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75" yWindow="0" windowWidth="13860" windowHeight="12615"/>
  </bookViews>
  <sheets>
    <sheet name="Contents" sheetId="56" r:id="rId1"/>
    <sheet name="1.1" sheetId="163" r:id="rId2"/>
    <sheet name="1.2" sheetId="164" r:id="rId3"/>
    <sheet name="2.1" sheetId="154" r:id="rId4"/>
    <sheet name="2.2" sheetId="96" r:id="rId5"/>
    <sheet name="2.3" sheetId="43" r:id="rId6"/>
    <sheet name="2.4" sheetId="156" r:id="rId7"/>
    <sheet name="2.5" sheetId="157" r:id="rId8"/>
    <sheet name="2.6" sheetId="159" r:id="rId9"/>
    <sheet name="2.7" sheetId="174" r:id="rId10"/>
    <sheet name="2.8" sheetId="175" r:id="rId11"/>
    <sheet name="3.1" sheetId="168" r:id="rId12"/>
    <sheet name="3.2" sheetId="2" r:id="rId13"/>
    <sheet name="3.3" sheetId="6" r:id="rId14"/>
    <sheet name="3.4" sheetId="7" r:id="rId15"/>
    <sheet name="3.5A" sheetId="10" r:id="rId16"/>
    <sheet name="3.5B" sheetId="143" r:id="rId17"/>
    <sheet name="3.6" sheetId="11" r:id="rId18"/>
    <sheet name="3.7" sheetId="119" r:id="rId19"/>
    <sheet name="3.8" sheetId="120" r:id="rId20"/>
    <sheet name="3.9" sheetId="121" r:id="rId21"/>
    <sheet name="3.10" sheetId="122" r:id="rId22"/>
    <sheet name="3.11" sheetId="123" r:id="rId23"/>
    <sheet name="3.12" sheetId="15" r:id="rId24"/>
    <sheet name="3.13" sheetId="133" r:id="rId25"/>
    <sheet name="3.14" sheetId="134" r:id="rId26"/>
    <sheet name="3.15" sheetId="135" r:id="rId27"/>
    <sheet name="3.16" sheetId="23" r:id="rId28"/>
    <sheet name="3.17" sheetId="152" r:id="rId29"/>
    <sheet name="3.18" sheetId="24" r:id="rId30"/>
    <sheet name="3.19" sheetId="26" r:id="rId31"/>
    <sheet name="3.20" sheetId="99" r:id="rId32"/>
    <sheet name="3.21" sheetId="28" r:id="rId33"/>
    <sheet name="3.22" sheetId="29" r:id="rId34"/>
    <sheet name="3.23" sheetId="38" r:id="rId35"/>
    <sheet name="3.24" sheetId="40" r:id="rId36"/>
    <sheet name="3.25" sheetId="45" r:id="rId37"/>
    <sheet name="3.26" sheetId="46" r:id="rId38"/>
    <sheet name="3.27" sheetId="139" r:id="rId39"/>
    <sheet name="3.28" sheetId="51" r:id="rId40"/>
    <sheet name="3.29" sheetId="167" r:id="rId41"/>
    <sheet name="3.33" sheetId="59" r:id="rId42"/>
    <sheet name="3.34" sheetId="100" r:id="rId43"/>
    <sheet name="3.35" sheetId="107" r:id="rId44"/>
    <sheet name="3.36" sheetId="142" r:id="rId45"/>
    <sheet name="3.37" sheetId="148" r:id="rId46"/>
    <sheet name="3.38" sheetId="149" r:id="rId47"/>
    <sheet name="3.39" sheetId="162" r:id="rId48"/>
    <sheet name="3.40" sheetId="165" r:id="rId49"/>
    <sheet name="4.1" sheetId="74" r:id="rId50"/>
    <sheet name="4.2" sheetId="75" r:id="rId51"/>
    <sheet name="4.3" sheetId="111" r:id="rId52"/>
    <sheet name="5.1" sheetId="60" r:id="rId53"/>
    <sheet name="5.2" sheetId="61" r:id="rId54"/>
    <sheet name="5.3" sheetId="62" r:id="rId55"/>
    <sheet name="5.4" sheetId="63" r:id="rId56"/>
    <sheet name="5.5" sheetId="64" r:id="rId57"/>
    <sheet name="5.6" sheetId="65" r:id="rId58"/>
    <sheet name="5.7" sheetId="89" r:id="rId59"/>
    <sheet name="5.8" sheetId="108" r:id="rId60"/>
    <sheet name="6.1" sheetId="66" r:id="rId61"/>
    <sheet name="6.2" sheetId="67" r:id="rId62"/>
    <sheet name="6.3" sheetId="109" r:id="rId63"/>
    <sheet name="7.1" sheetId="68" r:id="rId64"/>
    <sheet name="7.2" sheetId="69" r:id="rId65"/>
    <sheet name="7.3" sheetId="70" r:id="rId66"/>
    <sheet name="7.4" sheetId="71" r:id="rId67"/>
    <sheet name="7.5" sheetId="72" r:id="rId68"/>
    <sheet name="7.6" sheetId="137" r:id="rId69"/>
    <sheet name="7.7" sheetId="73" r:id="rId70"/>
    <sheet name="7.8" sheetId="90" r:id="rId71"/>
    <sheet name="7.9" sheetId="115" r:id="rId72"/>
    <sheet name="7.10" sheetId="150" r:id="rId73"/>
    <sheet name="7.11" sheetId="151" r:id="rId74"/>
    <sheet name="8.1" sheetId="176" r:id="rId75"/>
    <sheet name="8.2" sheetId="177" r:id="rId76"/>
    <sheet name="8.3" sheetId="178" r:id="rId77"/>
    <sheet name="8.4" sheetId="179" r:id="rId78"/>
    <sheet name="8.5" sheetId="180" r:id="rId79"/>
    <sheet name="8.6" sheetId="181" r:id="rId80"/>
    <sheet name="8.7" sheetId="182" r:id="rId81"/>
    <sheet name="8.8" sheetId="183" r:id="rId82"/>
    <sheet name="8.9" sheetId="184" r:id="rId83"/>
    <sheet name="8.10" sheetId="185" r:id="rId84"/>
    <sheet name="8.11" sheetId="186" r:id="rId85"/>
    <sheet name="8.12" sheetId="187" r:id="rId86"/>
    <sheet name="8.13" sheetId="188" r:id="rId87"/>
    <sheet name="8.14" sheetId="189" r:id="rId88"/>
    <sheet name="9.1" sheetId="190" r:id="rId89"/>
    <sheet name="9.2" sheetId="191" r:id="rId90"/>
    <sheet name="9.3" sheetId="192" r:id="rId91"/>
    <sheet name="9.4" sheetId="193" r:id="rId92"/>
    <sheet name="9.5" sheetId="194" r:id="rId93"/>
    <sheet name="9.6" sheetId="195" r:id="rId94"/>
    <sheet name="9.7" sheetId="196" r:id="rId95"/>
    <sheet name="9.8" sheetId="197" r:id="rId96"/>
    <sheet name="9.9" sheetId="198" r:id="rId97"/>
    <sheet name="9.10" sheetId="199" r:id="rId98"/>
  </sheets>
  <definedNames>
    <definedName name="\i">#N/A</definedName>
    <definedName name="\v">#N/A</definedName>
    <definedName name="_xlnm._FilterDatabase" localSheetId="97" hidden="1">'9.10'!$A$3:$D$26</definedName>
    <definedName name="_Ref185174103" localSheetId="36">'3.25'!$A$105</definedName>
    <definedName name="_Ref185174226" localSheetId="36">'3.25'!$G$52</definedName>
    <definedName name="_Ref285655257" localSheetId="73">'7.11'!$A$5</definedName>
    <definedName name="_Ref347234715" localSheetId="72">'7.10'!$A$60</definedName>
    <definedName name="_xlnm.Print_Area" localSheetId="2">'1.2'!$A$2:$P$55</definedName>
    <definedName name="_xlnm.Print_Area" localSheetId="4">'2.2'!$A$2:$I$43</definedName>
    <definedName name="_xlnm.Print_Area" localSheetId="5">'2.3'!$A$2:$AA$2</definedName>
    <definedName name="_xlnm.Print_Area" localSheetId="6">'2.4'!$A$3:$B$39</definedName>
    <definedName name="_xlnm.Print_Area" localSheetId="7">'2.5'!$A$3:$B$38</definedName>
    <definedName name="_xlnm.Print_Area" localSheetId="11">'3.1'!$A$2:$J$265</definedName>
    <definedName name="_xlnm.Print_Area" localSheetId="21">'3.10'!#REF!</definedName>
    <definedName name="_xlnm.Print_Area" localSheetId="22">'3.11'!#REF!</definedName>
    <definedName name="_xlnm.Print_Area" localSheetId="23">'3.12'!$A$2:$X$44</definedName>
    <definedName name="_xlnm.Print_Area" localSheetId="24">'3.13'!$A$2:$N$55</definedName>
    <definedName name="_xlnm.Print_Area" localSheetId="25">'3.14'!$A$2:$N$61</definedName>
    <definedName name="_xlnm.Print_Area" localSheetId="26">'3.15'!$A$2:$N$46</definedName>
    <definedName name="_xlnm.Print_Area" localSheetId="27">'3.16'!$A$2:$G$83</definedName>
    <definedName name="_xlnm.Print_Area" localSheetId="28">'3.17'!#REF!</definedName>
    <definedName name="_xlnm.Print_Area" localSheetId="29">'3.18'!$A$2:$E$30</definedName>
    <definedName name="_xlnm.Print_Area" localSheetId="30">'3.19'!$A$2:$X$58</definedName>
    <definedName name="_xlnm.Print_Area" localSheetId="12">'3.2'!$A$2:$F$36</definedName>
    <definedName name="_xlnm.Print_Area" localSheetId="31">'3.20'!$A$2:$L$59</definedName>
    <definedName name="_xlnm.Print_Area" localSheetId="32">'3.21'!$A$2:$D$25</definedName>
    <definedName name="_xlnm.Print_Area" localSheetId="33">'3.22'!$A$2:$I$22</definedName>
    <definedName name="_xlnm.Print_Area" localSheetId="34">'3.23'!$A$2:$F$68</definedName>
    <definedName name="_xlnm.Print_Area" localSheetId="35">'3.24'!$A$2:$H$48</definedName>
    <definedName name="_xlnm.Print_Area" localSheetId="36">'3.25'!$A$2:$D$116</definedName>
    <definedName name="_xlnm.Print_Area" localSheetId="37">'3.26'!$A$2:$G$45</definedName>
    <definedName name="_xlnm.Print_Area" localSheetId="38">'3.27'!$A$2:$E$200</definedName>
    <definedName name="_xlnm.Print_Area" localSheetId="39">'3.28'!$A$2:$K$36</definedName>
    <definedName name="_xlnm.Print_Area" localSheetId="40">'3.29'!$A$2:$Q$326</definedName>
    <definedName name="_xlnm.Print_Area" localSheetId="13">'3.3'!$A$2:$U$76</definedName>
    <definedName name="_xlnm.Print_Area" localSheetId="41">'3.33'!$A$2:$K$84</definedName>
    <definedName name="_xlnm.Print_Area" localSheetId="42">'3.34'!$A$2:$G$18</definedName>
    <definedName name="_xlnm.Print_Area" localSheetId="43">'3.35'!$A$2:$D$23</definedName>
    <definedName name="_xlnm.Print_Area" localSheetId="44">'3.36'!$A$2:$M$65</definedName>
    <definedName name="_xlnm.Print_Area" localSheetId="47">'3.39'!$A$2:$AA$2</definedName>
    <definedName name="_xlnm.Print_Area" localSheetId="14">'3.4'!$A$2:$V$69</definedName>
    <definedName name="_xlnm.Print_Area" localSheetId="48">'3.40'!$A$2:$AA$2</definedName>
    <definedName name="_xlnm.Print_Area" localSheetId="15">'3.5A'!$A$2:$Z$2</definedName>
    <definedName name="_xlnm.Print_Area" localSheetId="16">'3.5B'!$A$2:$AD$2</definedName>
    <definedName name="_xlnm.Print_Area" localSheetId="17">'3.6'!$A$2:$AA$2</definedName>
    <definedName name="_xlnm.Print_Area" localSheetId="18">'3.7'!$A$2:$X$2</definedName>
    <definedName name="_xlnm.Print_Area" localSheetId="19">'3.8'!#REF!</definedName>
    <definedName name="_xlnm.Print_Area" localSheetId="20">'3.9'!#REF!</definedName>
    <definedName name="_xlnm.Print_Area" localSheetId="49">'4.1'!$A$2:$E$35</definedName>
    <definedName name="_xlnm.Print_Area" localSheetId="50">'4.2'!$A$2:$D$17</definedName>
    <definedName name="_xlnm.Print_Area" localSheetId="51">'4.3'!$A$2:$D$20</definedName>
    <definedName name="_xlnm.Print_Area" localSheetId="52">'5.1'!$A$2:$I$71</definedName>
    <definedName name="_xlnm.Print_Area" localSheetId="53">'5.2'!$A$2:$I$44</definedName>
    <definedName name="_xlnm.Print_Area" localSheetId="54">'5.3'!$A$2:$I$44</definedName>
    <definedName name="_xlnm.Print_Area" localSheetId="55">'5.4'!$A$2:$I$44</definedName>
    <definedName name="_xlnm.Print_Area" localSheetId="56">'5.5'!$A$2:$I$44</definedName>
    <definedName name="_xlnm.Print_Area" localSheetId="57">'5.6'!$A$2:$D$22</definedName>
    <definedName name="_xlnm.Print_Area" localSheetId="58">'5.7'!$A$2:$E$115</definedName>
    <definedName name="_xlnm.Print_Area" localSheetId="59">'5.8'!$A$2:$C$18</definedName>
    <definedName name="_xlnm.Print_Area" localSheetId="60">'6.1'!$A$2:$E$37</definedName>
    <definedName name="_xlnm.Print_Area" localSheetId="61">'6.2'!#REF!</definedName>
    <definedName name="_xlnm.Print_Area" localSheetId="62">'6.3'!$A$2:$C$3</definedName>
    <definedName name="_xlnm.Print_Area" localSheetId="63">'7.1'!$A$2:$H$72</definedName>
    <definedName name="_xlnm.Print_Area" localSheetId="64">'7.2'!$A$2:$H$48</definedName>
    <definedName name="_xlnm.Print_Area" localSheetId="65">'7.3'!$A$2:$H$48</definedName>
    <definedName name="_xlnm.Print_Area" localSheetId="66">'7.4'!$A$2:$H$48</definedName>
    <definedName name="_xlnm.Print_Area" localSheetId="67">'7.5'!$A$2:$H$48</definedName>
    <definedName name="_xlnm.Print_Area" localSheetId="68">'7.6'!$A$2:$H$48</definedName>
    <definedName name="_xlnm.Print_Area" localSheetId="69">'7.7'!$A$2:$I$26</definedName>
    <definedName name="_xlnm.Print_Area" localSheetId="70">'7.8'!$A$2:$D$110</definedName>
    <definedName name="_xlnm.Print_Area" localSheetId="71">'7.9'!$A$2:$C$16</definedName>
    <definedName name="_xlnm.Print_Area" localSheetId="74">'8.1'!$A$2:$A$77</definedName>
    <definedName name="_xlnm.Print_Area" localSheetId="83">'8.10'!$A$2:$I$35</definedName>
    <definedName name="_xlnm.Print_Area" localSheetId="84">'8.11'!$A$2:$C$20</definedName>
    <definedName name="_xlnm.Print_Area" localSheetId="85">'8.12'!$A$2:$F$29</definedName>
    <definedName name="_xlnm.Print_Area" localSheetId="75">'8.2'!$A$2:$B$45</definedName>
    <definedName name="_xlnm.Print_Area" localSheetId="76">'8.3'!$A$2:$B$45</definedName>
    <definedName name="_xlnm.Print_Area" localSheetId="77">'8.4'!$A$2:$B$45</definedName>
    <definedName name="_xlnm.Print_Area" localSheetId="78">'8.5'!$A$2:$B$45</definedName>
    <definedName name="_xlnm.Print_Area" localSheetId="79">'8.6'!$A$2:$B$44</definedName>
    <definedName name="_xlnm.Print_Area" localSheetId="81">'8.8'!$A$2:$D$110</definedName>
    <definedName name="_xlnm.Print_Area" localSheetId="82">'8.9'!#REF!</definedName>
    <definedName name="_xlnm.Print_Area" localSheetId="88">'9.1'!$A$2:$L$69</definedName>
    <definedName name="_xlnm.Print_Area" localSheetId="97">'9.10'!$A$2:$G$37</definedName>
    <definedName name="_xlnm.Print_Area" localSheetId="89">'9.2'!$A$2:$J$38</definedName>
    <definedName name="_xlnm.Print_Area" localSheetId="90">'9.3'!$A$2:$J$38</definedName>
    <definedName name="_xlnm.Print_Area" localSheetId="91">'9.4'!$A$2:$J$38</definedName>
    <definedName name="_xlnm.Print_Area" localSheetId="92">'9.5'!$A$2:$J$38</definedName>
    <definedName name="_xlnm.Print_Area" localSheetId="93">'9.6'!$A$2:$J$38</definedName>
    <definedName name="_xlnm.Print_Area" localSheetId="94">'9.7'!$A$2:$F$11</definedName>
    <definedName name="_xlnm.Print_Area" localSheetId="95">'9.8'!$A$2:$C$18</definedName>
    <definedName name="_xlnm.Print_Area" localSheetId="96">'9.9'!$A$2:$E$39</definedName>
    <definedName name="_xlnm.Print_Area" localSheetId="0">Contents!$A$1:$C$50</definedName>
    <definedName name="_xlnm.Print_Titles" localSheetId="2">'1.2'!$A:$C,'1.2'!$2:$3</definedName>
    <definedName name="_xlnm.Print_Titles" localSheetId="6">'2.4'!$3:$6</definedName>
    <definedName name="_xlnm.Print_Titles" localSheetId="7">'2.5'!$3:$6</definedName>
    <definedName name="_xlnm.Print_Titles" localSheetId="11">'3.1'!$2:$4</definedName>
    <definedName name="_xlnm.Print_Titles" localSheetId="24">'3.13'!$2:$8</definedName>
    <definedName name="_xlnm.Print_Titles" localSheetId="25">'3.14'!$2:$8</definedName>
    <definedName name="_xlnm.Print_Titles" localSheetId="26">'3.15'!$3:$8</definedName>
    <definedName name="_xlnm.Print_Titles" localSheetId="40">'3.29'!$2:$5</definedName>
    <definedName name="_xlnm.Print_Titles" localSheetId="45">'3.37'!#REF!,'3.37'!#REF!</definedName>
    <definedName name="_xlnm.Print_Titles" localSheetId="15">'3.5A'!$2:$2</definedName>
    <definedName name="_xlnm.Print_Titles" localSheetId="16">'3.5B'!$2:$2</definedName>
    <definedName name="_xlnm.Print_Titles" localSheetId="17">'3.6'!$2:$2</definedName>
    <definedName name="SF_Verkeer" localSheetId="1">#REF!</definedName>
    <definedName name="SF_Verkeer" localSheetId="2">#REF!</definedName>
    <definedName name="SF_Verkeer" localSheetId="3">#REF!</definedName>
    <definedName name="SF_Verkeer" localSheetId="7">#REF!</definedName>
    <definedName name="SF_Verkeer" localSheetId="9">#REF!</definedName>
    <definedName name="SF_Verkeer" localSheetId="10">#REF!</definedName>
    <definedName name="SF_Verkeer" localSheetId="11">#REF!</definedName>
    <definedName name="SF_Verkeer" localSheetId="40">#REF!</definedName>
    <definedName name="SF_Verkeer" localSheetId="47">#REF!</definedName>
    <definedName name="SF_Verkeer" localSheetId="48">#REF!</definedName>
    <definedName name="SF_Verkeer" localSheetId="85">#REF!</definedName>
    <definedName name="SF_Verkeer">#REF!</definedName>
    <definedName name="Table_8.12_Implied_emission_factors_of_ground_service_equipment_at_Dutch_airports__g_kg_diesel">#REF!</definedName>
    <definedName name="titel" localSheetId="60">'6.1'!#REF!</definedName>
  </definedNames>
  <calcPr calcId="145621"/>
</workbook>
</file>

<file path=xl/calcChain.xml><?xml version="1.0" encoding="utf-8"?>
<calcChain xmlns="http://schemas.openxmlformats.org/spreadsheetml/2006/main">
  <c r="A12" i="56" l="1"/>
  <c r="B6" i="56" l="1"/>
  <c r="C6" i="56"/>
  <c r="C5" i="56"/>
  <c r="D13" i="56"/>
  <c r="D12" i="56"/>
  <c r="D11" i="56"/>
  <c r="D10" i="56"/>
  <c r="D9" i="56"/>
  <c r="D8" i="56"/>
  <c r="D7" i="56"/>
  <c r="D6" i="56"/>
  <c r="D5" i="56"/>
  <c r="D4" i="56"/>
  <c r="C48" i="56"/>
  <c r="C47" i="56"/>
  <c r="C46" i="56"/>
  <c r="C45" i="56"/>
  <c r="C44" i="56"/>
  <c r="C43" i="56"/>
  <c r="C42" i="56"/>
  <c r="C41" i="56"/>
  <c r="C40" i="56"/>
  <c r="C39" i="56"/>
  <c r="C38" i="56"/>
  <c r="C37" i="56"/>
  <c r="C36" i="56"/>
  <c r="C35" i="56"/>
  <c r="C34" i="56"/>
  <c r="C33" i="56"/>
  <c r="A32" i="56"/>
  <c r="A31" i="56"/>
  <c r="A30" i="56"/>
  <c r="A29" i="56"/>
  <c r="A18" i="56"/>
  <c r="A17" i="56"/>
  <c r="A21" i="56"/>
  <c r="B16" i="56"/>
  <c r="B26" i="56"/>
  <c r="A5" i="56"/>
  <c r="A4" i="56"/>
  <c r="B25" i="56"/>
  <c r="A16" i="56"/>
  <c r="C29" i="56"/>
  <c r="C28" i="56"/>
  <c r="C27" i="56"/>
  <c r="C26" i="56"/>
  <c r="C25" i="56"/>
  <c r="C24" i="56"/>
  <c r="C23" i="56"/>
  <c r="C22" i="56"/>
  <c r="C21" i="56"/>
  <c r="C20" i="56"/>
  <c r="A15" i="56"/>
  <c r="A14" i="56"/>
  <c r="B24" i="56"/>
  <c r="B23" i="56"/>
  <c r="A9" i="56"/>
  <c r="A38" i="56"/>
  <c r="A37" i="56"/>
  <c r="A26" i="56"/>
  <c r="B22" i="56"/>
  <c r="B14" i="56"/>
  <c r="B13" i="56"/>
  <c r="B12" i="56"/>
  <c r="B11" i="56"/>
  <c r="B10" i="56"/>
  <c r="C14" i="56"/>
  <c r="A36" i="56"/>
  <c r="A35" i="56"/>
  <c r="A34" i="56"/>
  <c r="A28" i="56"/>
  <c r="B7" i="56"/>
  <c r="B33" i="56"/>
  <c r="C19" i="56"/>
  <c r="B45" i="56"/>
  <c r="B21" i="56"/>
  <c r="B20" i="56"/>
  <c r="B5" i="56"/>
  <c r="B4" i="56"/>
  <c r="A47" i="56"/>
  <c r="A46" i="56"/>
  <c r="A45" i="56"/>
  <c r="A42" i="56"/>
  <c r="A41" i="56"/>
  <c r="A11" i="56"/>
  <c r="A10" i="56"/>
  <c r="C18" i="56"/>
  <c r="C17" i="56"/>
  <c r="C16" i="56"/>
  <c r="B44" i="56"/>
  <c r="B43" i="56"/>
  <c r="B42" i="56"/>
  <c r="B32" i="56"/>
  <c r="B31" i="56"/>
  <c r="C15" i="56"/>
  <c r="C13" i="56"/>
  <c r="C12" i="56"/>
  <c r="C11" i="56"/>
  <c r="C10" i="56"/>
  <c r="C9" i="56"/>
  <c r="C4" i="56"/>
  <c r="B41" i="56"/>
  <c r="B40" i="56"/>
  <c r="B39" i="56"/>
  <c r="B38" i="56"/>
  <c r="B37" i="56"/>
  <c r="B36" i="56"/>
  <c r="B19" i="56"/>
  <c r="B18" i="56"/>
  <c r="B15" i="56"/>
  <c r="B9" i="56"/>
  <c r="B8" i="56"/>
  <c r="A13" i="56"/>
  <c r="A48" i="56"/>
  <c r="A44" i="56"/>
  <c r="A43" i="56"/>
  <c r="A40" i="56"/>
  <c r="A39" i="56"/>
  <c r="A33" i="56"/>
  <c r="A27" i="56"/>
  <c r="A25" i="56"/>
  <c r="A24" i="56"/>
  <c r="A23" i="56"/>
  <c r="A22" i="56"/>
</calcChain>
</file>

<file path=xl/sharedStrings.xml><?xml version="1.0" encoding="utf-8"?>
<sst xmlns="http://schemas.openxmlformats.org/spreadsheetml/2006/main" count="8684" uniqueCount="2331">
  <si>
    <t>Gasoline/petrol</t>
  </si>
  <si>
    <t>LPABEUR0 NOCAT</t>
  </si>
  <si>
    <t>LPABEUR0 UCAT</t>
  </si>
  <si>
    <t>To Table of Contents</t>
  </si>
  <si>
    <t>LPABEUR5</t>
  </si>
  <si>
    <t>LPADEUR5</t>
  </si>
  <si>
    <t>LBABEUR5</t>
  </si>
  <si>
    <t>LPABEUR6</t>
  </si>
  <si>
    <t>EURO-6</t>
  </si>
  <si>
    <t>LPADEUR6</t>
  </si>
  <si>
    <t>LBABEUR6</t>
  </si>
  <si>
    <t>LBADEUR5ZWA</t>
  </si>
  <si>
    <t>ZVADEUR6</t>
  </si>
  <si>
    <t>ZVADEUR6ANHLCH</t>
  </si>
  <si>
    <t>ZVADEUR6ANHZWA</t>
  </si>
  <si>
    <t>BABDEUR6</t>
  </si>
  <si>
    <t>EURO2-IDI 3)</t>
  </si>
  <si>
    <t>EURO2-DI 3)</t>
  </si>
  <si>
    <t>Fleet average</t>
  </si>
  <si>
    <t>grams/km</t>
  </si>
  <si>
    <t>Vivens (Association for joint purchase of energy for railway companies)</t>
  </si>
  <si>
    <t>(heavy) fuel oil</t>
  </si>
  <si>
    <t>Military ship's fuel</t>
  </si>
  <si>
    <t>Military aircraft fuel</t>
  </si>
  <si>
    <t>Aviation</t>
  </si>
  <si>
    <t>Military activities</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</si>
  <si>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</si>
  <si>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</si>
  <si>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Leakage losses of engine oil</t>
  </si>
  <si>
    <t>Urban areas</t>
  </si>
  <si>
    <r>
      <t xml:space="preserve">1) It is assumed that </t>
    </r>
    <r>
      <rPr>
        <b/>
        <sz val="10"/>
        <rFont val="Arial"/>
        <family val="2"/>
      </rPr>
      <t>80%</t>
    </r>
    <r>
      <rPr>
        <sz val="10"/>
        <rFont val="Arial"/>
        <family val="2"/>
      </rPr>
      <t xml:space="preserve"> of engine oil leakage takes place within urban areas</t>
    </r>
    <r>
      <rPr>
        <sz val="10"/>
        <rFont val="Arial"/>
        <family val="2"/>
      </rPr>
      <t>.</t>
    </r>
  </si>
  <si>
    <t>2) Division rural roads/motorways pro rato of driven kilometres</t>
  </si>
  <si>
    <t>Factor</t>
  </si>
  <si>
    <t xml:space="preserve"> arsenic</t>
  </si>
  <si>
    <t>kgs</t>
  </si>
  <si>
    <t xml:space="preserve"> chromium</t>
  </si>
  <si>
    <t>LPALEUR0 NOCAT</t>
  </si>
  <si>
    <t>LPALEUR0 UCAT</t>
  </si>
  <si>
    <t>LPALEUR1-U9</t>
  </si>
  <si>
    <t>LPALEUR1</t>
  </si>
  <si>
    <t>LPALEUR2</t>
  </si>
  <si>
    <t>LPALEUR3</t>
  </si>
  <si>
    <t>LPALEUR4</t>
  </si>
  <si>
    <t>LPALEUR5</t>
  </si>
  <si>
    <t>LPALEUR6</t>
  </si>
  <si>
    <t>LBALEUR0</t>
  </si>
  <si>
    <t>LBALEUR1-U9</t>
  </si>
  <si>
    <t>LBALEUR1</t>
  </si>
  <si>
    <t>LBALEUR2</t>
  </si>
  <si>
    <t>LBALEUR3</t>
  </si>
  <si>
    <t>LBALEUR4</t>
  </si>
  <si>
    <t>LBALEUR5</t>
  </si>
  <si>
    <t>LBALEUR6</t>
  </si>
  <si>
    <t>MVADEUR6</t>
  </si>
  <si>
    <r>
      <t>1996</t>
    </r>
    <r>
      <rPr>
        <sz val="10"/>
        <rFont val="Arial"/>
        <family val="2"/>
      </rPr>
      <t xml:space="preserve"> (example)</t>
    </r>
  </si>
  <si>
    <t xml:space="preserve"> copper</t>
  </si>
  <si>
    <t xml:space="preserve"> lead</t>
  </si>
  <si>
    <t xml:space="preserve"> nickel</t>
  </si>
  <si>
    <t xml:space="preserve"> zinc</t>
  </si>
  <si>
    <t xml:space="preserve"> PAH (10 of VROM)</t>
  </si>
  <si>
    <t xml:space="preserve"> PAH (6 of BORNEFF)</t>
  </si>
  <si>
    <t xml:space="preserve"> phenanthrene</t>
  </si>
  <si>
    <t xml:space="preserve"> anthracene</t>
  </si>
  <si>
    <t xml:space="preserve"> fluoranthene</t>
  </si>
  <si>
    <t xml:space="preserve"> chrysene</t>
  </si>
  <si>
    <t xml:space="preserve"> benzo(a)pyrene</t>
  </si>
  <si>
    <t xml:space="preserve"> benzo(a)anthracene</t>
  </si>
  <si>
    <t xml:space="preserve"> benzo(b)fluoranthene</t>
  </si>
  <si>
    <t xml:space="preserve"> benzo(k)fluoranthene</t>
  </si>
  <si>
    <t xml:space="preserve"> benzo(ghi)perylene</t>
  </si>
  <si>
    <t xml:space="preserve"> indeno(1,2,3,cd)perylene</t>
  </si>
  <si>
    <t xml:space="preserve"> naphtalene</t>
  </si>
  <si>
    <t>Emission Registration Methodology reports for water emissions. Factsheet engine oil leakage; see:</t>
  </si>
  <si>
    <t>methane</t>
  </si>
  <si>
    <t>ethane</t>
  </si>
  <si>
    <t>propane</t>
  </si>
  <si>
    <t>n-butane</t>
  </si>
  <si>
    <t>i-butane</t>
  </si>
  <si>
    <t>n-pentane</t>
  </si>
  <si>
    <t>i-pentane</t>
  </si>
  <si>
    <t>hexanes</t>
  </si>
  <si>
    <t>heptanes</t>
  </si>
  <si>
    <t>octanes</t>
  </si>
  <si>
    <t>nonanes</t>
  </si>
  <si>
    <t>alkanes C&gt;=10</t>
  </si>
  <si>
    <t>ethene</t>
  </si>
  <si>
    <t>propene</t>
  </si>
  <si>
    <t>propadiene</t>
  </si>
  <si>
    <t>1-butenes</t>
  </si>
  <si>
    <t>1,3-butadiene</t>
  </si>
  <si>
    <t>2-butenes</t>
  </si>
  <si>
    <t>1-pentenes</t>
  </si>
  <si>
    <t>2-pentenes</t>
  </si>
  <si>
    <t>1-hexenes</t>
  </si>
  <si>
    <t>1,3-hexenes</t>
  </si>
  <si>
    <t>alkenes C&gt;=7</t>
  </si>
  <si>
    <t>benzene</t>
  </si>
  <si>
    <t>http://www.helpdeskwater.nl/onderwerpen/emissiebeheer/diffuse-bronnen</t>
  </si>
  <si>
    <t>before 2000</t>
  </si>
  <si>
    <t>Evaporative</t>
  </si>
  <si>
    <t>emissions</t>
  </si>
  <si>
    <t>(petrol)</t>
  </si>
  <si>
    <t>Aldehydes C &gt;4</t>
  </si>
  <si>
    <t>acroleine</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</si>
  <si>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</si>
  <si>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</si>
  <si>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</si>
  <si>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</si>
  <si>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</si>
  <si>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</si>
  <si>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</si>
  <si>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</si>
  <si>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</si>
  <si>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</si>
  <si>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</si>
  <si>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</si>
  <si>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</si>
  <si>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</si>
  <si>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</si>
  <si>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</si>
  <si>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</si>
  <si>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</si>
  <si>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</si>
  <si>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</si>
  <si>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</si>
  <si>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butyn</t>
  </si>
  <si>
    <t>2-ethyltoluene</t>
  </si>
  <si>
    <t>3-ethyltoluene</t>
  </si>
  <si>
    <t>4-ethyltoluene</t>
  </si>
  <si>
    <t>m&amp;p-xylene</t>
  </si>
  <si>
    <t>aromatics  C &gt;= 8</t>
  </si>
  <si>
    <t xml:space="preserve">Alkenes C &lt; 8 </t>
  </si>
  <si>
    <t>Aromatics  C &gt;= 8</t>
  </si>
  <si>
    <t>ketones C &lt;15</t>
  </si>
  <si>
    <t>Ketones C &lt;15</t>
  </si>
  <si>
    <t xml:space="preserve"> methylphenanthrene</t>
  </si>
  <si>
    <t xml:space="preserve"> dimethylfluorene</t>
  </si>
  <si>
    <t xml:space="preserve"> 3,6-dimethylphenanthrene</t>
  </si>
  <si>
    <t xml:space="preserve"> pyrene</t>
  </si>
  <si>
    <t xml:space="preserve"> benzo(b)fluorene</t>
  </si>
  <si>
    <t xml:space="preserve"> cyclpentapyrene</t>
  </si>
  <si>
    <t xml:space="preserve"> triphenylene</t>
  </si>
  <si>
    <t xml:space="preserve"> methylchrysene</t>
  </si>
  <si>
    <t xml:space="preserve"> benz(c)phenantrene</t>
  </si>
  <si>
    <t xml:space="preserve"> benzo(j)fluoranthene</t>
  </si>
  <si>
    <t xml:space="preserve"> benzo(e)pyrene</t>
  </si>
  <si>
    <t xml:space="preserve"> perylene</t>
  </si>
  <si>
    <t xml:space="preserve"> cyclopentabenzopyrene</t>
  </si>
  <si>
    <t xml:space="preserve"> dibenzoanthracene</t>
  </si>
  <si>
    <t xml:space="preserve"> indenofluoranthene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</si>
  <si>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</si>
  <si>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</si>
  <si>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</si>
  <si>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</si>
  <si>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</si>
  <si>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</si>
  <si>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</si>
  <si>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</si>
  <si>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</si>
  <si>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</si>
  <si>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grams/kg VOC</t>
  </si>
  <si>
    <t>with catalytic</t>
  </si>
  <si>
    <t>after 2000</t>
  </si>
  <si>
    <t>(2-stroke)</t>
  </si>
  <si>
    <t>Source: TNO</t>
  </si>
  <si>
    <t>PAH-component</t>
  </si>
  <si>
    <t xml:space="preserve">  IDI = indirect fuel injection.</t>
  </si>
  <si>
    <r>
      <t>3)</t>
    </r>
    <r>
      <rPr>
        <sz val="10"/>
        <rFont val="Arial"/>
        <family val="2"/>
      </rPr>
      <t xml:space="preserve"> DI = direct fuel injection; </t>
    </r>
  </si>
  <si>
    <r>
      <t xml:space="preserve">EURO2-IDI </t>
    </r>
    <r>
      <rPr>
        <vertAlign val="superscript"/>
        <sz val="8"/>
        <rFont val="Arial"/>
        <family val="2"/>
      </rPr>
      <t>3)</t>
    </r>
  </si>
  <si>
    <r>
      <t xml:space="preserve">EURO2-DI </t>
    </r>
    <r>
      <rPr>
        <vertAlign val="superscript"/>
        <sz val="8"/>
        <rFont val="Arial"/>
        <family val="2"/>
      </rPr>
      <t>3)</t>
    </r>
  </si>
  <si>
    <t>warm</t>
  </si>
  <si>
    <t>mg/km</t>
  </si>
  <si>
    <t>Diesel pré-Euro</t>
  </si>
  <si>
    <t>Diesel Euro 1</t>
  </si>
  <si>
    <t>Diesel Euro 2</t>
  </si>
  <si>
    <t>Diesel Euro 3</t>
  </si>
  <si>
    <t>Diesel Euro6</t>
  </si>
  <si>
    <t>Petrol Euro 4 and further</t>
  </si>
  <si>
    <t>Diesel Euro 4 and further</t>
  </si>
  <si>
    <t>LPG Euro 4 and further</t>
  </si>
  <si>
    <t>The same factors as for passenger cars</t>
  </si>
  <si>
    <t>cold</t>
  </si>
  <si>
    <t>- TNO-EST</t>
  </si>
  <si>
    <t>Euro-6</t>
  </si>
  <si>
    <t>BAB-total</t>
  </si>
  <si>
    <t>BAD-total</t>
  </si>
  <si>
    <t>BAL-total</t>
  </si>
  <si>
    <t>VAD-total</t>
  </si>
  <si>
    <t>TRD-total</t>
  </si>
  <si>
    <t>Survey</t>
  </si>
  <si>
    <t>year</t>
  </si>
  <si>
    <t>Source: Based on Statline table on motor vehicle fleet (in Dutch). See:</t>
  </si>
  <si>
    <t>Source: Based on Statline table on motor vehicle fleet. See:</t>
  </si>
  <si>
    <t>(including foreign vehicles)</t>
  </si>
  <si>
    <t>million kms</t>
  </si>
  <si>
    <t>Petrol</t>
  </si>
  <si>
    <t>Vehicle age</t>
  </si>
  <si>
    <t>8 years</t>
  </si>
  <si>
    <t>7 years</t>
  </si>
  <si>
    <t>6 years</t>
  </si>
  <si>
    <t>5 years</t>
  </si>
  <si>
    <t>4 years</t>
  </si>
  <si>
    <t>3 years</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</si>
  <si>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</si>
  <si>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</si>
  <si>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</si>
  <si>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Fraction of</t>
  </si>
  <si>
    <t>Fraction</t>
  </si>
  <si>
    <r>
      <t>1)</t>
    </r>
    <r>
      <rPr>
        <sz val="10"/>
        <rFont val="Arial"/>
        <family val="2"/>
      </rPr>
      <t xml:space="preserve"> The data have been partially based on obsolete figures; therefore they don't have an official status.</t>
    </r>
  </si>
  <si>
    <t>Special</t>
  </si>
  <si>
    <t>purp. veh.</t>
  </si>
  <si>
    <t>Weight class</t>
  </si>
  <si>
    <t>1981 and older</t>
  </si>
  <si>
    <t>Pre Euro without catalytic converter</t>
  </si>
  <si>
    <t>Pre Euro with unregulated catalytic converter</t>
  </si>
  <si>
    <t>Pre Euro</t>
  </si>
  <si>
    <t>all</t>
  </si>
  <si>
    <t>Including correction factors for driving with cold engine, airconditioner and ageing</t>
  </si>
  <si>
    <t>U9</t>
  </si>
  <si>
    <t>X</t>
  </si>
  <si>
    <t>EURO-1</t>
  </si>
  <si>
    <t>EURO-2</t>
  </si>
  <si>
    <t>EURO-3</t>
  </si>
  <si>
    <t>EURO-4</t>
  </si>
  <si>
    <t>EURO-0</t>
  </si>
  <si>
    <t>EURO-5</t>
  </si>
  <si>
    <t>Euro-1</t>
  </si>
  <si>
    <t>Euro-2</t>
  </si>
  <si>
    <t>Euro-3</t>
  </si>
  <si>
    <t>Euro-4</t>
  </si>
  <si>
    <t>Euro-5</t>
  </si>
  <si>
    <t>Euro-0</t>
  </si>
  <si>
    <t>EURO</t>
  </si>
  <si>
    <t xml:space="preserve">Compilation of air pollution emission factors, volume 2, Mobile sources, 4th edition. </t>
  </si>
  <si>
    <t>biodiesel</t>
  </si>
  <si>
    <t xml:space="preserve">   Inventory Reference Manual, Revised 1996 Bracknell (UK): IPCC WGI Technical Support Unit.</t>
  </si>
  <si>
    <t>ECE 15</t>
  </si>
  <si>
    <t>ECE 15-01</t>
  </si>
  <si>
    <t>ECE 15-02</t>
  </si>
  <si>
    <t>ECE 15-03</t>
  </si>
  <si>
    <t>ECE 15-04</t>
  </si>
  <si>
    <t>ECE-83</t>
  </si>
  <si>
    <t xml:space="preserve">     -</t>
  </si>
  <si>
    <t>EURO1</t>
  </si>
  <si>
    <t>EURO2</t>
  </si>
  <si>
    <t>EURO3</t>
  </si>
  <si>
    <t>EURO4</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</si>
  <si>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</si>
  <si>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</si>
  <si>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t>TJ</t>
  </si>
  <si>
    <t>EURO0</t>
  </si>
  <si>
    <t>Alkynen</t>
  </si>
  <si>
    <t>VOS</t>
  </si>
  <si>
    <r>
      <t>2,6·10</t>
    </r>
    <r>
      <rPr>
        <vertAlign val="superscript"/>
        <sz val="10"/>
        <rFont val="Arial"/>
        <family val="2"/>
      </rPr>
      <t>-5</t>
    </r>
  </si>
  <si>
    <r>
      <t>1,1·10</t>
    </r>
    <r>
      <rPr>
        <vertAlign val="superscript"/>
        <sz val="10"/>
        <rFont val="Arial"/>
        <family val="2"/>
      </rPr>
      <t>-4</t>
    </r>
  </si>
  <si>
    <r>
      <t>8,2·10</t>
    </r>
    <r>
      <rPr>
        <vertAlign val="superscript"/>
        <sz val="10"/>
        <rFont val="Arial"/>
        <family val="2"/>
      </rPr>
      <t>-5</t>
    </r>
  </si>
  <si>
    <r>
      <t>8,8·10</t>
    </r>
    <r>
      <rPr>
        <vertAlign val="superscript"/>
        <sz val="10"/>
        <rFont val="Arial"/>
        <family val="2"/>
      </rPr>
      <t>-4</t>
    </r>
  </si>
  <si>
    <r>
      <t>4,1·10</t>
    </r>
    <r>
      <rPr>
        <vertAlign val="superscript"/>
        <sz val="10"/>
        <rFont val="Arial"/>
        <family val="2"/>
      </rPr>
      <t>-5</t>
    </r>
  </si>
  <si>
    <r>
      <t>2,5·10</t>
    </r>
    <r>
      <rPr>
        <vertAlign val="superscript"/>
        <sz val="10"/>
        <rFont val="Arial"/>
        <family val="2"/>
      </rPr>
      <t>-4</t>
    </r>
  </si>
  <si>
    <r>
      <t>1,2·10</t>
    </r>
    <r>
      <rPr>
        <vertAlign val="superscript"/>
        <sz val="10"/>
        <rFont val="Arial"/>
        <family val="2"/>
      </rPr>
      <t>-3</t>
    </r>
  </si>
  <si>
    <r>
      <t>5,8·10</t>
    </r>
    <r>
      <rPr>
        <vertAlign val="superscript"/>
        <sz val="10"/>
        <rFont val="Arial"/>
        <family val="2"/>
      </rPr>
      <t>-3</t>
    </r>
  </si>
  <si>
    <t>PM10</t>
  </si>
  <si>
    <r>
      <t>9,3·10</t>
    </r>
    <r>
      <rPr>
        <vertAlign val="superscript"/>
        <sz val="10"/>
        <rFont val="Arial"/>
        <family val="2"/>
      </rPr>
      <t>-5</t>
    </r>
  </si>
  <si>
    <r>
      <t>1,3·10</t>
    </r>
    <r>
      <rPr>
        <vertAlign val="superscript"/>
        <sz val="10"/>
        <rFont val="Arial"/>
        <family val="2"/>
      </rPr>
      <t>-4</t>
    </r>
  </si>
  <si>
    <r>
      <t>7,5·10</t>
    </r>
    <r>
      <rPr>
        <vertAlign val="superscript"/>
        <sz val="10"/>
        <rFont val="Arial"/>
        <family val="2"/>
      </rPr>
      <t>-5</t>
    </r>
  </si>
  <si>
    <r>
      <t>6,0·10</t>
    </r>
    <r>
      <rPr>
        <vertAlign val="superscript"/>
        <sz val="10"/>
        <rFont val="Arial"/>
        <family val="2"/>
      </rPr>
      <t>-5</t>
    </r>
  </si>
  <si>
    <r>
      <t>8,5·10</t>
    </r>
    <r>
      <rPr>
        <vertAlign val="superscript"/>
        <sz val="10"/>
        <rFont val="Arial"/>
        <family val="2"/>
      </rPr>
      <t>-5</t>
    </r>
  </si>
  <si>
    <r>
      <t>7,0·10</t>
    </r>
    <r>
      <rPr>
        <vertAlign val="superscript"/>
        <sz val="10"/>
        <rFont val="Arial"/>
        <family val="2"/>
      </rPr>
      <t>-5</t>
    </r>
  </si>
  <si>
    <r>
      <t>8,1·10</t>
    </r>
    <r>
      <rPr>
        <vertAlign val="superscript"/>
        <sz val="10"/>
        <rFont val="Arial"/>
        <family val="2"/>
      </rPr>
      <t>-5</t>
    </r>
  </si>
  <si>
    <r>
      <t>5,9·10</t>
    </r>
    <r>
      <rPr>
        <vertAlign val="superscript"/>
        <sz val="10"/>
        <rFont val="Arial"/>
        <family val="2"/>
      </rPr>
      <t>-5</t>
    </r>
  </si>
  <si>
    <r>
      <t>5,5·10</t>
    </r>
    <r>
      <rPr>
        <vertAlign val="superscript"/>
        <sz val="10"/>
        <rFont val="Arial"/>
        <family val="2"/>
      </rPr>
      <t>-5</t>
    </r>
  </si>
  <si>
    <r>
      <t>2,0·10</t>
    </r>
    <r>
      <rPr>
        <vertAlign val="superscript"/>
        <sz val="10"/>
        <rFont val="Arial"/>
        <family val="2"/>
      </rPr>
      <t>-4</t>
    </r>
  </si>
  <si>
    <r>
      <t>2,4·10</t>
    </r>
    <r>
      <rPr>
        <vertAlign val="superscript"/>
        <sz val="10"/>
        <rFont val="Arial"/>
        <family val="2"/>
      </rPr>
      <t>-4</t>
    </r>
  </si>
  <si>
    <r>
      <t>5,2·10</t>
    </r>
    <r>
      <rPr>
        <vertAlign val="superscript"/>
        <sz val="10"/>
        <rFont val="Arial"/>
        <family val="2"/>
      </rPr>
      <t>-5</t>
    </r>
  </si>
  <si>
    <r>
      <t>3,5·10</t>
    </r>
    <r>
      <rPr>
        <vertAlign val="superscript"/>
        <sz val="10"/>
        <rFont val="Arial"/>
        <family val="2"/>
      </rPr>
      <t>-5</t>
    </r>
  </si>
  <si>
    <t>EURO5</t>
  </si>
  <si>
    <t>97/24/EC</t>
  </si>
  <si>
    <t>PABL</t>
  </si>
  <si>
    <t>PABM</t>
  </si>
  <si>
    <t>PABZ</t>
  </si>
  <si>
    <t>PALL</t>
  </si>
  <si>
    <t>PALM</t>
  </si>
  <si>
    <t>PALZ</t>
  </si>
  <si>
    <t>PADL</t>
  </si>
  <si>
    <t>PADM</t>
  </si>
  <si>
    <t>PADZ</t>
  </si>
  <si>
    <t>BADL</t>
  </si>
  <si>
    <t>BADZ</t>
  </si>
  <si>
    <t>BAB</t>
  </si>
  <si>
    <t>BAL</t>
  </si>
  <si>
    <t>VAB</t>
  </si>
  <si>
    <t>VADL</t>
  </si>
  <si>
    <t>VADM</t>
  </si>
  <si>
    <t>VADZ</t>
  </si>
  <si>
    <t>VAL</t>
  </si>
  <si>
    <t>TRB</t>
  </si>
  <si>
    <t>TRD</t>
  </si>
  <si>
    <t>TRL</t>
  </si>
  <si>
    <t>ABB</t>
  </si>
  <si>
    <t>ABD</t>
  </si>
  <si>
    <t>ABL</t>
  </si>
  <si>
    <t>MF</t>
  </si>
  <si>
    <t>BF</t>
  </si>
  <si>
    <t>Diesel</t>
  </si>
  <si>
    <t>1) 2)</t>
  </si>
  <si>
    <t>LPG</t>
  </si>
  <si>
    <t>SVBL</t>
  </si>
  <si>
    <t>SVBZ</t>
  </si>
  <si>
    <t>SVDL</t>
  </si>
  <si>
    <t>SVDZ</t>
  </si>
  <si>
    <t>SVLL</t>
  </si>
  <si>
    <t>SVLZ</t>
  </si>
  <si>
    <t>Motortweewieler</t>
  </si>
  <si>
    <t>Brom-/snorfiets</t>
  </si>
  <si>
    <t>%</t>
  </si>
  <si>
    <t>Pré-EURO</t>
  </si>
  <si>
    <t>PréEURO</t>
  </si>
  <si>
    <t>Diesel Euro5</t>
  </si>
  <si>
    <t>PAB</t>
  </si>
  <si>
    <t>PAD</t>
  </si>
  <si>
    <t>PAL</t>
  </si>
  <si>
    <t>BAD</t>
  </si>
  <si>
    <t>x1000</t>
  </si>
  <si>
    <t>Totaal</t>
  </si>
  <si>
    <t>1980-</t>
  </si>
  <si>
    <t>1986-</t>
  </si>
  <si>
    <t>VAD</t>
  </si>
  <si>
    <t>Motor-</t>
  </si>
  <si>
    <t>0-2</t>
  </si>
  <si>
    <t>3-5</t>
  </si>
  <si>
    <t>6-8</t>
  </si>
  <si>
    <t>.</t>
  </si>
  <si>
    <t>diesel</t>
  </si>
  <si>
    <t>LPG Euro 1</t>
  </si>
  <si>
    <t>LPG Euro 2</t>
  </si>
  <si>
    <t>LPG Euro 3</t>
  </si>
  <si>
    <t>Diesel Euro1</t>
  </si>
  <si>
    <t>Diesel Euro2</t>
  </si>
  <si>
    <t>Diesel Euro3</t>
  </si>
  <si>
    <r>
      <t>NH</t>
    </r>
    <r>
      <rPr>
        <b/>
        <vertAlign val="subscript"/>
        <sz val="10"/>
        <rFont val="Arial"/>
        <family val="2"/>
      </rPr>
      <t>3</t>
    </r>
  </si>
  <si>
    <t>idem</t>
  </si>
  <si>
    <t xml:space="preserve"> </t>
  </si>
  <si>
    <t>"</t>
  </si>
  <si>
    <t>Road traffic</t>
  </si>
  <si>
    <t>Road traffic (continued)</t>
  </si>
  <si>
    <t>Inland navigation</t>
  </si>
  <si>
    <t>Ocean shipping</t>
  </si>
  <si>
    <t>Rail traffic</t>
  </si>
  <si>
    <t>Air traffic</t>
  </si>
  <si>
    <t>Mobile machinery</t>
  </si>
  <si>
    <t>EC regulation</t>
  </si>
  <si>
    <t>Commencing dates</t>
  </si>
  <si>
    <t>Remarks</t>
  </si>
  <si>
    <t>New types</t>
  </si>
  <si>
    <t>Existing types</t>
  </si>
  <si>
    <t>Light duty vehicles</t>
  </si>
  <si>
    <t>idem, CO and VOC</t>
  </si>
  <si>
    <t>idem,  NOx only</t>
  </si>
  <si>
    <t>Share pass.</t>
  </si>
  <si>
    <t>:Estimate ==&gt; equal to 2003</t>
  </si>
  <si>
    <t>:Source: NS (Dutch National Railway Company)</t>
  </si>
  <si>
    <t xml:space="preserve">:Calculated </t>
  </si>
  <si>
    <t>:Estimate ==&gt; equal to 1990</t>
  </si>
  <si>
    <t>All vehicles, CO and VOC+NOx</t>
  </si>
  <si>
    <t>Date depends on cylinder capacity</t>
  </si>
  <si>
    <t>PM10 only</t>
  </si>
  <si>
    <t>Further reduction; superseded by EURO1</t>
  </si>
  <si>
    <t>Motorcycles</t>
  </si>
  <si>
    <t>Heavy duty vehicles</t>
  </si>
  <si>
    <t>Vehicle</t>
  </si>
  <si>
    <r>
      <t xml:space="preserve">EC regulation </t>
    </r>
    <r>
      <rPr>
        <vertAlign val="superscript"/>
        <sz val="10"/>
        <rFont val="Arial"/>
        <family val="2"/>
      </rPr>
      <t>2)</t>
    </r>
  </si>
  <si>
    <t>Model year</t>
  </si>
  <si>
    <r>
      <t xml:space="preserve">class </t>
    </r>
    <r>
      <rPr>
        <vertAlign val="superscript"/>
        <sz val="10"/>
        <rFont val="Arial"/>
        <family val="2"/>
      </rPr>
      <t>1)</t>
    </r>
  </si>
  <si>
    <t>and older</t>
  </si>
  <si>
    <t>1)</t>
  </si>
  <si>
    <t>2)</t>
  </si>
  <si>
    <t xml:space="preserve"> cadmium</t>
  </si>
  <si>
    <t>ppm</t>
  </si>
  <si>
    <t>PJ</t>
  </si>
  <si>
    <t xml:space="preserve"> "</t>
  </si>
  <si>
    <t xml:space="preserve">    "</t>
  </si>
  <si>
    <t>MJ/kg</t>
  </si>
  <si>
    <t>Component</t>
  </si>
  <si>
    <t>1980-1984</t>
  </si>
  <si>
    <t>water</t>
  </si>
  <si>
    <t xml:space="preserve">  %</t>
  </si>
  <si>
    <t>-</t>
  </si>
  <si>
    <t xml:space="preserve">    fractie van VOS</t>
  </si>
  <si>
    <r>
      <t xml:space="preserve">- </t>
    </r>
    <r>
      <rPr>
        <sz val="10"/>
        <rFont val="Arial"/>
        <family val="2"/>
      </rPr>
      <t>Rijkswaterstaat, Dienst Weg- en Waterbouwkunde/Dienst Verkeer en Scheepvaart</t>
    </r>
  </si>
  <si>
    <t>ethyn</t>
  </si>
  <si>
    <t>propyn</t>
  </si>
  <si>
    <t>formaldehyde</t>
  </si>
  <si>
    <t>aceetaldehyde</t>
  </si>
  <si>
    <t>acroleïne</t>
  </si>
  <si>
    <t>crotonaldehyde</t>
  </si>
  <si>
    <t>benzaldehyde</t>
  </si>
  <si>
    <t xml:space="preserve">Omfactor </t>
  </si>
  <si>
    <t>Share in PM10</t>
  </si>
  <si>
    <t>weight%</t>
  </si>
  <si>
    <t>Conbustion of diesel fuel</t>
  </si>
  <si>
    <t>Conbustion of petrol and LPG</t>
  </si>
  <si>
    <t>Wear of break linings</t>
  </si>
  <si>
    <t>Wear of road surface</t>
  </si>
  <si>
    <t>Wear of light duty vehicle tyres</t>
  </si>
  <si>
    <t>Wear of heavy duty vehicle tyres</t>
  </si>
  <si>
    <t>Source: Emission Registration Methodology reports. See website of Emission registration:</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</si>
  <si>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</si>
  <si>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</si>
  <si>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The factsheets can be found in:</t>
  </si>
  <si>
    <t>Professional inland shipping</t>
  </si>
  <si>
    <t>Recreational boat traffic</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</si>
  <si>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</si>
  <si>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</si>
  <si>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</si>
  <si>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</si>
  <si>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</si>
  <si>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</si>
  <si>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</si>
  <si>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</si>
  <si>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</si>
  <si>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</si>
  <si>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</si>
  <si>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t>trawlers</t>
  </si>
  <si>
    <t>CO</t>
  </si>
  <si>
    <r>
      <t>NO</t>
    </r>
    <r>
      <rPr>
        <b/>
        <vertAlign val="subscript"/>
        <sz val="10"/>
        <rFont val="Arial"/>
        <family val="2"/>
      </rPr>
      <t>x</t>
    </r>
  </si>
  <si>
    <t>tram/metro/</t>
  </si>
  <si>
    <t>trolleybus</t>
  </si>
  <si>
    <t>Schiphol</t>
  </si>
  <si>
    <t>Combustion of  diesel fuel by professional inland shipping</t>
  </si>
  <si>
    <t>"Onderhoud van methodieken Emissieregistratie 2006-2007.pdf" (in Dutch)</t>
  </si>
  <si>
    <t>('Maintenance of methods Emission Registration 2006-2007.pdf') can be found in:</t>
  </si>
  <si>
    <t>Documentation on the website of the Dutch Emission Registration.</t>
  </si>
  <si>
    <t>Documentation on website of the Dutch Emission Registration.</t>
  </si>
  <si>
    <t>Vehicle type</t>
  </si>
  <si>
    <t>(see table 1.2)</t>
  </si>
  <si>
    <t>Extra emission reduction technique</t>
  </si>
  <si>
    <t>Trailer</t>
  </si>
  <si>
    <t>&lt;850 kgs empty weight</t>
  </si>
  <si>
    <t>850-1150 kgs empty weight</t>
  </si>
  <si>
    <t>&gt;1150 kgs empty weight</t>
  </si>
  <si>
    <t>Like similar delivery vans</t>
  </si>
  <si>
    <t xml:space="preserve">Moped </t>
  </si>
  <si>
    <t>Road tractor (with trailer)</t>
  </si>
  <si>
    <t>Delivery van, incl. light duty special purpose vehicle</t>
  </si>
  <si>
    <t>Lorry, incl. heavy duty special purpose vehicle</t>
  </si>
  <si>
    <t>light</t>
  </si>
  <si>
    <t>medium weight</t>
  </si>
  <si>
    <t>heavy</t>
  </si>
  <si>
    <t>n.a.</t>
  </si>
  <si>
    <t>Pre Euro with 3-way catalytic converter</t>
  </si>
  <si>
    <t>half open particulate filter (retrofit)</t>
  </si>
  <si>
    <t>closed particulate filter (factory installed)</t>
  </si>
  <si>
    <t>selective catalytic reduction (SCR-cat)</t>
  </si>
  <si>
    <t>closed particulate filter (factory installed) + SCR</t>
  </si>
  <si>
    <t>exhaust gas recirculation (EGR)</t>
  </si>
  <si>
    <t>with trailer: heavy weight class</t>
  </si>
  <si>
    <t>see tab. 1.36-1.39 for distribution to model year</t>
  </si>
  <si>
    <t>&lt; 2,0 tons GVW</t>
  </si>
  <si>
    <t>&gt; 2,0 tons GVW</t>
  </si>
  <si>
    <t>&lt; 10 tons GVW (average 7,5 tons)</t>
  </si>
  <si>
    <t>10-20 tons GVW (average 16 tons)</t>
  </si>
  <si>
    <t>&gt; 20 tons GVW (average 28 tons)</t>
  </si>
  <si>
    <t>VEHICLE CHARACTERISTICS CLASSIFICATION</t>
  </si>
  <si>
    <t>ENVIRONMENTAL CHARACTERISTICS CLASSIFICATION</t>
  </si>
  <si>
    <t>Heavy duty vehicles &gt;3,5 tons GVW</t>
  </si>
  <si>
    <t>Light duty vehicles &lt;3,5 tons GVW</t>
  </si>
  <si>
    <t>Fuel oil</t>
  </si>
  <si>
    <t>Fishing</t>
  </si>
  <si>
    <t>Dutch</t>
  </si>
  <si>
    <t>Foreign</t>
  </si>
  <si>
    <t>Deep sea</t>
  </si>
  <si>
    <t>cutters</t>
  </si>
  <si>
    <t>total</t>
  </si>
  <si>
    <t>At anchor</t>
  </si>
  <si>
    <t>Manoeuvring</t>
  </si>
  <si>
    <t>Sailing</t>
  </si>
  <si>
    <t>in port</t>
  </si>
  <si>
    <r>
      <t xml:space="preserve">on DCS </t>
    </r>
    <r>
      <rPr>
        <vertAlign val="superscript"/>
        <sz val="10"/>
        <rFont val="Arial"/>
        <family val="2"/>
      </rPr>
      <t>2)</t>
    </r>
  </si>
  <si>
    <r>
      <t>2)</t>
    </r>
    <r>
      <rPr>
        <sz val="10"/>
        <rFont val="Arial"/>
        <family val="2"/>
      </rPr>
      <t xml:space="preserve"> Dutch area of the Continental Shelf</t>
    </r>
  </si>
  <si>
    <r>
      <t xml:space="preserve">on DCS </t>
    </r>
    <r>
      <rPr>
        <vertAlign val="superscript"/>
        <sz val="10"/>
        <rFont val="Arial"/>
        <family val="2"/>
      </rPr>
      <t>3)</t>
    </r>
  </si>
  <si>
    <r>
      <t>3)</t>
    </r>
    <r>
      <rPr>
        <sz val="10"/>
        <rFont val="Arial"/>
        <family val="2"/>
      </rPr>
      <t xml:space="preserve"> Dutch portion of the Continental Shelf</t>
    </r>
  </si>
  <si>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</si>
  <si>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</si>
  <si>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</si>
  <si>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</si>
  <si>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mgs/kg of fuel</t>
  </si>
  <si>
    <t>Metals</t>
  </si>
  <si>
    <r>
      <t>1)</t>
    </r>
    <r>
      <rPr>
        <sz val="10"/>
        <rFont val="Arial"/>
        <family val="2"/>
      </rPr>
      <t xml:space="preserve"> Dutch portion of the Continental Shelf</t>
    </r>
  </si>
  <si>
    <t>and</t>
  </si>
  <si>
    <t>fuel oil</t>
  </si>
  <si>
    <t>Diesel fuel and fuel oil</t>
  </si>
  <si>
    <t>Combustion of diesel fuel/heavy fuel oil</t>
  </si>
  <si>
    <t>Freight</t>
  </si>
  <si>
    <t>Railways</t>
  </si>
  <si>
    <t>transport</t>
  </si>
  <si>
    <t>million kWh</t>
  </si>
  <si>
    <t>VOC (combustion)</t>
  </si>
  <si>
    <r>
      <t>PM</t>
    </r>
    <r>
      <rPr>
        <b/>
        <vertAlign val="subscript"/>
        <sz val="10"/>
        <rFont val="Arial"/>
        <family val="2"/>
      </rPr>
      <t xml:space="preserve">10 </t>
    </r>
    <r>
      <rPr>
        <b/>
        <sz val="10"/>
        <rFont val="Arial"/>
        <family val="2"/>
      </rPr>
      <t>(combustion)</t>
    </r>
  </si>
  <si>
    <t>Combustion of diesel fuel</t>
  </si>
  <si>
    <t>Wear of overhead wires</t>
  </si>
  <si>
    <t>wWear of carbon brushes</t>
  </si>
  <si>
    <t xml:space="preserve">     * 'Factsheet wear of overhead wires, November 2007.pdf'</t>
  </si>
  <si>
    <t xml:space="preserve">    The fact sheet can be found in:</t>
  </si>
  <si>
    <t>TOTAL</t>
  </si>
  <si>
    <t>Other airports</t>
  </si>
  <si>
    <t>Kerosene</t>
  </si>
  <si>
    <t>Other</t>
  </si>
  <si>
    <t>o.w.</t>
  </si>
  <si>
    <t>airports</t>
  </si>
  <si>
    <t>Aircraft type</t>
  </si>
  <si>
    <t>number of engines</t>
  </si>
  <si>
    <t>TIM-cat.</t>
  </si>
  <si>
    <t>Engine type</t>
  </si>
  <si>
    <t>number of LTO’s</t>
  </si>
  <si>
    <t>CO2
tons/LTO</t>
  </si>
  <si>
    <t>NOx
kgs/LTO</t>
  </si>
  <si>
    <t>VOS
kg/LTO</t>
  </si>
  <si>
    <t>CO
kgs/LTO</t>
  </si>
  <si>
    <t>SOx
kg/LTO</t>
  </si>
  <si>
    <t>PM10
kg/LTO</t>
  </si>
  <si>
    <t>Source: ICAO Aircraft Emissions Databank</t>
  </si>
  <si>
    <t xml:space="preserve">Also see:  ICAO, various years, International Civil Aviation Organisation. International standards and recommended practices environmental protection,. </t>
  </si>
  <si>
    <t>seconds</t>
  </si>
  <si>
    <t>Flight phase:</t>
  </si>
  <si>
    <t>IDLE (until 2002)</t>
  </si>
  <si>
    <t>IDLE (from 2003, 5th runway into operation)</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</si>
  <si>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</si>
  <si>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</si>
  <si>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</si>
  <si>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</si>
  <si>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</si>
  <si>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</si>
  <si>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7)</t>
    </r>
    <r>
      <rPr>
        <sz val="10"/>
        <rFont val="Arial"/>
        <family val="2"/>
      </rPr>
      <t xml:space="preserve"> PISTON = general aviation with piston engine</t>
    </r>
  </si>
  <si>
    <t xml:space="preserve">The flight phase times (except for the Idle-phase) were derived from: EPA, 1985, Environmental Protection Agency, </t>
  </si>
  <si>
    <t>The average taxi/idle time (Idle) has been determined on the basis of accurate measurements at the various airports</t>
  </si>
  <si>
    <t xml:space="preserve">(Nollet, 1993. Taxi times for PMMS-working party 4 (revised version), NV Schiphol Airport, AOM93/025.RH, February 23 1993) </t>
  </si>
  <si>
    <t xml:space="preserve"> and the Dutch Civel Aviation Authority concerning taxi times per separate runway combined with use figures (%) per runway.</t>
  </si>
  <si>
    <t>Agriculture</t>
  </si>
  <si>
    <t>Building sector</t>
  </si>
  <si>
    <t>Households</t>
  </si>
  <si>
    <t>Other sectors</t>
  </si>
  <si>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</si>
  <si>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</si>
  <si>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LEI, (PJ)</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</si>
  <si>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</si>
  <si>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</si>
  <si>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r>
      <t>5)</t>
    </r>
    <r>
      <rPr>
        <sz val="10"/>
        <rFont val="Arial"/>
        <family val="2"/>
      </rPr>
      <t xml:space="preserve"> Contract work _PJ = Energy consumption of agricultural machinery by  contractors CUMELA, (PJ)</t>
    </r>
  </si>
  <si>
    <t>According to EMMA</t>
  </si>
  <si>
    <t>Corrected</t>
  </si>
  <si>
    <t>Agricultural sector</t>
  </si>
  <si>
    <t>Construction sector</t>
  </si>
  <si>
    <t>toluene</t>
  </si>
  <si>
    <t>o-xylene</t>
  </si>
  <si>
    <t>m,p-xylene</t>
  </si>
  <si>
    <t>ethylbenzene</t>
  </si>
  <si>
    <t>styrene</t>
  </si>
  <si>
    <t>1,2,3-trimethylbenzene</t>
  </si>
  <si>
    <t>1,2,4-trimethylbenzene</t>
  </si>
  <si>
    <t>1,3,5-trimethylbenzene</t>
  </si>
  <si>
    <t>other aromatics C9</t>
  </si>
  <si>
    <t>aromatics c&gt;=10</t>
  </si>
  <si>
    <t>sat. aldehyden C4</t>
  </si>
  <si>
    <t>acetone</t>
  </si>
  <si>
    <t xml:space="preserve">    fraction of VOC</t>
  </si>
  <si>
    <t>Combustion emissions</t>
  </si>
  <si>
    <t>without catalytic</t>
  </si>
  <si>
    <t>converter</t>
  </si>
  <si>
    <r>
      <t>2)</t>
    </r>
    <r>
      <rPr>
        <sz val="10"/>
        <rFont val="Arial"/>
        <family val="2"/>
      </rPr>
      <t xml:space="preserve"> Weighted average.</t>
    </r>
  </si>
  <si>
    <t>anthracene</t>
  </si>
  <si>
    <t>fluoranthene</t>
  </si>
  <si>
    <t>naphtalene</t>
  </si>
  <si>
    <t>phenanthrene</t>
  </si>
  <si>
    <t>benzo(a)anthracene</t>
  </si>
  <si>
    <t>benzo(a)pyrene</t>
  </si>
  <si>
    <t>benzo(b)fluoranthene</t>
  </si>
  <si>
    <t>benzo(ghi)perylene</t>
  </si>
  <si>
    <t>benzo(k)fluoranthene</t>
  </si>
  <si>
    <t>bhrysene</t>
  </si>
  <si>
    <t>indeno(123-cd)pyrene</t>
  </si>
  <si>
    <t xml:space="preserve">Factor </t>
  </si>
  <si>
    <t>Petrol with catalytic converter</t>
  </si>
  <si>
    <t>NOx</t>
  </si>
  <si>
    <t>VOC</t>
  </si>
  <si>
    <t>Source: Dröge, R., Hensema, A., ten Broeke, H., Hulskotte, J.  Emissions of two-wheeled vehicles. TNO-report TNO-060-UT-2011-01556, Utrecht 2011.</t>
  </si>
  <si>
    <t>Motor fuels for road transport</t>
  </si>
  <si>
    <t>Biofuels for road transport</t>
  </si>
  <si>
    <t xml:space="preserve">    (EMS) of theDirectorate-General for Public Works and Water Management (in Dutch). See:</t>
  </si>
  <si>
    <t>: Interpolated</t>
  </si>
  <si>
    <t>2 years</t>
  </si>
  <si>
    <t>1 years</t>
  </si>
  <si>
    <t>Total</t>
  </si>
  <si>
    <t>Diesel fuel</t>
  </si>
  <si>
    <t>N.B. Due to rounding off the totals might not correspond with the sum of the figures per age category.</t>
  </si>
  <si>
    <t>* provisional figures</t>
  </si>
  <si>
    <t>Source:</t>
  </si>
  <si>
    <t>Statistics Netherlands, The Hague/Heerlen</t>
  </si>
  <si>
    <t>* Provisional figures</t>
  </si>
  <si>
    <t>N.B. Due to rounding off, it is possible that the totals do not correspond with the sum of the figures per vehicle age..</t>
  </si>
  <si>
    <t>Fuel type</t>
  </si>
  <si>
    <t>urban</t>
  </si>
  <si>
    <t>rural</t>
  </si>
  <si>
    <t>motor</t>
  </si>
  <si>
    <t>areas</t>
  </si>
  <si>
    <t>roads</t>
  </si>
  <si>
    <t>ways</t>
  </si>
  <si>
    <t>years</t>
  </si>
  <si>
    <t>Passenger car</t>
  </si>
  <si>
    <t>9 and older</t>
  </si>
  <si>
    <t>Delivery van</t>
  </si>
  <si>
    <t>Lorry</t>
  </si>
  <si>
    <t>Road tractor</t>
  </si>
  <si>
    <t>Bus</t>
  </si>
  <si>
    <t>Spec. Purp. Veh.</t>
  </si>
  <si>
    <t>Motorcycle</t>
  </si>
  <si>
    <t>Moped</t>
  </si>
  <si>
    <t>N.B. WT1 = urban areas; WT2 = rural roads; WT3 =  motorways</t>
  </si>
  <si>
    <t>- CBS data about road use in the Netherlands (1990-1995)</t>
  </si>
  <si>
    <t>- A survey carried out by Goudappel &amp; Coffeng for the Dutch Emission Registration:</t>
  </si>
  <si>
    <t>Onderzoek naar de wegtypeverdeling en samenstelling van het wegverkeer</t>
  </si>
  <si>
    <r>
      <t>1)</t>
    </r>
    <r>
      <rPr>
        <sz val="10"/>
        <rFont val="Arial"/>
        <family val="2"/>
      </rPr>
      <t xml:space="preserve"> The figures are based on:</t>
    </r>
  </si>
  <si>
    <t>Carbon monoxide</t>
  </si>
  <si>
    <t>Volatile organic</t>
  </si>
  <si>
    <t>Nitrogen oxides</t>
  </si>
  <si>
    <t>Particulates (PM10)</t>
  </si>
  <si>
    <t>compounds</t>
  </si>
  <si>
    <t>grams/vehicle km</t>
  </si>
  <si>
    <t>Passenger cars</t>
  </si>
  <si>
    <t>Mopeds</t>
  </si>
  <si>
    <t xml:space="preserve">Source: TNO-EST; see for instance: </t>
  </si>
  <si>
    <t>Documentation' on website of the Dutch Emission Registration.</t>
  </si>
  <si>
    <t>Delivery vans</t>
  </si>
  <si>
    <t>Special purpose vehicles &lt;3,5 tons GVW</t>
  </si>
  <si>
    <t>petrol</t>
  </si>
  <si>
    <t>Special purpose vehicles &gt;3,5 tons GVW</t>
  </si>
  <si>
    <t xml:space="preserve">like weighted average for petrol delivery vans </t>
  </si>
  <si>
    <t xml:space="preserve">like weighted average for diesel delivery vans </t>
  </si>
  <si>
    <t xml:space="preserve">like weighted average for LPG delivery vans </t>
  </si>
  <si>
    <t>like weighted average for petrol lorries</t>
  </si>
  <si>
    <t>like weighted average for diesel lorries</t>
  </si>
  <si>
    <t>like weighted average for LPG lorries</t>
  </si>
  <si>
    <t>TNO Report 06.OR.VM.016.1/RS. This report can be found in the Methodology report section of the Emission Registration website.</t>
  </si>
  <si>
    <t>APU/GPU</t>
  </si>
  <si>
    <t>(AVGAS)</t>
  </si>
  <si>
    <t>Home</t>
  </si>
  <si>
    <t xml:space="preserve">    %</t>
  </si>
  <si>
    <t>Cadmium</t>
  </si>
  <si>
    <t>Vanadium</t>
  </si>
  <si>
    <t>LPABEUR1-U9</t>
  </si>
  <si>
    <t>LPABEUR1</t>
  </si>
  <si>
    <t>LPABEUR2</t>
  </si>
  <si>
    <t>LPABEUR3</t>
  </si>
  <si>
    <t>LPABEUR4</t>
  </si>
  <si>
    <t>LPADEUR0</t>
  </si>
  <si>
    <t>LPADEUR1</t>
  </si>
  <si>
    <t>LPADEUR2</t>
  </si>
  <si>
    <t>LPADEUR3</t>
  </si>
  <si>
    <t>LPADEUR3HOF</t>
  </si>
  <si>
    <t>LPADEUR4</t>
  </si>
  <si>
    <t>LPADEUR4DPF</t>
  </si>
  <si>
    <t>LBABEUR0</t>
  </si>
  <si>
    <t>LBABEUR1-U9</t>
  </si>
  <si>
    <t>LBABEUR1</t>
  </si>
  <si>
    <t>LBABEUR2</t>
  </si>
  <si>
    <t>LBABEUR3</t>
  </si>
  <si>
    <t>LBABEUR4</t>
  </si>
  <si>
    <t>LBADEUR0LCH</t>
  </si>
  <si>
    <t>LBADEUR0ZWA</t>
  </si>
  <si>
    <t>MVABEUR0LCH</t>
  </si>
  <si>
    <t>MVAD-préEUROLCH</t>
  </si>
  <si>
    <t>MVADEUR0LCH</t>
  </si>
  <si>
    <t>MVADEUR1LCH</t>
  </si>
  <si>
    <t>MVADEUR2LCH</t>
  </si>
  <si>
    <t>MVADEUR3LCH</t>
  </si>
  <si>
    <t>MVADEUR3DPFLCH</t>
  </si>
  <si>
    <t>MVADEUR3HOFLCH</t>
  </si>
  <si>
    <t>MVADEUR4LCH</t>
  </si>
  <si>
    <t>MVAD-préEURO ZWA</t>
  </si>
  <si>
    <t>MVADEUR0ZWA</t>
  </si>
  <si>
    <t>MVADEUR1ZWA</t>
  </si>
  <si>
    <t>MVADEUR2ZWA</t>
  </si>
  <si>
    <t>MVADEUR3ZWA</t>
  </si>
  <si>
    <t>MVADEUR3DPFZWA</t>
  </si>
  <si>
    <t>MVADEUR3HOFZWA</t>
  </si>
  <si>
    <t>MVADEUR4ZWA</t>
  </si>
  <si>
    <t>ZVAD-préEURO</t>
  </si>
  <si>
    <t>ZVAD-préEUROANHLCH</t>
  </si>
  <si>
    <t>ZVAD-préEUROANHZWA</t>
  </si>
  <si>
    <t>ZVADEUR0</t>
  </si>
  <si>
    <t>ZVADEUR0ANHLCH</t>
  </si>
  <si>
    <t>ZVADEUR0ANHZWA</t>
  </si>
  <si>
    <t>ZVADEUR1</t>
  </si>
  <si>
    <t>ZVADEUR1ANHLCH</t>
  </si>
  <si>
    <t>ZVADEUR1ANHZWA</t>
  </si>
  <si>
    <t>ZVADEUR2</t>
  </si>
  <si>
    <t>ZVADEUR2ANHLCH</t>
  </si>
  <si>
    <t>ZVADEUR2ANHZWA</t>
  </si>
  <si>
    <t>ZVADEUR3</t>
  </si>
  <si>
    <t>ZVADEUR3DPF</t>
  </si>
  <si>
    <t>ZVADEUR3HOF</t>
  </si>
  <si>
    <t>ZVADEUR3ANHLCH</t>
  </si>
  <si>
    <t>ZVADEUR3ANHZWA</t>
  </si>
  <si>
    <t>ZVADEUR3ANHDPFLCH</t>
  </si>
  <si>
    <t>ZVADEUR3ANHDPFZWA</t>
  </si>
  <si>
    <t>ZVADEUR3ANHHOFLCH</t>
  </si>
  <si>
    <t>ZVADEUR3ANHHOFZWA</t>
  </si>
  <si>
    <t>ZVADEUR4</t>
  </si>
  <si>
    <t>ZVADEUR4ANHLCH</t>
  </si>
  <si>
    <t>ZVADEUR4ANHZWA</t>
  </si>
  <si>
    <t>MVALEUR0LCH</t>
  </si>
  <si>
    <t>ZTRBEUR0</t>
  </si>
  <si>
    <t>ZTRD-préEURO</t>
  </si>
  <si>
    <t>ZTRDEUR0</t>
  </si>
  <si>
    <t>ZTRDEUR1</t>
  </si>
  <si>
    <t>ZTRDEUR2</t>
  </si>
  <si>
    <t>ZTRDEUR3</t>
  </si>
  <si>
    <t>ZTRDEUR3DPF</t>
  </si>
  <si>
    <t>ZTRDEUR3HOF</t>
  </si>
  <si>
    <t>ZTRDEUR4</t>
  </si>
  <si>
    <t>ZTRLEUR0</t>
  </si>
  <si>
    <t>BABBEUR0</t>
  </si>
  <si>
    <t>BABD-préEURO</t>
  </si>
  <si>
    <t>BABDEUR0</t>
  </si>
  <si>
    <t>BABDEUR1</t>
  </si>
  <si>
    <t>BABDEUR2</t>
  </si>
  <si>
    <t>BABDEUR2DPF</t>
  </si>
  <si>
    <t>BABDEUR2HOF</t>
  </si>
  <si>
    <t>BABDEUR3</t>
  </si>
  <si>
    <t>BABDEUR3DPF</t>
  </si>
  <si>
    <t>BABDEUR3DPFSCR</t>
  </si>
  <si>
    <t>BABDEUR3HOF</t>
  </si>
  <si>
    <t>BABDEUR4EGR</t>
  </si>
  <si>
    <t>BABDEUR4SCR</t>
  </si>
  <si>
    <t>BABDEUR5EGR</t>
  </si>
  <si>
    <t>BABDEUR5SCR</t>
  </si>
  <si>
    <t>BABLEUR0</t>
  </si>
  <si>
    <t>LMFBEUR0</t>
  </si>
  <si>
    <t>LMFBEUR1</t>
  </si>
  <si>
    <t>LBFBEUR0</t>
  </si>
  <si>
    <t>3)</t>
  </si>
  <si>
    <t>&lt;==</t>
  </si>
  <si>
    <t>MTOW</t>
  </si>
  <si>
    <t>JUMBO</t>
  </si>
  <si>
    <t>Boeing 777-200</t>
  </si>
  <si>
    <t>Airbus A330-200</t>
  </si>
  <si>
    <t>Boeing 767-200/300</t>
  </si>
  <si>
    <t>TF</t>
  </si>
  <si>
    <t>MD-11</t>
  </si>
  <si>
    <t>Airbus A320</t>
  </si>
  <si>
    <t>Airbus A321</t>
  </si>
  <si>
    <t>Boeing 737-400</t>
  </si>
  <si>
    <t>Boeing 757-200</t>
  </si>
  <si>
    <t>Airbus A319</t>
  </si>
  <si>
    <t>TP</t>
  </si>
  <si>
    <t>Boeing 737-300</t>
  </si>
  <si>
    <t>Boeing 737-500</t>
  </si>
  <si>
    <t>Boeing 737-600</t>
  </si>
  <si>
    <t>Boeing 737-700</t>
  </si>
  <si>
    <t>Boeing 737-800</t>
  </si>
  <si>
    <t>Fokker 70</t>
  </si>
  <si>
    <t>Fokker F100</t>
  </si>
  <si>
    <t>TIM-code:</t>
  </si>
  <si>
    <r>
      <t xml:space="preserve">JUMBO </t>
    </r>
    <r>
      <rPr>
        <vertAlign val="superscript"/>
        <sz val="10"/>
        <rFont val="Arial"/>
        <family val="2"/>
      </rPr>
      <t>1)</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</si>
  <si>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</si>
  <si>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</si>
  <si>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</si>
  <si>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</si>
  <si>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</si>
  <si>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TAKE-OFF</t>
  </si>
  <si>
    <t>CLIMB-OUT</t>
  </si>
  <si>
    <t>APPROACH</t>
  </si>
  <si>
    <t>IDLE</t>
  </si>
  <si>
    <t xml:space="preserve">annex 16 to the convention on international civil aviation, first edition 1981. </t>
  </si>
  <si>
    <r>
      <t>6)</t>
    </r>
    <r>
      <rPr>
        <sz val="10"/>
        <rFont val="Arial"/>
        <family val="2"/>
      </rPr>
      <t xml:space="preserve"> HELI =  helicopters</t>
    </r>
  </si>
  <si>
    <r>
      <t xml:space="preserve">TF </t>
    </r>
    <r>
      <rPr>
        <vertAlign val="superscript"/>
        <sz val="10"/>
        <rFont val="Arial"/>
        <family val="2"/>
      </rPr>
      <t>2)</t>
    </r>
  </si>
  <si>
    <t>Gasoline</t>
  </si>
  <si>
    <t>Jet Kerosene</t>
  </si>
  <si>
    <t>Diesel Euro4</t>
  </si>
  <si>
    <t>CF6-80C2B1F 1862M39</t>
  </si>
  <si>
    <t>GE90-85B</t>
  </si>
  <si>
    <t>CF6-80C2A2 1862M39</t>
  </si>
  <si>
    <t xml:space="preserve">CFM56-7B27 </t>
  </si>
  <si>
    <t>CFM56-7B26</t>
  </si>
  <si>
    <t>CFM56-7B22</t>
  </si>
  <si>
    <t>RB211-535E4</t>
  </si>
  <si>
    <t>CFM56-5B2/2 DAC</t>
  </si>
  <si>
    <t>CFM56-5-A1</t>
  </si>
  <si>
    <t>CFM56-3B-2</t>
  </si>
  <si>
    <t>JT8D-217C</t>
  </si>
  <si>
    <t>CFM56-5A3</t>
  </si>
  <si>
    <t>CFM56-3-B1</t>
  </si>
  <si>
    <t>CFM56-3C-1</t>
  </si>
  <si>
    <t>Embraer RJ 190</t>
  </si>
  <si>
    <t>CF34-10E6</t>
  </si>
  <si>
    <t xml:space="preserve">TAY Mk620-15 </t>
  </si>
  <si>
    <t>Embraer 145</t>
  </si>
  <si>
    <t>CF34-3A</t>
  </si>
  <si>
    <t>4)</t>
  </si>
  <si>
    <t>6)</t>
  </si>
  <si>
    <t>CONCAWE, "a survey of eurpean gasoline qualities, summer 1996", report no. 5/98</t>
  </si>
  <si>
    <t>5)</t>
  </si>
  <si>
    <t>7)</t>
  </si>
  <si>
    <t>8)</t>
  </si>
  <si>
    <t>Airbus A330-300</t>
  </si>
  <si>
    <t>CF6-80E1A4 Standard</t>
  </si>
  <si>
    <t>Boeing 737-900</t>
  </si>
  <si>
    <t>CF6-80C2B6F 1862M39</t>
  </si>
  <si>
    <t>Embraer RJ 170</t>
  </si>
  <si>
    <t xml:space="preserve">CFM56-7B18 </t>
  </si>
  <si>
    <t>DHC Dash 8 Q400*</t>
  </si>
  <si>
    <t>PW 150A*</t>
  </si>
  <si>
    <t xml:space="preserve">            European Environment Agency, Kopenhagen, Denemarken.</t>
  </si>
  <si>
    <r>
      <t xml:space="preserve">- Smit, R., Smokers, R., Rabé, E., 2007. A new modelling approach for road traffic emissions: VERSIT+, Transp. Res. Part D, </t>
    </r>
    <r>
      <rPr>
        <i/>
        <sz val="10"/>
        <rFont val="Arial"/>
        <family val="2"/>
      </rPr>
      <t>Submitted</t>
    </r>
  </si>
  <si>
    <r>
      <t xml:space="preserve">- Smit, </t>
    </r>
    <r>
      <rPr>
        <sz val="10"/>
        <rFont val="Arial"/>
        <family val="2"/>
      </rPr>
      <t xml:space="preserve">R., Smokers, R., Schoen, E. &amp; Hensema, A. (2006a) </t>
    </r>
    <r>
      <rPr>
        <i/>
        <sz val="10"/>
        <rFont val="Arial"/>
        <family val="2"/>
      </rPr>
      <t>A New Modelling Approach for Road traffic Emissions – VERSIT+ Light Duty</t>
    </r>
    <r>
      <rPr>
        <sz val="10"/>
        <rFont val="Arial"/>
        <family val="2"/>
      </rPr>
      <t xml:space="preserve">, </t>
    </r>
  </si>
  <si>
    <t>5-20%</t>
  </si>
  <si>
    <t>10-30 (mg/kg)</t>
  </si>
  <si>
    <t>3 (mg/kg)</t>
  </si>
  <si>
    <t>(mg/kg)</t>
  </si>
  <si>
    <r>
      <t>1500</t>
    </r>
    <r>
      <rPr>
        <vertAlign val="superscript"/>
        <sz val="10"/>
        <rFont val="Arial"/>
        <family val="2"/>
      </rPr>
      <t>1)</t>
    </r>
  </si>
  <si>
    <t>0,5 -1,5</t>
  </si>
  <si>
    <t>Bitumen</t>
  </si>
  <si>
    <t>(%)</t>
  </si>
  <si>
    <t>1990-2010</t>
  </si>
  <si>
    <t>2016-2030</t>
  </si>
  <si>
    <t>Pre EURO, without cat. conv.</t>
  </si>
  <si>
    <t>idem, unregulated cat. conv.</t>
  </si>
  <si>
    <t>idem, regulated cat. converter</t>
  </si>
  <si>
    <t>Pre EURO</t>
  </si>
  <si>
    <t>To table of contents</t>
  </si>
  <si>
    <t>AEA Energy &amp; Environment, 2008. EU Fuel Quality Monitoring, 2006 Summary Report.</t>
  </si>
  <si>
    <t>Idem</t>
  </si>
  <si>
    <r>
      <t xml:space="preserve">ships </t>
    </r>
    <r>
      <rPr>
        <vertAlign val="superscript"/>
        <sz val="10"/>
        <rFont val="Arial"/>
        <family val="2"/>
      </rPr>
      <t>2)</t>
    </r>
  </si>
  <si>
    <r>
      <t xml:space="preserve">boats </t>
    </r>
    <r>
      <rPr>
        <vertAlign val="superscript"/>
        <sz val="10"/>
        <rFont val="Arial"/>
        <family val="2"/>
      </rPr>
      <t>3)</t>
    </r>
  </si>
  <si>
    <t>ships 2)</t>
  </si>
  <si>
    <t>grams/kg of fuel</t>
  </si>
  <si>
    <r>
      <t>1)</t>
    </r>
    <r>
      <rPr>
        <sz val="10"/>
        <rFont val="Arial"/>
        <family val="2"/>
      </rPr>
      <t xml:space="preserve"> It concerns derived emission factors.</t>
    </r>
  </si>
  <si>
    <r>
      <t>1)</t>
    </r>
    <r>
      <rPr>
        <sz val="10"/>
        <rFont val="Arial"/>
        <family val="2"/>
      </rPr>
      <t xml:space="preserve"> Calculated in accordance with the protocols of the Navigation Emission Registration Project </t>
    </r>
  </si>
  <si>
    <t xml:space="preserve">    of theDirectorate-General for Public Works and Water Management (in Dutch). See:</t>
  </si>
  <si>
    <r>
      <t>2)</t>
    </r>
    <r>
      <rPr>
        <sz val="10"/>
        <rFont val="Arial"/>
        <family val="2"/>
      </rPr>
      <t xml:space="preserve"> Calculated in accordance with the protocols of the Navigation Emission Registration Project </t>
    </r>
  </si>
  <si>
    <t>Electricity</t>
  </si>
  <si>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</si>
  <si>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</si>
  <si>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</si>
  <si>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Mercury</t>
  </si>
  <si>
    <t>Copper</t>
  </si>
  <si>
    <t>Chromium</t>
  </si>
  <si>
    <t>Nickel</t>
  </si>
  <si>
    <t>Selenium</t>
  </si>
  <si>
    <t>Zinc</t>
  </si>
  <si>
    <t>Arsenic</t>
  </si>
  <si>
    <t>- Milieudata, Consultancy, 1997. 'Metals in road traffic fuels' (in Dutch), October 1997.</t>
  </si>
  <si>
    <t>- Most, P.F.J. van der, C.Veldt, 1992. Emission Factors Manual Parcom-Atmos, Emission factors for air pollutants 1992. TNO-MEP, Apeldoorn, December 1992.</t>
  </si>
  <si>
    <t>petro</t>
  </si>
  <si>
    <t>Remark: only a part of the substances mentioned above is available in the Emission Registration database.</t>
  </si>
  <si>
    <t>2-stroke</t>
  </si>
  <si>
    <t>grams/kg of VOC</t>
  </si>
  <si>
    <t>Combustion of  diesel fuel by recreational boat traffic</t>
  </si>
  <si>
    <t>Combustion of  petrol by recreational boat traffic</t>
  </si>
  <si>
    <t>Vehicle category</t>
  </si>
  <si>
    <t>Environment class</t>
  </si>
  <si>
    <r>
      <t>(example)</t>
    </r>
    <r>
      <rPr>
        <sz val="11"/>
        <rFont val="Arial"/>
        <family val="2"/>
      </rPr>
      <t xml:space="preserve"> </t>
    </r>
    <r>
      <rPr>
        <vertAlign val="superscript"/>
        <sz val="11"/>
        <rFont val="Arial"/>
        <family val="2"/>
      </rPr>
      <t>1)</t>
    </r>
  </si>
  <si>
    <t xml:space="preserve">Delivery </t>
  </si>
  <si>
    <t>Motor</t>
  </si>
  <si>
    <t xml:space="preserve"> car</t>
  </si>
  <si>
    <t>van</t>
  </si>
  <si>
    <t>tractor</t>
  </si>
  <si>
    <t>cycle</t>
  </si>
  <si>
    <t>kms/litre</t>
  </si>
  <si>
    <t>specific consumption in urban areas = 100 (in km/litre)</t>
  </si>
  <si>
    <r>
      <t xml:space="preserve">1) </t>
    </r>
    <r>
      <rPr>
        <sz val="10"/>
        <rFont val="Arial"/>
        <family val="2"/>
      </rPr>
      <t>The consumption factors per road type can be derived from the above indices, the distribution of the traffic performance</t>
    </r>
  </si>
  <si>
    <t>Special purpose vehicle</t>
  </si>
  <si>
    <t>Lorry, medium weight</t>
  </si>
  <si>
    <t>Lorry, light</t>
  </si>
  <si>
    <t>Lorry, heavy</t>
  </si>
  <si>
    <t>Delivery van, light</t>
  </si>
  <si>
    <t>Delivery van, heavy</t>
  </si>
  <si>
    <t>January 1, 2000</t>
  </si>
  <si>
    <t>July 1, 1992</t>
  </si>
  <si>
    <t>October 1, 1973</t>
  </si>
  <si>
    <t>October 1, 1975</t>
  </si>
  <si>
    <t>October 1, 1977</t>
  </si>
  <si>
    <t>October 1, 1979</t>
  </si>
  <si>
    <t>October 1, 1984</t>
  </si>
  <si>
    <t>October 1, 1988/1991</t>
  </si>
  <si>
    <t>October 1, 1989</t>
  </si>
  <si>
    <t>October 1, 1996</t>
  </si>
  <si>
    <t>January 1, 2005</t>
  </si>
  <si>
    <t>April 1, 1974</t>
  </si>
  <si>
    <t>October 1, 1980</t>
  </si>
  <si>
    <t>October 1, 1981</t>
  </si>
  <si>
    <t>October 1, 1986</t>
  </si>
  <si>
    <t>October 1, 1989/1993</t>
  </si>
  <si>
    <t>October 1, 1990</t>
  </si>
  <si>
    <t>January 1, 1993</t>
  </si>
  <si>
    <t>January 1, 1997</t>
  </si>
  <si>
    <t>January 1, 2001</t>
  </si>
  <si>
    <t>January 1, 2006</t>
  </si>
  <si>
    <t>January 1, 1999</t>
  </si>
  <si>
    <t>July 1, 1988</t>
  </si>
  <si>
    <t>October 1, 1995</t>
  </si>
  <si>
    <t>October 1, 2000</t>
  </si>
  <si>
    <t>October 1, 2005</t>
  </si>
  <si>
    <t>October 1, 2008</t>
  </si>
  <si>
    <t>October 1, 1993</t>
  </si>
  <si>
    <t>October 1, 2001</t>
  </si>
  <si>
    <t>October 1, 2006</t>
  </si>
  <si>
    <t>October 1, 2009</t>
  </si>
  <si>
    <t>September 1, 2009</t>
  </si>
  <si>
    <t>January 1, 2011</t>
  </si>
  <si>
    <t>EURO6</t>
  </si>
  <si>
    <t>September 1, 2014</t>
  </si>
  <si>
    <t>January 1, 2015</t>
  </si>
  <si>
    <t>January 1, 2013</t>
  </si>
  <si>
    <t>January 1, 2014</t>
  </si>
  <si>
    <t>Lorries</t>
  </si>
  <si>
    <t>Road tractors</t>
  </si>
  <si>
    <t>Busses</t>
  </si>
  <si>
    <t>Buses</t>
  </si>
  <si>
    <t>Source: TNO-EST; ref. Riemersma, I.J. &amp; Smokers, R. (2004). Development of Versit+ HD emission model, TNO, Delft (in Dutch).</t>
  </si>
  <si>
    <t>Petrol without catalytic converter</t>
  </si>
  <si>
    <t>Petrol Euro 1</t>
  </si>
  <si>
    <t>Petrol Euro 2</t>
  </si>
  <si>
    <t>Petrol Euro 3</t>
  </si>
  <si>
    <t>LPG without catalytic converter</t>
  </si>
  <si>
    <t>Light lorry</t>
  </si>
  <si>
    <t>Medium weight</t>
  </si>
  <si>
    <t>lorry</t>
  </si>
  <si>
    <t>Heavy lorry</t>
  </si>
  <si>
    <t>Sources:</t>
  </si>
  <si>
    <t xml:space="preserve">- Other vehicle categories: 40. IPCC, 1996. Guidelines for National Greenhouse Gas Inventories .Volume 3, </t>
  </si>
  <si>
    <r>
      <t xml:space="preserve">Daily VOC-emission </t>
    </r>
    <r>
      <rPr>
        <vertAlign val="superscript"/>
        <sz val="10"/>
        <rFont val="Arial"/>
        <family val="2"/>
      </rPr>
      <t>1)</t>
    </r>
  </si>
  <si>
    <t>VOC emission per kilometre</t>
  </si>
  <si>
    <t>grams/vehicle/day</t>
  </si>
  <si>
    <t>without cat. conv. ≤ 1988</t>
  </si>
  <si>
    <t>without cat. conv. &gt; 1988</t>
  </si>
  <si>
    <t>unregulated catalytic conv.</t>
  </si>
  <si>
    <t>regulated catalytic conv.</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</si>
  <si>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</si>
  <si>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</si>
  <si>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</si>
  <si>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</si>
  <si>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</si>
  <si>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</si>
  <si>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</si>
  <si>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Passenger car - petrol</t>
  </si>
  <si>
    <t>Passenger car - LPG</t>
  </si>
  <si>
    <t>Delivery van - petrol</t>
  </si>
  <si>
    <t>Delivery van - LPG</t>
  </si>
  <si>
    <t>Pre regulation</t>
  </si>
  <si>
    <t>EC-regulated</t>
  </si>
  <si>
    <r>
      <t>1)</t>
    </r>
    <r>
      <rPr>
        <sz val="10"/>
        <rFont val="Arial"/>
        <family val="2"/>
      </rPr>
      <t xml:space="preserve"> Diurnal emissions + hot and warm soak" + running losses, derived from table 1.17 and traffic performance data. In case of LPG: diurnal emissions only.</t>
    </r>
  </si>
  <si>
    <t>Unit</t>
  </si>
  <si>
    <t>Passenger</t>
  </si>
  <si>
    <t>Delivery</t>
  </si>
  <si>
    <t>Road</t>
  </si>
  <si>
    <t>Share of</t>
  </si>
  <si>
    <t>Remains on</t>
  </si>
  <si>
    <t>cars</t>
  </si>
  <si>
    <t>cycles</t>
  </si>
  <si>
    <t>vans</t>
  </si>
  <si>
    <t>tractors</t>
  </si>
  <si>
    <t>coarse</t>
  </si>
  <si>
    <t>the vehicle</t>
  </si>
  <si>
    <t>particles</t>
  </si>
  <si>
    <t>Wear particles per tyre</t>
  </si>
  <si>
    <t>mgs/km</t>
  </si>
  <si>
    <t>Number of tyres per vehicle</t>
  </si>
  <si>
    <t>tyre wear particles per vehicle</t>
  </si>
  <si>
    <t>Particles from break linings</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</si>
  <si>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</si>
  <si>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</si>
  <si>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r>
      <t xml:space="preserve">1) </t>
    </r>
    <r>
      <rPr>
        <sz val="10"/>
        <rFont val="Arial"/>
        <family val="2"/>
      </rPr>
      <t>Urban areas: 67% asphalt, 33% stone; rural roads: 75% asphalt, 25 % stone; motorways: 100% asphalt. The emission factors are identical due to the lack of reliable data.</t>
    </r>
  </si>
  <si>
    <t>Brake lining wear</t>
  </si>
  <si>
    <t xml:space="preserve">Road surface wear </t>
  </si>
  <si>
    <t>to:</t>
  </si>
  <si>
    <t>air</t>
  </si>
  <si>
    <t>soil</t>
  </si>
  <si>
    <t>PM10 (metals included)</t>
  </si>
  <si>
    <t>Coarse particles (metals included)</t>
  </si>
  <si>
    <t>Source: Methodology reports of the Emission Registration (ER), see ER website:</t>
  </si>
  <si>
    <t xml:space="preserve">     * 'Factsheet tyre wear December 2007.pdf' (in Dutch)</t>
  </si>
  <si>
    <t xml:space="preserve">     * 'Factsheet break linings including the effect of porous asphalt 2006.pdf' (in Dutch).</t>
  </si>
  <si>
    <t xml:space="preserve">     * "Factsheet road surface wear January 2008.pdf' (in Dutch).  See:</t>
  </si>
  <si>
    <t>The factsheets can be found in:</t>
  </si>
  <si>
    <r>
      <t xml:space="preserve">Leakage losses </t>
    </r>
    <r>
      <rPr>
        <vertAlign val="superscript"/>
        <sz val="10"/>
        <rFont val="Arial"/>
        <family val="2"/>
      </rPr>
      <t>1)</t>
    </r>
  </si>
  <si>
    <r>
      <t xml:space="preserve">Combustion </t>
    </r>
    <r>
      <rPr>
        <vertAlign val="superscript"/>
        <sz val="10"/>
        <rFont val="Arial"/>
        <family val="2"/>
      </rPr>
      <t>2)</t>
    </r>
  </si>
  <si>
    <t>litres/1000 kms</t>
  </si>
  <si>
    <t>Special purpose vehicles</t>
  </si>
  <si>
    <r>
      <t>2)</t>
    </r>
    <r>
      <rPr>
        <sz val="10"/>
        <rFont val="Arial"/>
        <family val="2"/>
      </rPr>
      <t xml:space="preserve"> Specific gravity = 0.9 kgs/litre.</t>
    </r>
  </si>
  <si>
    <t>0 to 4 years</t>
  </si>
  <si>
    <t>of which</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</si>
  <si>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</si>
  <si>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</si>
  <si>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</si>
  <si>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</si>
  <si>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</si>
  <si>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2007.pdf' (in Dutch).</t>
  </si>
  <si>
    <t>The factsheet cab be found in:</t>
  </si>
  <si>
    <t>Engine oil</t>
  </si>
  <si>
    <t xml:space="preserve"> Vanadium</t>
  </si>
  <si>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</si>
  <si>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</si>
  <si>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</si>
  <si>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</si>
  <si>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</si>
  <si>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</si>
  <si>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</si>
  <si>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</si>
  <si>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</si>
  <si>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see table 1.30</t>
  </si>
  <si>
    <t xml:space="preserve">Source: TNO; references: </t>
  </si>
  <si>
    <t>tyre wear debris</t>
  </si>
  <si>
    <t>Brake lining</t>
  </si>
  <si>
    <t>Road surface</t>
  </si>
  <si>
    <t>light duty</t>
  </si>
  <si>
    <t>heavy duty</t>
  </si>
  <si>
    <t>wear debris</t>
  </si>
  <si>
    <t>vehicles</t>
  </si>
  <si>
    <t xml:space="preserve"> Antimony</t>
  </si>
  <si>
    <t>Reduction</t>
  </si>
  <si>
    <t>PAH from tyres of light duty vehicles</t>
  </si>
  <si>
    <t>PAH from tyres of heavy duty vehicles</t>
  </si>
  <si>
    <t>kgs/kg wear debris</t>
  </si>
  <si>
    <t>grams/liter</t>
  </si>
  <si>
    <t>Lead</t>
  </si>
  <si>
    <t>Sulphur</t>
  </si>
  <si>
    <t>in petrol</t>
  </si>
  <si>
    <t>in diesel for</t>
  </si>
  <si>
    <t>road traffic</t>
  </si>
  <si>
    <t>As 1990</t>
  </si>
  <si>
    <t>Kattenwinkel, SHELL, personal communication</t>
  </si>
  <si>
    <t>Estimation</t>
  </si>
  <si>
    <t>Measurements</t>
  </si>
  <si>
    <t>Standard</t>
  </si>
  <si>
    <t>As 2006</t>
  </si>
  <si>
    <t>o.w. biopetrol</t>
  </si>
  <si>
    <t>diesel fuel</t>
  </si>
  <si>
    <t>o.w. biodiesel</t>
  </si>
  <si>
    <t>Specific weight</t>
  </si>
  <si>
    <t>biopetrol</t>
  </si>
  <si>
    <t>Net heating value</t>
  </si>
  <si>
    <t xml:space="preserve">   Source sales biofuels: CBS-Statline</t>
  </si>
  <si>
    <t>0 years</t>
  </si>
  <si>
    <t>9 years and older</t>
  </si>
  <si>
    <r>
      <t>1)</t>
    </r>
    <r>
      <rPr>
        <sz val="10"/>
        <rFont val="Arial"/>
        <family val="2"/>
      </rPr>
      <t xml:space="preserve"> Source total sales motor fuels: CBS-Statline (in Dutch)</t>
    </r>
  </si>
  <si>
    <t xml:space="preserve">   Engine oil components, wear debris from tyres, brakes and road surfaces on motorways</t>
  </si>
  <si>
    <t>Reduction factor</t>
  </si>
  <si>
    <t>Correction factor</t>
  </si>
  <si>
    <t>porous asphalt</t>
  </si>
  <si>
    <t>PAH</t>
  </si>
  <si>
    <t>Particulates</t>
  </si>
  <si>
    <t>on motorways</t>
  </si>
  <si>
    <t>Sources: - Directorate-General for Public Works and Water Management, Departement of Road and Waterway construction and maintenance/Departement of Traffic and shipping</t>
  </si>
  <si>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</si>
  <si>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</si>
  <si>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 xml:space="preserve">                  - Emission Registration Methodology reports for water emissions. Factsheets road surface wear and engine oil leakage; see:</t>
  </si>
  <si>
    <t>urban areas</t>
  </si>
  <si>
    <t>Rural roads</t>
  </si>
  <si>
    <t>Motorways</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</si>
  <si>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</si>
  <si>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</si>
  <si>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</si>
  <si>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PAH-compound</t>
  </si>
  <si>
    <t xml:space="preserve">Example of TAG (5 mass-% binding agent: bitumen/road tar 85/15) </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</si>
  <si>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</si>
  <si>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</si>
  <si>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</si>
  <si>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</si>
  <si>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</si>
  <si>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</si>
  <si>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</si>
  <si>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</si>
  <si>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</si>
  <si>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</si>
  <si>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</si>
  <si>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</si>
  <si>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PAK10 total</t>
  </si>
  <si>
    <t>binding agent</t>
  </si>
  <si>
    <t>Asphalt (5% binding agent)</t>
  </si>
  <si>
    <t>Tar</t>
  </si>
  <si>
    <t>Bitumen_Dutch average</t>
  </si>
  <si>
    <t>MVADEDE5LCHSCR</t>
  </si>
  <si>
    <t>MVADEUG5EGRLCH</t>
  </si>
  <si>
    <t>MVADEUG5LCHSCR</t>
  </si>
  <si>
    <t>Model years until 2008</t>
  </si>
  <si>
    <t>From model year 2009 onwards</t>
  </si>
  <si>
    <t>MVADEDE5SCRZWA</t>
  </si>
  <si>
    <t>MVADEUG5EGRZWA</t>
  </si>
  <si>
    <t>MVADEUG5SCRZWA</t>
  </si>
  <si>
    <t>ZVADEDE5SCR</t>
  </si>
  <si>
    <t>ZVADEDE5ANHLCHSCR</t>
  </si>
  <si>
    <t>ZVADEDE5ANHSCRZWA</t>
  </si>
  <si>
    <t>ZVADEUG5EGR</t>
  </si>
  <si>
    <t>ZVADEUG5ANHEGRLCH</t>
  </si>
  <si>
    <t>ZVADEUG5ANHEGRZWA</t>
  </si>
  <si>
    <t>ZVADEUG5SCR</t>
  </si>
  <si>
    <t>ZVADEUG5ANHLCHSCR</t>
  </si>
  <si>
    <t>ZVADEUG5ANHSCRZWA</t>
  </si>
  <si>
    <t>ZTRDEDE5LCHSCR</t>
  </si>
  <si>
    <t>ZTRDEDE5SCRZWA</t>
  </si>
  <si>
    <t>ZTRDEUG5EGRLCH</t>
  </si>
  <si>
    <t>ZTRDEUG5EGRZWA</t>
  </si>
  <si>
    <t>ZTRDEUG5LCHSCR</t>
  </si>
  <si>
    <t>ZTRDEUG5SCRZWA</t>
  </si>
  <si>
    <t>ZTRDEUR6LCH</t>
  </si>
  <si>
    <t>ZTRDEUR6ZWA</t>
  </si>
  <si>
    <t>heavy-1</t>
  </si>
  <si>
    <t>heavy-2</t>
  </si>
  <si>
    <t>Model years until 2008; with trailer: heavy weight cl.</t>
  </si>
  <si>
    <t>Model years until 2008; with trailer</t>
  </si>
  <si>
    <t>model year &gt;2008; with trailer: heavy weight class</t>
  </si>
  <si>
    <t>From model year 2009 onwards; with trailer</t>
  </si>
  <si>
    <t>Heavy (43 tons average)</t>
  </si>
  <si>
    <t>Heavy (43 tons average); until model year 2008</t>
  </si>
  <si>
    <t>Light weight (19 tons average); until model year 2008</t>
  </si>
  <si>
    <t>Light weight (19 tons average)</t>
  </si>
  <si>
    <t>Light weight (19 tons average); model year &gt;2008</t>
  </si>
  <si>
    <t>Heavy weight (43 tons average)</t>
  </si>
  <si>
    <t>Heavy weight (43 tons average); model year &gt;2008</t>
  </si>
  <si>
    <t>1990-2000</t>
  </si>
  <si>
    <t>2001-2005</t>
  </si>
  <si>
    <t>2006 and later</t>
  </si>
  <si>
    <t xml:space="preserve">   2006</t>
  </si>
  <si>
    <t xml:space="preserve">   2007</t>
  </si>
  <si>
    <t xml:space="preserve">   2008</t>
  </si>
  <si>
    <t xml:space="preserve">   2009</t>
  </si>
  <si>
    <t xml:space="preserve">   2010</t>
  </si>
  <si>
    <t xml:space="preserve">   2011</t>
  </si>
  <si>
    <t xml:space="preserve">   2012</t>
  </si>
  <si>
    <t>NMVOC</t>
  </si>
  <si>
    <r>
      <t>1)</t>
    </r>
    <r>
      <rPr>
        <sz val="10"/>
        <rFont val="Arial"/>
        <family val="2"/>
      </rPr>
      <t xml:space="preserve"> The basic assumptions for the derivation of the emission factors are presented in table 1.21.</t>
    </r>
  </si>
  <si>
    <t xml:space="preserve"> Aluminum</t>
  </si>
  <si>
    <t xml:space="preserve"> Iron</t>
  </si>
  <si>
    <t xml:space="preserve"> Manganese</t>
  </si>
  <si>
    <t xml:space="preserve"> Molybdenum</t>
  </si>
  <si>
    <t xml:space="preserve"> Tin</t>
  </si>
  <si>
    <t xml:space="preserve"> Titanium</t>
  </si>
  <si>
    <t xml:space="preserve"> Silicium</t>
  </si>
  <si>
    <t xml:space="preserve"> Wolframium</t>
  </si>
  <si>
    <t xml:space="preserve"> Zirconium</t>
  </si>
  <si>
    <t xml:space="preserve"> Sulphur</t>
  </si>
  <si>
    <t xml:space="preserve"> Carbon</t>
  </si>
  <si>
    <t xml:space="preserve">     * J.H.J. Hulskotte, H.A.C. Denier van der Gon, B. Jansen, G. Roskam, Elemental Composition of Current Automotive Brake Materials, TNO-report TNO 2013 R10323, March 4 2013</t>
  </si>
  <si>
    <t>Petrol vehicles, CO and VOC only</t>
  </si>
  <si>
    <t>idem, CO, VOC and NOx</t>
  </si>
  <si>
    <t>Passenger car fleet (Statline)</t>
  </si>
  <si>
    <r>
      <t>1)</t>
    </r>
    <r>
      <rPr>
        <sz val="10"/>
        <rFont val="Arial"/>
        <family val="2"/>
      </rPr>
      <t xml:space="preserve"> The data are partially based on obsolete figures; therefore they don't have an official status.</t>
    </r>
  </si>
  <si>
    <t xml:space="preserve"> Documentation on the website of the Dutch Emssion Registration</t>
  </si>
  <si>
    <t>See:</t>
  </si>
  <si>
    <t>Factsheets on the website of the Dutch Emission Registration.</t>
  </si>
  <si>
    <t>Source: TNO and CBS (Statistics Netherlands) Energy statistics.</t>
  </si>
  <si>
    <t>TNO</t>
  </si>
  <si>
    <t>Euro-</t>
  </si>
  <si>
    <t>&lt;2005</t>
  </si>
  <si>
    <t>LPHBEUR4</t>
  </si>
  <si>
    <t>LPEBEUR5</t>
  </si>
  <si>
    <t>LPHBEUR5</t>
  </si>
  <si>
    <t>LPEDEUR5</t>
  </si>
  <si>
    <t>LPHDEUR5</t>
  </si>
  <si>
    <t>LPADEUA6</t>
  </si>
  <si>
    <t>LPADEUC6</t>
  </si>
  <si>
    <t>LPEDEUR6</t>
  </si>
  <si>
    <t>LPHDEUR6</t>
  </si>
  <si>
    <t>LPACEUR4</t>
  </si>
  <si>
    <t>LPACEUR5</t>
  </si>
  <si>
    <t>LBEDEUR5</t>
  </si>
  <si>
    <t>BABDEEV5SCR</t>
  </si>
  <si>
    <t>Fuel and emission factors for seagoing vessels at berth</t>
  </si>
  <si>
    <t>Ship type</t>
  </si>
  <si>
    <t>Fuel rate</t>
  </si>
  <si>
    <t>kg/1000 GT.hour</t>
  </si>
  <si>
    <t>Bulk carrier</t>
  </si>
  <si>
    <t>Container ship</t>
  </si>
  <si>
    <t>General Cargo</t>
  </si>
  <si>
    <t>Passenger &lt;=30000 GT</t>
  </si>
  <si>
    <t>Passenger  &gt; 30000 GT</t>
  </si>
  <si>
    <t>RoRo Cargo</t>
  </si>
  <si>
    <t>Oil Tanker</t>
  </si>
  <si>
    <t>Other Tanker</t>
  </si>
  <si>
    <t>Reefer</t>
  </si>
  <si>
    <t>Tug/Supply</t>
  </si>
  <si>
    <t>Source: [Ref 139: Hulskotte et al., 2013; Ref 140: Hulskotte and Matthias, 2013]</t>
  </si>
  <si>
    <t>HFO</t>
  </si>
  <si>
    <t>MDO</t>
  </si>
  <si>
    <t>MGO/ULMF</t>
  </si>
  <si>
    <t>Power</t>
  </si>
  <si>
    <t>Boiler</t>
  </si>
  <si>
    <t>(MS)</t>
  </si>
  <si>
    <t>Year of build</t>
  </si>
  <si>
    <r>
      <t>NO</t>
    </r>
    <r>
      <rPr>
        <b/>
        <vertAlign val="subscript"/>
        <sz val="11"/>
        <color indexed="8"/>
        <rFont val="Arial"/>
        <family val="2"/>
      </rPr>
      <t>X</t>
    </r>
  </si>
  <si>
    <t>PM</t>
  </si>
  <si>
    <t>grams/kg fuel</t>
  </si>
  <si>
    <t>1900 – 1973</t>
  </si>
  <si>
    <t>1974 – 1979</t>
  </si>
  <si>
    <t>1980 – 1984</t>
  </si>
  <si>
    <t>1985 – 1989</t>
  </si>
  <si>
    <t>1990 – 1994</t>
  </si>
  <si>
    <t>1995 – 1999</t>
  </si>
  <si>
    <t>2000 – 2010</t>
  </si>
  <si>
    <t>2011 – 2015</t>
  </si>
  <si>
    <t>1985 - 1989</t>
  </si>
  <si>
    <t>1990 - 1994</t>
  </si>
  <si>
    <t>1995 - 1999</t>
  </si>
  <si>
    <t>2000 - 2010</t>
  </si>
  <si>
    <t>Fuel</t>
  </si>
  <si>
    <r>
      <t>SO</t>
    </r>
    <r>
      <rPr>
        <b/>
        <vertAlign val="subscript"/>
        <sz val="11"/>
        <color indexed="8"/>
        <rFont val="Arial"/>
        <family val="2"/>
      </rPr>
      <t>2</t>
    </r>
  </si>
  <si>
    <r>
      <t>CO</t>
    </r>
    <r>
      <rPr>
        <b/>
        <vertAlign val="subscript"/>
        <sz val="11"/>
        <color indexed="8"/>
        <rFont val="Arial"/>
        <family val="2"/>
      </rPr>
      <t>2</t>
    </r>
  </si>
  <si>
    <t xml:space="preserve">Correction factors for sailing sea-going vessels </t>
  </si>
  <si>
    <t>on Dutch territory and on the Dutch part of the Continental shelf</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</si>
  <si>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</si>
  <si>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</si>
  <si>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</si>
  <si>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</si>
  <si>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</si>
  <si>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</si>
  <si>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</si>
  <si>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</si>
  <si>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</si>
  <si>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</si>
  <si>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Hybride</t>
  </si>
  <si>
    <t>Plug-in hybride</t>
  </si>
  <si>
    <t>LPAHEUR4</t>
  </si>
  <si>
    <t>LPEBEUR6</t>
  </si>
  <si>
    <t>LPHBEUR6</t>
  </si>
  <si>
    <t>from 2013 onwards</t>
  </si>
  <si>
    <t>CNG</t>
  </si>
  <si>
    <t>LPACEUR6</t>
  </si>
  <si>
    <t>LBEDEUR6</t>
  </si>
  <si>
    <t>From 2014 onwards</t>
  </si>
  <si>
    <t>LBACEUR5</t>
  </si>
  <si>
    <t>LBACEUR6</t>
  </si>
  <si>
    <t xml:space="preserve">Idem, enhanced environmentally friendly vehicle </t>
  </si>
  <si>
    <t>BABCEUR4</t>
  </si>
  <si>
    <t>BABCEEV5</t>
  </si>
  <si>
    <t>BABCEUR6</t>
  </si>
  <si>
    <t>PAB-total</t>
  </si>
  <si>
    <t>PAD-total</t>
  </si>
  <si>
    <t>PAL-total</t>
  </si>
  <si>
    <t>Special purpose vehicles, light duty</t>
  </si>
  <si>
    <t>Special purpose vehicles, heavy duty</t>
  </si>
  <si>
    <t>Motor cycles</t>
  </si>
  <si>
    <t>Diesel pre-Euro</t>
  </si>
  <si>
    <t>Diesel Euro 4</t>
  </si>
  <si>
    <t>Diesel Euro 5</t>
  </si>
  <si>
    <t>Diesel Euro 6</t>
  </si>
  <si>
    <t>LPG pre-Euro</t>
  </si>
  <si>
    <t>LPG Euro 4</t>
  </si>
  <si>
    <t>LPG Euro 5</t>
  </si>
  <si>
    <t>LPG Euro 6</t>
  </si>
  <si>
    <t>1995 and before</t>
  </si>
  <si>
    <t>2003 and later</t>
  </si>
  <si>
    <t>2007 and later</t>
  </si>
  <si>
    <t>1999 and before</t>
  </si>
  <si>
    <t>Survey year 1)</t>
  </si>
  <si>
    <t>Passenger cars and</t>
  </si>
  <si>
    <t>delivery vans</t>
  </si>
  <si>
    <t>Petrol pre-Euro</t>
  </si>
  <si>
    <t>Petrol Euro 4</t>
  </si>
  <si>
    <t>Petrol Euro 5</t>
  </si>
  <si>
    <t>Petrol Euro 6</t>
  </si>
  <si>
    <t>and buses</t>
  </si>
  <si>
    <t>1) Related to ageing of catalyst</t>
  </si>
  <si>
    <t>Lorries, road tractors</t>
  </si>
  <si>
    <t>mln liter</t>
  </si>
  <si>
    <t>mln kg</t>
  </si>
  <si>
    <t>kg/liter</t>
  </si>
  <si>
    <t>mg/MJ</t>
  </si>
  <si>
    <t xml:space="preserve">   passenger car</t>
  </si>
  <si>
    <t xml:space="preserve">   light duty commercial vehicle</t>
  </si>
  <si>
    <t xml:space="preserve">   bus</t>
  </si>
  <si>
    <t xml:space="preserve">   motorcycle and moped</t>
  </si>
  <si>
    <t>CNG/LNG</t>
  </si>
  <si>
    <t xml:space="preserve">   heavy duty commercial vehicle</t>
  </si>
  <si>
    <t xml:space="preserve">   moped</t>
  </si>
  <si>
    <t>RT1</t>
  </si>
  <si>
    <t>RT2</t>
  </si>
  <si>
    <t>RT3</t>
  </si>
  <si>
    <t>Euro-6A</t>
  </si>
  <si>
    <t>Euro-6C</t>
  </si>
  <si>
    <t>Euro-4 EGR</t>
  </si>
  <si>
    <t>Euro-4 SCR</t>
  </si>
  <si>
    <t>Euro-5 EGR</t>
  </si>
  <si>
    <t>Euro-5 SCR</t>
  </si>
  <si>
    <t>Euro-5EV SCR</t>
  </si>
  <si>
    <t>Pre-Euro</t>
  </si>
  <si>
    <t>PreEuro</t>
  </si>
  <si>
    <t>PreEuro light</t>
  </si>
  <si>
    <t>Euro-1 light</t>
  </si>
  <si>
    <t>Euro-2 light</t>
  </si>
  <si>
    <t>Euro-3 light</t>
  </si>
  <si>
    <t>Euro-4 light</t>
  </si>
  <si>
    <t>Euro-5 light</t>
  </si>
  <si>
    <t>Euro-6A light</t>
  </si>
  <si>
    <t>Euro-6C light</t>
  </si>
  <si>
    <t>Euro-0 light</t>
  </si>
  <si>
    <t>Euro-5DE light SCR</t>
  </si>
  <si>
    <t>Euro-5G light EGR</t>
  </si>
  <si>
    <t>Euro-5G light SCR</t>
  </si>
  <si>
    <t>Euro-6 light</t>
  </si>
  <si>
    <t>PreEuro medium weight</t>
  </si>
  <si>
    <t>Euro-0 medium weight</t>
  </si>
  <si>
    <t>Euro-1 medium weight</t>
  </si>
  <si>
    <t>Euro-2 medium weight</t>
  </si>
  <si>
    <t>Euro-3 medium weight</t>
  </si>
  <si>
    <t>Euro-4 medium weight</t>
  </si>
  <si>
    <t>Euro-5DE medium weight SCR</t>
  </si>
  <si>
    <t>Euro-5G medium weight EGR</t>
  </si>
  <si>
    <t>Euro-5G medium weight SCR</t>
  </si>
  <si>
    <t>Euro-6 medium weight</t>
  </si>
  <si>
    <t>PreEuro heavy</t>
  </si>
  <si>
    <t>Euro-1 heavy</t>
  </si>
  <si>
    <t>Euro-2 heavy</t>
  </si>
  <si>
    <t>Euro-3 heavy</t>
  </si>
  <si>
    <t>Euro-4 heavy</t>
  </si>
  <si>
    <t>Euro-5 heavy</t>
  </si>
  <si>
    <t>Euro-6A heavy</t>
  </si>
  <si>
    <t>Euro-6C heavy</t>
  </si>
  <si>
    <t>Euro-0 heavy</t>
  </si>
  <si>
    <t>Euro-5DE heavy SCR</t>
  </si>
  <si>
    <t>Euro-5G heavy EGR</t>
  </si>
  <si>
    <t>Euro-5G heavy SCR</t>
  </si>
  <si>
    <t>Euro-6 heavy</t>
  </si>
  <si>
    <t>Euro-3 half open particulate filter</t>
  </si>
  <si>
    <t>Euro-3 light half open particulate filter</t>
  </si>
  <si>
    <t>Euro-3 heavy half open particulate filter</t>
  </si>
  <si>
    <t>Euro-3 medium weight half open particulate filter</t>
  </si>
  <si>
    <t>Euro-2 half open particulate filter</t>
  </si>
  <si>
    <t>Euro-4 closed particulate filter</t>
  </si>
  <si>
    <t>Euro-4 light closed particulate filter</t>
  </si>
  <si>
    <t>Euro-4 heavy closed particulate filter</t>
  </si>
  <si>
    <t>Euro-3 light closed particulate filter</t>
  </si>
  <si>
    <t>Euro-3 medium weight closed particulate filter</t>
  </si>
  <si>
    <t>Euro-3 heavy closed particulate filter</t>
  </si>
  <si>
    <t>Euro-2 closed particulate filter</t>
  </si>
  <si>
    <t>Euro-3 closed particulate filter</t>
  </si>
  <si>
    <t>Euro-3 closed particulate filter SCR</t>
  </si>
  <si>
    <t>Euro-0 medium weight with trailer</t>
  </si>
  <si>
    <t>Euro-1 medium weight with trailer</t>
  </si>
  <si>
    <t>Euro-2 medium weight with trailer</t>
  </si>
  <si>
    <t>Euro-3 medium weight half open particulate filter with trailer</t>
  </si>
  <si>
    <t>Euro-3 medium weight closed particulate filter with trailer</t>
  </si>
  <si>
    <t>Euro-3 medium weight with trailer</t>
  </si>
  <si>
    <t>Euro-4 medium weight with trailer</t>
  </si>
  <si>
    <t>Euro-5DE medium weight SCR with trailer</t>
  </si>
  <si>
    <t>Euro-5G medium weight EGR with trailer</t>
  </si>
  <si>
    <t>Euro-5G medium weight SCR with trailer</t>
  </si>
  <si>
    <t>Euro-6 medium weight with trailer</t>
  </si>
  <si>
    <t>Euro-0 heavy with trailer</t>
  </si>
  <si>
    <t>Euro-1 heavy with trailer</t>
  </si>
  <si>
    <t>Euro-2 heavy with trailer</t>
  </si>
  <si>
    <t>Euro-3 heavy with trailer</t>
  </si>
  <si>
    <t>Euro-3 heavy half open particulate filter with trailer</t>
  </si>
  <si>
    <t>Euro-3 heavy closed particulate filter with trailer</t>
  </si>
  <si>
    <t>Euro-4 heavy with trailer</t>
  </si>
  <si>
    <t>Euro-5DE heavy SCR with trailer</t>
  </si>
  <si>
    <t>Euro-5G heavy EGR with trailer</t>
  </si>
  <si>
    <t>Euro-5G heavy SCR with trailer</t>
  </si>
  <si>
    <t>Euro-6 heavy with trailer</t>
  </si>
  <si>
    <t xml:space="preserve">   2013</t>
  </si>
  <si>
    <t>Particulate filter</t>
  </si>
  <si>
    <t>no</t>
  </si>
  <si>
    <t xml:space="preserve">half open </t>
  </si>
  <si>
    <t>factory installed</t>
  </si>
  <si>
    <t>SCR+particulate filter</t>
  </si>
  <si>
    <t>particulate filter</t>
  </si>
  <si>
    <t>EGR +</t>
  </si>
  <si>
    <t>Share with</t>
  </si>
  <si>
    <t>Road tractor (total)</t>
  </si>
  <si>
    <t>Road tractor, light</t>
  </si>
  <si>
    <t>Road tractor, heavy</t>
  </si>
  <si>
    <r>
      <rPr>
        <vertAlign val="superscript"/>
        <sz val="10"/>
        <rFont val="Times New Roman"/>
        <family val="1"/>
      </rPr>
      <t>1)</t>
    </r>
    <r>
      <rPr>
        <sz val="10"/>
        <rFont val="Times New Roman"/>
        <family val="1"/>
      </rPr>
      <t>The Euroclasses not included do not require a subdivision in the emission calculations.</t>
    </r>
  </si>
  <si>
    <r>
      <rPr>
        <vertAlign val="superscript"/>
        <sz val="10"/>
        <rFont val="Times New Roman"/>
        <family val="1"/>
      </rPr>
      <t>2)</t>
    </r>
    <r>
      <rPr>
        <sz val="10"/>
        <rFont val="Times New Roman"/>
        <family val="1"/>
      </rPr>
      <t xml:space="preserve"> Model years to 2009.</t>
    </r>
  </si>
  <si>
    <r>
      <rPr>
        <vertAlign val="superscript"/>
        <sz val="10"/>
        <rFont val="Times New Roman"/>
        <family val="1"/>
      </rPr>
      <t>3)</t>
    </r>
    <r>
      <rPr>
        <sz val="10"/>
        <rFont val="Times New Roman"/>
        <family val="1"/>
      </rPr>
      <t xml:space="preserve"> From model year 2009 onwards.</t>
    </r>
  </si>
  <si>
    <r>
      <rPr>
        <vertAlign val="superscript"/>
        <sz val="10"/>
        <rFont val="Times New Roman"/>
        <family val="1"/>
      </rPr>
      <t>4)</t>
    </r>
    <r>
      <rPr>
        <sz val="10"/>
        <rFont val="Times New Roman"/>
        <family val="1"/>
      </rPr>
      <t xml:space="preserve"> Up to EURO4 the share was only roughly known for all lorries  (25% average).</t>
    </r>
  </si>
  <si>
    <t xml:space="preserve">     The figures for EURO5 and Euro6 are based on data from Weigh in Motion-systemen (WiM) on several motorways.</t>
  </si>
  <si>
    <t>Vehicle class</t>
  </si>
  <si>
    <t>Explanation</t>
  </si>
  <si>
    <t>Weighing factor per survey year</t>
  </si>
  <si>
    <t xml:space="preserve">Passenger car Diesel Euro-5  </t>
  </si>
  <si>
    <t xml:space="preserve">Passenger car Diesel Euro-6  </t>
  </si>
  <si>
    <t xml:space="preserve">Passenger car LPG Euro-4  </t>
  </si>
  <si>
    <t xml:space="preserve">Passenger car CNG Euro-4  </t>
  </si>
  <si>
    <t xml:space="preserve">Passenger car LPG Euro-5  </t>
  </si>
  <si>
    <t xml:space="preserve">Passenger car CNG Euro-5  </t>
  </si>
  <si>
    <t xml:space="preserve">Passenger car plug-in hybrid Diesel Euro-5  </t>
  </si>
  <si>
    <t xml:space="preserve">Passenger car hybrid Diesel Euro-5  </t>
  </si>
  <si>
    <t xml:space="preserve">Passenger car plug-in hybrid Diesel Euro-6  </t>
  </si>
  <si>
    <t xml:space="preserve">Passenger car hybrid Diesel Euro-6  </t>
  </si>
  <si>
    <t xml:space="preserve">Passenger car Petrol Euro-4  </t>
  </si>
  <si>
    <t xml:space="preserve">Passenger car hybrid Petrol Euro-4  </t>
  </si>
  <si>
    <t xml:space="preserve">Passenger car Petrol Euro-5  </t>
  </si>
  <si>
    <t xml:space="preserve">Passenger car plug-in hybrid Petrol Euro-5  </t>
  </si>
  <si>
    <t xml:space="preserve">Passenger car hybrid Petrol Euro-5  </t>
  </si>
  <si>
    <t xml:space="preserve">Heavy delivery van Diesel Euro-5  </t>
  </si>
  <si>
    <t xml:space="preserve">Delivery van plug-in hybrid Diesel Euro-5  </t>
  </si>
  <si>
    <t xml:space="preserve">Bus Diesel Euro-5 SCR </t>
  </si>
  <si>
    <t>Source: see under 2.26B</t>
  </si>
  <si>
    <r>
      <t xml:space="preserve">1) </t>
    </r>
    <r>
      <rPr>
        <sz val="10"/>
        <rFont val="Arial"/>
        <family val="2"/>
      </rPr>
      <t>See section 8 of the Methods report.</t>
    </r>
  </si>
  <si>
    <t>Bunkers</t>
  </si>
  <si>
    <t>CH4</t>
  </si>
  <si>
    <t>Road transportation</t>
  </si>
  <si>
    <t>o.w. biogas</t>
  </si>
  <si>
    <t>Avgas (aviation gasoline)</t>
  </si>
  <si>
    <t>Agriculture, petrol</t>
  </si>
  <si>
    <t>Agriculture, diesel</t>
  </si>
  <si>
    <t>Building sector, petrol</t>
  </si>
  <si>
    <t>Building sector, diesel</t>
  </si>
  <si>
    <t>Manufacturing industry, diesel</t>
  </si>
  <si>
    <t>Manufacturing industry, LPG</t>
  </si>
  <si>
    <t>Households, petrol</t>
  </si>
  <si>
    <t>Other sectors, petrol</t>
  </si>
  <si>
    <t>Other sectors, diesel</t>
  </si>
  <si>
    <t>Military Activities</t>
  </si>
  <si>
    <t>Civil aviation, national</t>
  </si>
  <si>
    <t>Aircraft, jet fuel</t>
  </si>
  <si>
    <t>Ships, mgo (diesel fuel)</t>
  </si>
  <si>
    <t>Inland shipping, national</t>
  </si>
  <si>
    <t>Professional inland shipping, diesel fuel</t>
  </si>
  <si>
    <t>o.w. passenger ship and ferries</t>
  </si>
  <si>
    <t>Work at sea, gasolie</t>
  </si>
  <si>
    <t>Fisheries</t>
  </si>
  <si>
    <t xml:space="preserve">Motor fuel deliveries </t>
  </si>
  <si>
    <t>Petrol, total</t>
  </si>
  <si>
    <t>Diesel fuel, total</t>
  </si>
  <si>
    <t>Share of biopetrol</t>
  </si>
  <si>
    <t>Share of biodiesel</t>
  </si>
  <si>
    <t>International inland shipping</t>
  </si>
  <si>
    <t>Maritme navigation, diesel fuel</t>
  </si>
  <si>
    <t>Maritme navigation, fuel oil</t>
  </si>
  <si>
    <t>Civil aviation, kerosene</t>
  </si>
  <si>
    <t>Lubricants</t>
  </si>
  <si>
    <t>Lorry diesel</t>
  </si>
  <si>
    <t>Bus Diesel</t>
  </si>
  <si>
    <t>Road tractor diesel (for trailer)</t>
  </si>
  <si>
    <t>million litres</t>
  </si>
  <si>
    <t>Source: Based on TNO data.</t>
  </si>
  <si>
    <t>Special purpose vehicle diesel</t>
  </si>
  <si>
    <t>Bus diesel</t>
  </si>
  <si>
    <t>General (Introduction)</t>
  </si>
  <si>
    <t>LTO-CYCLE (NFR)</t>
  </si>
  <si>
    <r>
      <t xml:space="preserve">1) </t>
    </r>
    <r>
      <rPr>
        <sz val="10"/>
        <rFont val="Arial"/>
        <family val="2"/>
      </rPr>
      <t>See Chapter 9 of the Methods report.</t>
    </r>
  </si>
  <si>
    <t>gasoline</t>
  </si>
  <si>
    <t>CRF</t>
  </si>
  <si>
    <t>Source category</t>
  </si>
  <si>
    <t>Gas</t>
  </si>
  <si>
    <t>Activity Data</t>
  </si>
  <si>
    <t>Emission Factors</t>
  </si>
  <si>
    <t>Emissions</t>
  </si>
  <si>
    <t>1A3a</t>
  </si>
  <si>
    <t>Civil aviation</t>
  </si>
  <si>
    <t>Avgas</t>
  </si>
  <si>
    <t>IPCC Defaults</t>
  </si>
  <si>
    <t>1A3b</t>
  </si>
  <si>
    <t>1A3c</t>
  </si>
  <si>
    <t>1A3d</t>
  </si>
  <si>
    <t>Water-borne navigation</t>
  </si>
  <si>
    <t>Non-Road Mobile Machinery (all sectors)</t>
  </si>
  <si>
    <t>1A4ciii</t>
  </si>
  <si>
    <t>1A5b</t>
  </si>
  <si>
    <t>Mobile (Military use)</t>
  </si>
  <si>
    <t>diesel oil</t>
  </si>
  <si>
    <t>jet kerosene</t>
  </si>
  <si>
    <t>1D1a</t>
  </si>
  <si>
    <t>International bunkers (International aviation)</t>
  </si>
  <si>
    <t>1D1b</t>
  </si>
  <si>
    <t>International bunkers (International navigation)</t>
  </si>
  <si>
    <t>Sources</t>
  </si>
  <si>
    <t>Statistics Netherlands</t>
  </si>
  <si>
    <t>expert judgement Transport Task Force</t>
  </si>
  <si>
    <t>Copied from relating source category</t>
  </si>
  <si>
    <t>Road transport</t>
  </si>
  <si>
    <t>Non-road mobile machinery</t>
  </si>
  <si>
    <t>kgs/liter urea used</t>
  </si>
  <si>
    <t xml:space="preserve">N2O </t>
  </si>
  <si>
    <t xml:space="preserve">   LPG</t>
  </si>
  <si>
    <t>Inland navigation / recreational craft / fisheries</t>
  </si>
  <si>
    <t>Recreational craft, petrol</t>
  </si>
  <si>
    <t xml:space="preserve">   shipping</t>
  </si>
  <si>
    <t xml:space="preserve">   aviation</t>
  </si>
  <si>
    <t xml:space="preserve">   heavy fuel oil</t>
  </si>
  <si>
    <t xml:space="preserve">   diesel fuel, light fuel oil</t>
  </si>
  <si>
    <t xml:space="preserve">   lubricants </t>
  </si>
  <si>
    <r>
      <t xml:space="preserve">Number of vehicles </t>
    </r>
    <r>
      <rPr>
        <vertAlign val="superscript"/>
        <sz val="10"/>
        <rFont val="Arial"/>
        <family val="2"/>
      </rPr>
      <t>1)</t>
    </r>
  </si>
  <si>
    <r>
      <t>1)</t>
    </r>
    <r>
      <rPr>
        <sz val="10"/>
        <rFont val="Arial"/>
        <family val="2"/>
      </rPr>
      <t xml:space="preserve"> Estimation of number of vehicles on the basis granted subsidies and fleet composition.</t>
    </r>
  </si>
  <si>
    <t>Table 2.6 Uncertainty estimates for greenhouse gas emissions</t>
  </si>
  <si>
    <t>Table 2.5  Use of AdBlue (urea) in diesel vehicles equipped with SCR</t>
  </si>
  <si>
    <t>Table 2.4 Basic factors for CO2 from urea use in diesel vehicles equipped with SCR</t>
  </si>
  <si>
    <t>Table 2.3 Basic data for road transport IPCC emission calculations</t>
  </si>
  <si>
    <t>Table 2.1 Energy consumption data for greenhouse gas emission calculations</t>
  </si>
  <si>
    <t>Greenhouse gas emissions</t>
  </si>
  <si>
    <t xml:space="preserve">Table 3.1 Road traffic vehicle classes </t>
  </si>
  <si>
    <t>Table 3.12  Share of road types in vehicle kilometres</t>
  </si>
  <si>
    <t>Table 3.6 Average fleet composition, heavy duty vehicles</t>
  </si>
  <si>
    <t>Table 3.5B Average fleet composition, other light duty vehicles</t>
  </si>
  <si>
    <t>Table 3.5A Average fleet composition, passenger cars</t>
  </si>
  <si>
    <t>Table 3.4 Fleet composition per model year, commercial vehicles</t>
  </si>
  <si>
    <t>Table 3.3 Shares of vehicle classes in traffic performance per model year, passenger cars</t>
  </si>
  <si>
    <t>Table 3.2 Road vehicle environmental regulations</t>
  </si>
  <si>
    <t>by road type (see Table 3.12) and the average consumption in kms/litre.</t>
  </si>
  <si>
    <t>Table 3.28 Vehicle kilometres by non-Dutch vehicles in the Netherlands</t>
  </si>
  <si>
    <t>Table 3.27A Road traffic emission profiles for VOC-components</t>
  </si>
  <si>
    <t>Table 3.27B Road traffic emission profiles for VOC components, new factors</t>
  </si>
  <si>
    <t>Table 3.27C Profiles for PAH in VOC in road traffic exhaust gasses</t>
  </si>
  <si>
    <t>Table 3.27D PAH-profiles petrol fuelled vehicles with cat and diesel vehicles 2000 and after</t>
  </si>
  <si>
    <t>Table 3.27E Profiles for dioxines in VOC in road traffic exhaust gasses</t>
  </si>
  <si>
    <t>Table 3.26A Profiles for leakage losses of engine oil, by compartiment</t>
  </si>
  <si>
    <t>Table 3.26B Component profiles of engine oil</t>
  </si>
  <si>
    <t>Table 3.25A Correction factors resulting from the utilization of porous asphalt</t>
  </si>
  <si>
    <t>Table 3.25B Percentage of PAH-containing road surface (with Tar containing Asphalt Granulate (TAR))</t>
  </si>
  <si>
    <t>Table 3.25C PAH in Tar containing Asphalt Granulate (TAR)</t>
  </si>
  <si>
    <t xml:space="preserve">Table 3.25D PAH10 contents of asphalt granulate </t>
  </si>
  <si>
    <t>Table 4.1 Energy consumption of rail traffic</t>
  </si>
  <si>
    <t>Table 4.2 Emission factors for rail traffic</t>
  </si>
  <si>
    <t>Table 4.3 Emission profiles PM2.5 in rail traffic PM10</t>
  </si>
  <si>
    <t>Table 5.7A Inland navigation emission profiles for VOC-components</t>
  </si>
  <si>
    <t>Source: see under Table 5.7C</t>
  </si>
  <si>
    <t>Table 5.7B Profiles for dioxines in VOC from inland navigation</t>
  </si>
  <si>
    <t xml:space="preserve">Table 5.7C Profiles for PAH in VOC in inland navigation exhaust gasses </t>
  </si>
  <si>
    <t>Table 5.6 Emission factors for inland navigation, other substances</t>
  </si>
  <si>
    <t>Table 5.5  PM10 emission factors for inland navigation</t>
  </si>
  <si>
    <t>Table 5.4  NOx emission factors for inland navigation</t>
  </si>
  <si>
    <t>Table 5.3  VOC (combustion) emission factors for inland navigation</t>
  </si>
  <si>
    <t>Table 5.2  CO emission factors for inland navigation</t>
  </si>
  <si>
    <t>Table 5.1 Fuel consumption of inland navigation</t>
  </si>
  <si>
    <t>Table 7.1 Fuel consumption of ocean shipping</t>
  </si>
  <si>
    <t>Table 7.11A Correction factors (CEF) for reciprocating diesel engines</t>
  </si>
  <si>
    <t>Table 7.11B Correction factors (CEF) for steam turbines</t>
  </si>
  <si>
    <t>Table 7.11C Correction factors (CEF) for gas turbines</t>
  </si>
  <si>
    <t>Table 7.10A Fuel rate of ships at berth</t>
  </si>
  <si>
    <t>Table 7.10B Specification of fuel types of ships at berth per ship type</t>
  </si>
  <si>
    <t>Table 7.10C  Allocation of fuels usage in engine types and apparatus per ship type</t>
  </si>
  <si>
    <t>Table 7.10D Emission factors of medium/high speed engines (MS) at berth</t>
  </si>
  <si>
    <t>Table 7.10E  Emission factors of slow speed engines (SP) at berth</t>
  </si>
  <si>
    <t>Table 7.10F Emission factors of boilers of boilers at berth</t>
  </si>
  <si>
    <t>Table 7.10G Emission factors of all engines and apparatus</t>
  </si>
  <si>
    <t>Table 7.9 Emission profiles PM2.5 in ocean shipping PM10</t>
  </si>
  <si>
    <t>Table 7.8A Ocean shipping emission profiles for VOC-components</t>
  </si>
  <si>
    <t>Source: see under Table 7.8C</t>
  </si>
  <si>
    <t>Table 7.8B Profiles for dioxines in VOC from ocean shipping</t>
  </si>
  <si>
    <t xml:space="preserve">Table 7.8C Profiles for PAH in VOC in ocean shipping exhaust gasses </t>
  </si>
  <si>
    <t>Table 7.7 Emission factors for ocean shipping, other substances</t>
  </si>
  <si>
    <t>Table 7.6 SO2 emission factors for ocean shipping</t>
  </si>
  <si>
    <t>Table 7.5 PM10 emission factors for ocean shipping</t>
  </si>
  <si>
    <t>Table 7.4 NOx emission factors for ocean shipping</t>
  </si>
  <si>
    <t>Table 7.3 VOC emission factors for ocean shipping</t>
  </si>
  <si>
    <t>Table 7.2 CO emission factors for ocean shipping</t>
  </si>
  <si>
    <t>Table 8.6 CH4 emission factors for air traffic</t>
  </si>
  <si>
    <t>Table 8.5 PM10 emission factors for air traffic</t>
  </si>
  <si>
    <t>Table 8.4 NOx emission factors for air traffic</t>
  </si>
  <si>
    <t>Table 8.3 VOC emission factors for air traffic</t>
  </si>
  <si>
    <t>Table 8.2 CO emission factors for air traffic</t>
  </si>
  <si>
    <r>
      <t xml:space="preserve">1) </t>
    </r>
    <r>
      <rPr>
        <sz val="10"/>
        <rFont val="Arial"/>
        <family val="2"/>
      </rPr>
      <t>It concerns derived emission factors. Table 8.9 shows the basic factors.</t>
    </r>
  </si>
  <si>
    <t>Table 8.10 TIM-times during various flight phases</t>
  </si>
  <si>
    <t>Table 8.8A Air traffic emission profiles for VOC-components</t>
  </si>
  <si>
    <t>Table 8.8B Profile for dioxines in VOC from air traffic</t>
  </si>
  <si>
    <t xml:space="preserve">Table 8.8C Profiles for PAH in VOC in air traffic exhaust gasses </t>
  </si>
  <si>
    <t>Source: see under Table 8.8C</t>
  </si>
  <si>
    <t>Table 9.10 Corrected diesel fuel consumption of mobile machinery</t>
  </si>
  <si>
    <t>Table 9.9 Basic data emission correction mobile machinery</t>
  </si>
  <si>
    <t>Table 9.6 Mobile machinery emission factors, CH4</t>
  </si>
  <si>
    <t>Table 9.5 Mobile machinery emission factors, PM10</t>
  </si>
  <si>
    <t>Table 9.4 Mobile machinery emission factors, NOx</t>
  </si>
  <si>
    <t>Table 9.3 Mobile machinery emission factors, VOC</t>
  </si>
  <si>
    <t>Table 9.2 Mobile machinery emission factors, CO</t>
  </si>
  <si>
    <t>Table 9.1 Fuel consumption of mobile machinery</t>
  </si>
  <si>
    <t>See table 2.3</t>
  </si>
  <si>
    <t>Data source</t>
  </si>
  <si>
    <t>A</t>
  </si>
  <si>
    <t>A1</t>
  </si>
  <si>
    <t>= I1-C1-B14-B12-B5-B1</t>
  </si>
  <si>
    <t>A2</t>
  </si>
  <si>
    <t>= I8*A1</t>
  </si>
  <si>
    <t>A3</t>
  </si>
  <si>
    <t>NEH</t>
  </si>
  <si>
    <t>A4</t>
  </si>
  <si>
    <t>= I9*A3</t>
  </si>
  <si>
    <t>A5</t>
  </si>
  <si>
    <t>=I5-B11</t>
  </si>
  <si>
    <t>A6</t>
  </si>
  <si>
    <t>A7</t>
  </si>
  <si>
    <t>B</t>
  </si>
  <si>
    <t>B1</t>
  </si>
  <si>
    <t>ER</t>
  </si>
  <si>
    <t>B2</t>
  </si>
  <si>
    <t>= I8*B1</t>
  </si>
  <si>
    <t>B3</t>
  </si>
  <si>
    <t>ER ==&gt; NEH</t>
  </si>
  <si>
    <t>B4</t>
  </si>
  <si>
    <t>= I9*B3</t>
  </si>
  <si>
    <t>B5</t>
  </si>
  <si>
    <t>B6</t>
  </si>
  <si>
    <t>= I8*B5</t>
  </si>
  <si>
    <t>B7</t>
  </si>
  <si>
    <t>B8</t>
  </si>
  <si>
    <t>= I9*B7</t>
  </si>
  <si>
    <t>B9</t>
  </si>
  <si>
    <t>B10</t>
  </si>
  <si>
    <t>= I9*B9</t>
  </si>
  <si>
    <t>B11</t>
  </si>
  <si>
    <t>B12</t>
  </si>
  <si>
    <t>B13</t>
  </si>
  <si>
    <t>= I8*B12</t>
  </si>
  <si>
    <t>B14</t>
  </si>
  <si>
    <t>B15</t>
  </si>
  <si>
    <t>= I8*B14</t>
  </si>
  <si>
    <t>B16</t>
  </si>
  <si>
    <t>B17</t>
  </si>
  <si>
    <t>= I9*B16</t>
  </si>
  <si>
    <t>C</t>
  </si>
  <si>
    <t>C1</t>
  </si>
  <si>
    <t>C2</t>
  </si>
  <si>
    <t>= I8*C1</t>
  </si>
  <si>
    <t>C3</t>
  </si>
  <si>
    <t>D</t>
  </si>
  <si>
    <t>D1</t>
  </si>
  <si>
    <t>D2</t>
  </si>
  <si>
    <t>= I9*D1</t>
  </si>
  <si>
    <t>E</t>
  </si>
  <si>
    <t>E1</t>
  </si>
  <si>
    <t>E2</t>
  </si>
  <si>
    <t>F</t>
  </si>
  <si>
    <t>F1</t>
  </si>
  <si>
    <t>F2</t>
  </si>
  <si>
    <t>G</t>
  </si>
  <si>
    <t>G1</t>
  </si>
  <si>
    <t>G2</t>
  </si>
  <si>
    <t>G3</t>
  </si>
  <si>
    <t>H</t>
  </si>
  <si>
    <t>H1</t>
  </si>
  <si>
    <t>H2</t>
  </si>
  <si>
    <t>I</t>
  </si>
  <si>
    <t>I1</t>
  </si>
  <si>
    <t>I2</t>
  </si>
  <si>
    <t>I3</t>
  </si>
  <si>
    <t>I4</t>
  </si>
  <si>
    <t>I5</t>
  </si>
  <si>
    <t>I8</t>
  </si>
  <si>
    <t>= I2/I1*100</t>
  </si>
  <si>
    <t>I9</t>
  </si>
  <si>
    <t>= I4/I3*100</t>
  </si>
  <si>
    <t>"White" diesel (high tax)</t>
  </si>
  <si>
    <t>National Energy Balance (CBS)</t>
  </si>
  <si>
    <t>Data determined by Dutch Emission Registration</t>
  </si>
  <si>
    <t xml:space="preserve">Table 3.16 Emission factors for road traffic, N2O </t>
  </si>
  <si>
    <t>Table 3.17 Emission factors for road traffic, NH3</t>
  </si>
  <si>
    <t>Table 3.18 Emission factors for petrol evaporation</t>
  </si>
  <si>
    <t>Table 3.19 Fleet emission factors for petrol evaporation</t>
  </si>
  <si>
    <t>Table 3.20A Emission factors for particles from tyres, brakes and road surfaces</t>
  </si>
  <si>
    <t>Source: see Table 3.20B</t>
  </si>
  <si>
    <t>Table 3.20B Profiles for particles from tyres, brakes and road surfaces</t>
  </si>
  <si>
    <t xml:space="preserve">Table 3.21 Emission factors for leakage losses and combustion of engine oil </t>
  </si>
  <si>
    <t>Table 3.22 Leakage losses of engine oil by vehicle age</t>
  </si>
  <si>
    <t>Table 3.23A Heavy metals in motor fuels and engine oil</t>
  </si>
  <si>
    <t>Table 3.23B  Profiles of heavy metals in wear debris</t>
  </si>
  <si>
    <t>Source: see under Table 3.23C</t>
  </si>
  <si>
    <t>Table 3.23C PAH-factors for tyre wear</t>
  </si>
  <si>
    <t xml:space="preserve">Table 3.24 Lead and sulphur content of road traffic fuels </t>
  </si>
  <si>
    <t>Mobile source emission factors for greenhouse gasses</t>
  </si>
  <si>
    <t>Table 8.1 Fuel consumption by air traffic</t>
  </si>
  <si>
    <r>
      <t>NH</t>
    </r>
    <r>
      <rPr>
        <b/>
        <vertAlign val="subscript"/>
        <sz val="10"/>
        <rFont val="Arial"/>
        <family val="2"/>
      </rPr>
      <t xml:space="preserve">3 </t>
    </r>
    <r>
      <rPr>
        <vertAlign val="superscript"/>
        <sz val="10"/>
        <rFont val="Arial"/>
        <family val="2"/>
      </rPr>
      <t>1)</t>
    </r>
  </si>
  <si>
    <t>Table 9.7 Mobile machinery emission factors, NH3</t>
  </si>
  <si>
    <t>Table 3.33B Basic data for calculating consumption factors per road type</t>
  </si>
  <si>
    <t>Table 3.34 Basic data on retrofit soot filters for road vehicles</t>
  </si>
  <si>
    <t xml:space="preserve">Table 3.35 Emission profiles PM2.5 in road traffic PM10 </t>
  </si>
  <si>
    <t>Table 3.36 Basic emission factors for two-wheeled vehicles</t>
  </si>
  <si>
    <t>Source:  see below 3.27E</t>
  </si>
  <si>
    <t>Source:  see below 3.27D</t>
  </si>
  <si>
    <t>grams/MJ</t>
  </si>
  <si>
    <t>grams/kg</t>
  </si>
  <si>
    <t>Table 2.2A Emission factors CO2</t>
  </si>
  <si>
    <t>CO2 Emission factor</t>
  </si>
  <si>
    <t>Table 2.2B Emission factors N2O and CH4</t>
  </si>
  <si>
    <t>no data available</t>
  </si>
  <si>
    <t>= A3+B3+B7+B9+B16+D1 (2013 and later)</t>
  </si>
  <si>
    <t>I6</t>
  </si>
  <si>
    <t>I7</t>
  </si>
  <si>
    <t>Diesel fuel high tax, total</t>
  </si>
  <si>
    <t>Diesel fuel low tax, total</t>
  </si>
  <si>
    <t>= B3+B7+B9+B16+D1 (until 2013)</t>
  </si>
  <si>
    <t>Marine diesel oil inland navigation</t>
  </si>
  <si>
    <t xml:space="preserve"> = I7-G3-C3</t>
  </si>
  <si>
    <t>Euro-5 SCR/Euro-5EV SCR</t>
  </si>
  <si>
    <t>2014*</t>
  </si>
  <si>
    <t>LPG/CNG</t>
  </si>
  <si>
    <t>Buses, public transport</t>
  </si>
  <si>
    <t>Buses, coaches</t>
  </si>
  <si>
    <t xml:space="preserve">Tyre wear </t>
  </si>
  <si>
    <t xml:space="preserve">   2014</t>
  </si>
  <si>
    <t>:CBS, National Energy Balance</t>
  </si>
  <si>
    <t>:Source: CBS and VIVENS</t>
  </si>
  <si>
    <t>Table 3.39 Basic data for road transport fuel sold emission calculations</t>
  </si>
  <si>
    <t>SO2 factors</t>
  </si>
  <si>
    <t xml:space="preserve">   all vehicles</t>
  </si>
  <si>
    <r>
      <t>NOx</t>
    </r>
    <r>
      <rPr>
        <b/>
        <vertAlign val="subscript"/>
        <sz val="10"/>
        <rFont val="Arial"/>
        <family val="2"/>
      </rPr>
      <t xml:space="preserve"> </t>
    </r>
    <r>
      <rPr>
        <b/>
        <sz val="10"/>
        <rFont val="Arial"/>
        <family val="2"/>
      </rPr>
      <t>factors</t>
    </r>
  </si>
  <si>
    <t>CO factors</t>
  </si>
  <si>
    <t>NH3 factors</t>
  </si>
  <si>
    <t>NMVOC factors (combustion)</t>
  </si>
  <si>
    <t>NMVOC factors (evaporation)</t>
  </si>
  <si>
    <t>PM10 factors (combustion)</t>
  </si>
  <si>
    <t xml:space="preserve">   microcar</t>
  </si>
  <si>
    <t>0</t>
  </si>
  <si>
    <t>Greenhouse gases  (IPCC)</t>
  </si>
  <si>
    <t>Air polluting substances (Dutch territory)</t>
  </si>
  <si>
    <t>CO2</t>
  </si>
  <si>
    <t>N2O</t>
  </si>
  <si>
    <t>NH3</t>
  </si>
  <si>
    <t>SO2</t>
  </si>
  <si>
    <t>NMVOS</t>
  </si>
  <si>
    <t>Share in national emission</t>
  </si>
  <si>
    <t>Maritime navigation</t>
  </si>
  <si>
    <t>Share in emission by mobile sources</t>
  </si>
  <si>
    <t>Table 1.2 Changes in methods for calculating the emissions of transport</t>
  </si>
  <si>
    <t>Changes 2015</t>
  </si>
  <si>
    <t>Changes 2014</t>
  </si>
  <si>
    <t>Changes 2013</t>
  </si>
  <si>
    <t>Changes 2012</t>
  </si>
  <si>
    <t>Changes 2011</t>
  </si>
  <si>
    <t>Changes 2010</t>
  </si>
  <si>
    <t>Changes 2009</t>
  </si>
  <si>
    <t>Changes 2008</t>
  </si>
  <si>
    <t>Changes 2007</t>
  </si>
  <si>
    <t>Changes 2006</t>
  </si>
  <si>
    <t>Changes 2004/2005</t>
  </si>
  <si>
    <t>ROAD TRAFFIC</t>
  </si>
  <si>
    <t>Actual and NEC emissions</t>
  </si>
  <si>
    <t>Combustion: CO, VOC, NOx, PM10, N2O and NH3</t>
  </si>
  <si>
    <t>Based on recent measurements and new insights into the typical mass of  the various vehicle classes, TNO has made alterations in set of emission factors for EURO 5 and EURO 6 High Duty Vehicles, and EURO 6 buses.</t>
  </si>
  <si>
    <t>Based on new insights and recent measurements TNO has made changes in set of basic emission factors. It concerns new factors for N2O for several vehicle categories and revised CO, VOC, and NOx factors for diesel powered Euro5 vehicles: for instance higher NOx factors for (diesel) passenger cars and delivery vans and lower NOx factors for lorries and road tractors</t>
  </si>
  <si>
    <t>New data on vehicle kilometres in 2008 and 2009 have become available. The emission figures of these years have been recalculated</t>
  </si>
  <si>
    <t>The emission factors for NOx by Euro-4 commercial vehicles have been raised, based on recent measurements by TNO.</t>
  </si>
  <si>
    <t>The emissions of CO, VOC, NOx and PM10 by road traffic have been modified for the complete time series, due to the introduction of new emission factors for passenger cars, delivery vans, lorries, and road tractors (with trailer). It concerns vehicles that have to comply to the so-called EURO standards, which apply to (new) vehicles starting from the late eighties. The new set of emission factors has been determined by TNO on the basis of vehicle measurements in real world circumstances.</t>
  </si>
  <si>
    <t>The emission series 1990-2007 for lorries and road tractors has been revised. The  new emissions have been calculated with recent traffic data from 2001 onwards, based on data of the National Car Passport Foundation (NAP), and old data from the CBS Commercial Vehicle Survey of 1993. The share of vehicle kilometres abroad in the total kilometres has been determined on the basis of CBS transport surveys. The traffic performance of foreign freight vehicles in the Netherlands has been determined on the basis of European transport surveys.</t>
  </si>
  <si>
    <t>Minor corrections of passenger car kilometres, particularly for cars older than 10 years in 2004 en 2005.</t>
  </si>
  <si>
    <t>* Introduction of new TNO emission factors for lght as well as heavy duty vehicles, derived from TNO's calculation model VERSITplus.</t>
  </si>
  <si>
    <r>
      <t>New (lower)) emission factors for petrol passenger cars: CO, VOC, and NOx from EURO3 engines based on TNO surveys</t>
    </r>
    <r>
      <rPr>
        <sz val="10"/>
        <rFont val="Courier New"/>
        <family val="3"/>
      </rPr>
      <t xml:space="preserve">: </t>
    </r>
    <r>
      <rPr>
        <i/>
        <sz val="10"/>
        <rFont val="Courier New"/>
        <family val="3"/>
      </rPr>
      <t xml:space="preserve">Only for CO the reduction is substantial, namely about 12 million kgs in 2002. </t>
    </r>
  </si>
  <si>
    <t>New driving profiles have been applied for light duty vehicles.</t>
  </si>
  <si>
    <t>New PM10 factors have been applied for diesel passenger cars and delivery vans with a particle filter and Euro 4 without a filter.                                                                                                     The NOx factors for EURO 5 diesel delivery vans on urban roads have been revised.                                                                                                     The emission factors for pre EURO delivery vans have been raised due to the application of corrections for aggressive driving.</t>
  </si>
  <si>
    <t>In 2012 new CBS data have become available on the yearly mileages of passenger cars of vehicle ages 9 years and older. The share of pre Euro standard cars in the total traffic performance appears to be lower than assumed before. This has lead to lower emissions by passenger cars.</t>
  </si>
  <si>
    <t>The entire time series of motorcycles and mopeds has been recalculated by TNO based on the results of a project carried out by TNO.</t>
  </si>
  <si>
    <t xml:space="preserve">For the entire time series new data for the vehicle kilometres of buses have been introduced in the emission calculations.  This is based on an inquiry into the NAP database, executed by the CBS and commissioned by the Emission Registration. </t>
  </si>
  <si>
    <t>In the road traffic emission calculations revised allocation figures have been applied for vehicle kilometres by road type from 2000 onwards. These new figures are based on a report drawn up by Goudappel &amp; Coffeng, commissioned by the Dutch Emission Registration. The allocation figures between 1990 (unchanged) and 2000 have been interpolated.</t>
  </si>
  <si>
    <t>The emission series 1990-2007 for delivery vans has been provisionally revised. The  new emissions have been calculated with recent traffic data of 2005 and 2006, based on data of the National Car Passport Foundation (NAP), and old data from the CBS Commercial Vehicle Survey of 1993. The share of vehicle kilometres abroad in the total kilometres has been estimated 4%. The traffic performance of foreign vans in the Netherland has been made equal to the performance of Dutch vans abroad.</t>
  </si>
  <si>
    <t>Correction of an error in the N2O emission factors in 2005.</t>
  </si>
  <si>
    <t xml:space="preserve"> * The equation of the emission factors of pre EURO passenger cars with a regulated threeway catalyst (U9 standard) with EURO-1. This is based on recent measurement data from TNO.</t>
  </si>
  <si>
    <r>
      <t xml:space="preserve">New emission factors for petrol and LPG passenger cars: PM10 from EURO1 onwards (about factor 10 higher) ==&gt;  </t>
    </r>
    <r>
      <rPr>
        <i/>
        <sz val="12"/>
        <rFont val="Times New Roman"/>
        <family val="1"/>
      </rPr>
      <t xml:space="preserve">in 2002 this resulted into an increase of almost  0.5 million kgs of PM10. </t>
    </r>
  </si>
  <si>
    <t>Based on recent TNO measurements under real-world driving conitions, the NOx emission factors for EURO 4 and 5 light duty commercial vehicles have been adjusted.</t>
  </si>
  <si>
    <t>The road tractors have been divided into 2 categories, namely light (19 tons average) and heavy (42,5 tons average), due to substantial differences in their emission factors.                                                                                                     New data have become available on the mileages of special purpose vehicles, motor cycles, and mopeds. This has resulted in an adjustment of the emission time series of these vehicle categories.</t>
  </si>
  <si>
    <t>Based on information gathered by TNO the weight distribution of passenger cars has been revised. It concerns a larger share of heavier cars in the traffic performance. This leads to a slight increase in the average emission factors for diesel powered cars, and a decrease in emission factors for petrol and LPG powered cars.The latter effect can be explained by the earlier introduction of catalytic converters in heavy passenger cars compared with light cars: a larger share of cars equipped with a catalytic converter in the overall traffic performance leads to lower emissions.</t>
  </si>
  <si>
    <t>The emissions of heavy duty vehicles have been recalculated as of 2006, due to the fact that EURO-5 vehicles were introduced earlier and had a larger share in the sales than presumed.</t>
  </si>
  <si>
    <t>The provisional traffic performance figures for passenger cars and delivery vans 2000-2007 have been replaced by definite figures. For the time being the 2008 and 2009 figures stay provisional. This is inherent to the NAP based methodology.</t>
  </si>
  <si>
    <t>The emission time series 1990-2008 for delivery vans has been revised based on new CBS traffic performance data. These data have been derived from improved figures from the database of the National Car Passport (NAP) combined with data from the 1993 Commercial Vehicle Inquiry (Bedrijfsvoertuigenenquête - BVE).</t>
  </si>
  <si>
    <t>The emission factors for diesel vehicles, motor cycles, and mopeds of  model years 9 years and older have been revised. It concerns the correction of an error in the weighing of the individual model years in this category from (calender years) 1999 onwards.</t>
  </si>
  <si>
    <t xml:space="preserve"> * The introduction of new CBS data on inland vehicle kilometres by passenger cars during 1990-2005. Until this year the results of the CBS passenger car panel (PAP) were used including an extrapolation due to the discontinuation of the PAP in 2000. The totals of the new time series are based on the statistic 'The mobility of the Dutch population'. It's basic data originate from the CBS survey ' Onderzoek Verplaatsingsgedrag' ('= Travel Behaviour') (OVG) and the Mobility Survey Netherlands (MON) conducted by the AVV Transport Research Centre of the Ministry of Transport.</t>
  </si>
  <si>
    <t>The mileages of foreign vehicles from 2010 onwards and of Dutch vehicles from 2009 onwards have been revised.                                                                                                          New specific energy consumption factors have been determined for passenger cars, based on National Car Passport vehicle data (odometer readings) and TNO real-life measurements.</t>
  </si>
  <si>
    <t>The VOC emission factors for motorcycles and mopeds have been adjusted. In the 2012 report NMVOC factors were used instead of VOC factors.</t>
  </si>
  <si>
    <t>A mistake in the allocation of the vehicle kilometres of delivery vans in 2008 has been corrected. This has led to a shift of emissions from urban and rural roads to motorways. For lorries a correction has taken place in the share of urban roads and (in lesser extent) rural roads in the total trafic performance. This has led to a shift of lorry kilometres to motorways.</t>
  </si>
  <si>
    <t xml:space="preserve">The emissions of passenger cars in 2006 have been slightly revised due to the recent publication of CBS mobility data of the Dutch population in 2006 (and 2007). </t>
  </si>
  <si>
    <t xml:space="preserve">The breakdown of the mileage to model year and fuel type has been derived from the database of the 'National Car Passport' (NAP). The readjustment has led to an average lowering of the amount of vehicle kilometres by about 5%.This corresponds well with the figures derived from the NAP. As, in contrast to the PAP figures,  the NAP figures cannot be split up into inland and abroad, they unfortunately cannot be directly used for emission calculations. </t>
  </si>
  <si>
    <r>
      <t xml:space="preserve">PM10 pre Euro 3-way cat has been set equal to EURO1: </t>
    </r>
    <r>
      <rPr>
        <i/>
        <sz val="12"/>
        <rFont val="Times New Roman"/>
        <family val="1"/>
      </rPr>
      <t>consequences nihil</t>
    </r>
  </si>
  <si>
    <t>The share of lorries with a trailer is higher than assumed until now. This has led to an increase of the emissions by lorries.</t>
  </si>
  <si>
    <t>New factors for motorcycles have been applied. These factor were differentiated into 3 model year classes. De CO and VOC factors of recent contruction years (1999-) considerably lower than the former ones. The PM10 factors have been reduced by a factor 6 to 8. For VOC the reduction is substantial, namely about 5 million kgs in 2002. For PM10 this amounts to about 0,2 million kgs.</t>
  </si>
  <si>
    <t>Combustion: SO2, CO2 and heavy metals</t>
  </si>
  <si>
    <t>New heavy metal profiles for motor fuels  have been applied.</t>
  </si>
  <si>
    <t>Combustion: VOC- and PAH-components</t>
  </si>
  <si>
    <t>New VOC and PAH profiles have been applied for petrol fuelled vehicles with a 3-way catalytic converter and diesel fuelled vehicles from model year 2000 and later.</t>
  </si>
  <si>
    <t>Fuel evaporation</t>
  </si>
  <si>
    <t>Figures about the evaporation of petrol from cars with a LPG system have been reported for the first time. In the past these (VOC) emissions were wrongly assumed nil.</t>
  </si>
  <si>
    <t>Change in method: in accordance with COPERT4.</t>
  </si>
  <si>
    <r>
      <t xml:space="preserve">New (lower) emission factors for petrol evaporation (VOC) have been introduced. The old factors only consisted of a fixed factor per vehicle per year, undependent of the number of vehicle kilometres. A substantial part of the evaporative emissions is released during driving. The resulting dependence on the extent of the vehicle use leads to considerably lower VOC emissions by old vehicles (with high emission factors, but low mileage) in comparisson with former calculations. Apart from this there is still a discussion about the level of the emission factors. The Copert factors have been applied, which are on the low side compared to the factors from other sources. However we consider the method used before so fundamentally wrong that we decided tot introduce the new method straight away: </t>
    </r>
    <r>
      <rPr>
        <i/>
        <sz val="12"/>
        <rFont val="Times New Roman"/>
        <family val="1"/>
      </rPr>
      <t>it results in a reduction of the VOC emissions by about 20 million kgs.</t>
    </r>
  </si>
  <si>
    <t>Wear, PM10</t>
  </si>
  <si>
    <t>Improvements of the calculation methods for the emissions due to the wear of tires, brake linings, and road surface. This has been carried out in accordance with the TNO fact sheets drawn up under the authority of Centre for Water Management of the Ministry of Transport, Public Works and Water Management.</t>
  </si>
  <si>
    <r>
      <t xml:space="preserve">The road traffic PM10 emissions due to the wear of break linings have been lowered substantially. IIt has been wrongly assumed in the past that all break lining wear consists of PM10. Research has shown that a considerable part of the break wear consists of coarse particles causing soil and surface water emissions. </t>
    </r>
    <r>
      <rPr>
        <i/>
        <sz val="12"/>
        <rFont val="Times New Roman"/>
        <family val="1"/>
      </rPr>
      <t>The total road traffic PM10 emissions have been thus lowered by 5 to 10%.</t>
    </r>
  </si>
  <si>
    <t>Wear: PAH en heavy metals</t>
  </si>
  <si>
    <t>Idem; in particular the PAH fraction in asphalt roads in built-up areas and tires have been adjusted,</t>
  </si>
  <si>
    <t>Engine oil leakage; PAH and heavy metals</t>
  </si>
  <si>
    <t>In accordance with the TNO fact sheets drawn up under the authority of Centre for Water Management of the Ministry of Transport, Public Works and Water Management. In particular the inside/outside built-up area distribution has been modified (80% of leakage appears inside built-up areas).</t>
  </si>
  <si>
    <t>Consumption of engine oil; heavy metals</t>
  </si>
  <si>
    <t>IPCC emissions</t>
  </si>
  <si>
    <t>The emissions due to the use of CNG and LNG have been reported.</t>
  </si>
  <si>
    <t>RAIL TRAFFIC</t>
  </si>
  <si>
    <t>Combustion/wear: CO, VOC, NOx, PM10, N2O and NH3</t>
  </si>
  <si>
    <t>The time series for the consumption of diesel fuel by trains has been revised (see table 5.1). This has lead to higher figures for 2006-2009, a period with incomplete data due to a change in data source.</t>
  </si>
  <si>
    <t>Combustion/wear: SO2, CO2 and heavy metals</t>
  </si>
  <si>
    <t>INLAND NAVIGATION</t>
  </si>
  <si>
    <t xml:space="preserve">The 2008 input data of the BIVAS model of the department of Waterways and Public Works have been used for the detailed distribution of ship types over the waterways.  These data have been applied as basis for the calculation of the energy consumption from 2005 onwards. For earlier years the original EMS data are still used. </t>
  </si>
  <si>
    <t>The inland shipping emissions have been revised based on lowered CBS transport figures.</t>
  </si>
  <si>
    <t>New figures about the traffic performance of inland shipping have become available for 2007 and 2008. These figures have been incorporated in the emission calculations concerning these years.</t>
  </si>
  <si>
    <t>An error in the energy consumption calculation has been corrected. Secondly the NOx-factors have been modified in accordance with a TNO research report and recent data on the age distribution of ship engines have been incorporated in the emission factors.</t>
  </si>
  <si>
    <t>New inland freight ship kilometres have become available for 2003 and 2004. This has resulted into slightly higher emissions in 2003 (1 to 3%).  The final figures for 2004 are about 10% higher than the provisional figures published last year.</t>
  </si>
  <si>
    <r>
      <t xml:space="preserve">The calculations of inland freight shipping emissions have been carried out according to the EMS protocol for the first time. This made it possible to make a distiction between national and international shipping: </t>
    </r>
    <r>
      <rPr>
        <i/>
        <sz val="12"/>
        <rFont val="Times New Roman"/>
        <family val="1"/>
      </rPr>
      <t>the “actual” emissions by inland shipping are of the same order of magnitude as  resulting from the old calculations. The main differences are: CO -&gt;3 million kgs higher; NOx -&gt; 2 to 3 million kgs higher; PM10 -&gt; 0,4 million kgs lower.</t>
    </r>
  </si>
  <si>
    <t>Combustion/wear: SO2, CO2, VOC- and PAH-components and heavy metals</t>
  </si>
  <si>
    <t>Evaporation: VOC-components</t>
  </si>
  <si>
    <t>The emissions due to degassing of inland vessels have been raised from 2005 onwards. It was found that the expected reductions have not been realized.</t>
  </si>
  <si>
    <r>
      <t xml:space="preserve">Only the calculated amount of consumed fuel for national shipping has been used voor the determination of the IPCC emissions, which is (in accordance with the guidline). Until last year the figures about inland sales were used. This appeared to be incorrect because a substantial part of these sales wer meant for international shipping. </t>
    </r>
    <r>
      <rPr>
        <i/>
        <sz val="12"/>
        <rFont val="Times New Roman"/>
        <family val="1"/>
      </rPr>
      <t xml:space="preserve">The new IPCC figures for inland navigation are about 40% lower and for instance led to 400 million kgs less CO2. </t>
    </r>
  </si>
  <si>
    <t>FISHERIES</t>
  </si>
  <si>
    <t>OCEAN SHIPPING</t>
  </si>
  <si>
    <t>Actual emissions</t>
  </si>
  <si>
    <t>It was found that there was a wrong assumption in the calculation of emission factors of sailing vessels. The power of drive engines proved to be valid for individual engines instead of the entire ship. In order to correct for this, the derivation has been adjusted to a multi-enginemodel. The working of the multi-engine model has been documented in the MARIN report in which the results are also presented. Changes mainly occur with passenger ships. For this reason the emissions of 2008, 2009 and 2010 have been revised in retroaction.                                                                               The PM emission factors have been revised.</t>
  </si>
  <si>
    <t>New volume data have been used for the 2008 seagoing shipping emission calculations. The figures concerned became available to late for the previous Emission Registration round.</t>
  </si>
  <si>
    <t>A new method has been used for the determination of volume data for the calculation of emissions by seagoing shipping on the Dutch section of the Continental Shelf. Recently the use of AIS transponders has been  introduced for this purpose. Transponders transmit the data of the vessel and it's position, course, speed, draught, cargo and destination to the authorities ashor and to vessels mutually.</t>
  </si>
  <si>
    <t>The emissions have been calculated as usual according to the EMS-method with input by RWS-DVK from the CBS publication file with travel data on the number of sea going vessels arriving and departing in the Netherlands. There hasn't been a change of method: the introduction of SECA in November 2007 is not has not been taken into account.</t>
  </si>
  <si>
    <t>The PM10 emission factors have been modified in accordance with a TNO report.</t>
  </si>
  <si>
    <r>
      <t xml:space="preserve">The calculations of seagoing shipping emissions have been carried out according to the EMS protocol for the first time. At the same time the emissions on the Dutch part of the Continental Shelf have been calculated for the first time and included in the Emisiion Registration.: ==&gt; the new in port emissions by seagoing ships hardly differ from the old figures. The main differences are:: 2 million kgs extra CO; almost 2 million kgs less NOx; 2½  million kgs less SO2 and over  0.7 million kgs less PM10.
==&gt; </t>
    </r>
    <r>
      <rPr>
        <i/>
        <sz val="12"/>
        <rFont val="Times New Roman"/>
        <family val="1"/>
      </rPr>
      <t xml:space="preserve">The emissions by shipping on the Continental Shelf are considerable; the shares into the total transport emissions are high with respect to NOx (over 25%), PM10 (over 30 %) and SO2 (75%).  </t>
    </r>
    <r>
      <rPr>
        <sz val="12"/>
        <rFont val="Times New Roman"/>
        <family val="1"/>
      </rPr>
      <t xml:space="preserve">
</t>
    </r>
  </si>
  <si>
    <t>The SO2 emission factors have been revised.</t>
  </si>
  <si>
    <t>AIR TRAFFIC</t>
  </si>
  <si>
    <t xml:space="preserve">The entire time series for all individual airports has been recalculated with a completely newly filled database with ICAO-emission factors (080407  ICAO_Engine_Emissions_Databank-Issue_15-C) for the EMASA Emission model. Emission factors declared obsolete by ICAO have been removed from the database.
</t>
  </si>
  <si>
    <t>For the first time PM emission factors have been calculated from Smoke Numbers according to the Eurocontrol Report (EEC/SEE/2005/0014, eq 8, p.69) and doubled because of the OC fraction in aircraft PM (see Atmospheric Environment 42 (2008). 4380–4392). Also for the first time emissions due to the wear of tyres and brakes have been calculated according to a method described in 'An estimation of the tyre material erosion from measurements of aircrafttyre wear', EJT/KMM/1131/14.18, Kevin M Morris, British Airways, April 2006".</t>
  </si>
  <si>
    <t xml:space="preserve">The IPCC-figures for aviation have been almost halved. A rough estimation of the fuel consumption of inland flights has been used in the calculations. The figures of inland sales of aviation fuels, which were used in the past, appeared to be incorrect for the determination of emissions by inland flights: the IPCC CO2 emissions are about 100 million kgs lower in the new calculations. A precise fuel consumption figure is not available. NB the share of inland flights in the total emission is very small. </t>
  </si>
  <si>
    <t>MOBILE MACHINERY</t>
  </si>
  <si>
    <t>The emissions caused by mobile machinery in harbour container terminals have been added.</t>
  </si>
  <si>
    <t>The tuning with CBS energy statistics has been improved, in particular by taking into account the effects of economy on the construction (building) sector.</t>
  </si>
  <si>
    <t>TNO has developed a new method for the calculation of mobile machinery emissions based on sales, life span and yearly use. The total energy consumption resulting from the model has been adjusted to the CBS Dutch National Energy Balance. A new time series for the entire period 1990-2007 has been produced. The CO and VOC emissions are substantially higher than in the old series due to the first time determination of the use of petrol and LPG in mobile machinery; the NOx and PM10 emissions are slightly less.</t>
  </si>
  <si>
    <t>The figures for energy use in agriculture in 2001 and 2002 are about 0,8 PJ lower than assumed earlier. At the same time the emission factors for all mobile machinery have been updated: the main differences concern VOC (2,5 million kgs less), NOx (about4 million kgs less) and PM10 (over 0.7 million kgs less)</t>
  </si>
  <si>
    <t>The NEC emission calculations were based on the national fuel sales instead of mileages on Dutch territory.</t>
  </si>
  <si>
    <t>Urea (AdBlue)</t>
  </si>
  <si>
    <t xml:space="preserve">   petrol</t>
  </si>
  <si>
    <r>
      <t>1)</t>
    </r>
    <r>
      <rPr>
        <sz val="10"/>
        <rFont val="Arial"/>
        <family val="2"/>
      </rPr>
      <t xml:space="preserve"> Ntziachristos, L., Z. Samaras, 2000. COPERT III; Computer Programme to calculate emissions from road transport, methodology and emission factors (version 2.1), European Energy Agency (EEA), Copenhagen</t>
    </r>
  </si>
  <si>
    <t>RIVM/LAE, 1993. Memo E.Rab on Dutch Rail emission factors for dieselpowered rolling stock, Bilthoven.</t>
  </si>
  <si>
    <t>Sources emission factors metals:</t>
  </si>
  <si>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</si>
  <si>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5.8 Emission profiles PM2.5 in inland navigation PM10</t>
  </si>
  <si>
    <t>Table 3.40 Motor fuel sales per vehicle category (estimation)</t>
  </si>
  <si>
    <t>grams/vehicle kilometre</t>
  </si>
  <si>
    <t>MD 83/90/90-30</t>
  </si>
  <si>
    <t>AVRO RJ 85/70/100/115</t>
  </si>
  <si>
    <t xml:space="preserve">LF507-1F, -1H </t>
  </si>
  <si>
    <t>TFBUS</t>
  </si>
  <si>
    <t>CF34-3A1</t>
  </si>
  <si>
    <t xml:space="preserve">TFE731-3 </t>
  </si>
  <si>
    <t>Fokker F50 Srs 100*</t>
  </si>
  <si>
    <t>PW 125B*</t>
  </si>
  <si>
    <t>Cessna 550/650</t>
  </si>
  <si>
    <t>TPBUS</t>
  </si>
  <si>
    <t>Cessna 550</t>
  </si>
  <si>
    <t xml:space="preserve">JT15D-4 series </t>
  </si>
  <si>
    <t>TPE331-11U-601G*</t>
  </si>
  <si>
    <t>Dornier 228</t>
  </si>
  <si>
    <t>DDA250-C20</t>
  </si>
  <si>
    <t>BO 105</t>
  </si>
  <si>
    <t>Boeing 747-400 combi</t>
  </si>
  <si>
    <r>
      <t xml:space="preserve">Motor fuels </t>
    </r>
    <r>
      <rPr>
        <sz val="10"/>
        <rFont val="Arial"/>
        <family val="2"/>
      </rPr>
      <t>source:a</t>
    </r>
  </si>
  <si>
    <t>source: b</t>
  </si>
  <si>
    <r>
      <t xml:space="preserve">    </t>
    </r>
    <r>
      <rPr>
        <sz val="10"/>
        <rFont val="Calibri"/>
        <family val="2"/>
      </rPr>
      <t>µg</t>
    </r>
    <r>
      <rPr>
        <i/>
        <sz val="10"/>
        <rFont val="Arial"/>
        <family val="2"/>
      </rPr>
      <t>/kg of fuel</t>
    </r>
  </si>
  <si>
    <t>Metals total</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</si>
  <si>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</si>
  <si>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</si>
  <si>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Tables 3.30 - 3.32 have been removed: data included in table 3.29.</t>
  </si>
  <si>
    <t>Table 3.29 Basic emission factors for road traffic</t>
  </si>
  <si>
    <t>Vehicle code</t>
  </si>
  <si>
    <t>Model year(s)</t>
  </si>
  <si>
    <t>VOC for combustion</t>
  </si>
  <si>
    <t>PM10 for combustion</t>
  </si>
  <si>
    <t>CH4 included</t>
  </si>
  <si>
    <t>LPAB1981EOLCH</t>
  </si>
  <si>
    <t>LPAB1982LCH</t>
  </si>
  <si>
    <t>LPAB1983LCH</t>
  </si>
  <si>
    <t>LPAB1984LCH</t>
  </si>
  <si>
    <t>LPAB1985LCH</t>
  </si>
  <si>
    <t>LPAB1986LCH</t>
  </si>
  <si>
    <t>LPAB1987LCH</t>
  </si>
  <si>
    <t>LPAB1988LCH</t>
  </si>
  <si>
    <t>LPAB1989LCH</t>
  </si>
  <si>
    <t>LPAB1990LCH</t>
  </si>
  <si>
    <t>LPAB1991LCH</t>
  </si>
  <si>
    <t>LPAB1992LCH</t>
  </si>
  <si>
    <t>LPABO3WCLCH</t>
  </si>
  <si>
    <t>Unregulated catalytic converter light</t>
  </si>
  <si>
    <t>1989-1993</t>
  </si>
  <si>
    <t>LPAB1981EOMED</t>
  </si>
  <si>
    <t>LPAB1982MED</t>
  </si>
  <si>
    <t>LPAB1983MED</t>
  </si>
  <si>
    <t>LPAB1984MED</t>
  </si>
  <si>
    <t>LPAB1985MED</t>
  </si>
  <si>
    <t>LPAB1986MED</t>
  </si>
  <si>
    <t>LPAB1987MED</t>
  </si>
  <si>
    <t>LPAB1988MED</t>
  </si>
  <si>
    <t>LPAB1989MED</t>
  </si>
  <si>
    <t>LPAB1990MED</t>
  </si>
  <si>
    <t>LPAB1991MED</t>
  </si>
  <si>
    <t>LPAB1992MED</t>
  </si>
  <si>
    <t>LPABO3WCMED</t>
  </si>
  <si>
    <t>Unregulated catalytic converter medium weight</t>
  </si>
  <si>
    <t>1987-1993</t>
  </si>
  <si>
    <t>LPAB1981EOZWA</t>
  </si>
  <si>
    <t>LPAB1982ZWA</t>
  </si>
  <si>
    <t>LPAB1983ZWA</t>
  </si>
  <si>
    <t>LPAB1984ZWA</t>
  </si>
  <si>
    <t>LPAB1985ZWA</t>
  </si>
  <si>
    <t>LPAB1986ZWA</t>
  </si>
  <si>
    <t>LPAB1987ZWA</t>
  </si>
  <si>
    <t>LPAB1988ZWA</t>
  </si>
  <si>
    <t>LPAB1989ZWA</t>
  </si>
  <si>
    <t>LPAB1990ZWA</t>
  </si>
  <si>
    <t>LPAB1991ZWA</t>
  </si>
  <si>
    <t>LPAB1992ZWA</t>
  </si>
  <si>
    <t>LPABR3WC</t>
  </si>
  <si>
    <t>PreEuro regulated catalytic converter</t>
  </si>
  <si>
    <t>1987-1992</t>
  </si>
  <si>
    <t>1993-1996</t>
  </si>
  <si>
    <t>1995-2000</t>
  </si>
  <si>
    <t>2000-2004</t>
  </si>
  <si>
    <t>2003-2010</t>
  </si>
  <si>
    <t>Euro-4 hybrid</t>
  </si>
  <si>
    <t>2009-2014</t>
  </si>
  <si>
    <t>Euro-5 plug-in hybrid</t>
  </si>
  <si>
    <t>2010-2014</t>
  </si>
  <si>
    <t>Euro-5 hybrid</t>
  </si>
  <si>
    <t>2014 and later</t>
  </si>
  <si>
    <t>Euro-6 plug-in hybrid</t>
  </si>
  <si>
    <t>Euro-6 hybrid</t>
  </si>
  <si>
    <t>LPAD1981EOLCH</t>
  </si>
  <si>
    <t>LPAD1982LCH</t>
  </si>
  <si>
    <t>LPAD1983LCH</t>
  </si>
  <si>
    <t>LPAD1984LCH</t>
  </si>
  <si>
    <t>LPAD1985LCH</t>
  </si>
  <si>
    <t>LPAD1986LCH</t>
  </si>
  <si>
    <t>LPAD1987LCH</t>
  </si>
  <si>
    <t>LPAD1988LCH</t>
  </si>
  <si>
    <t>LPAD1989LCH</t>
  </si>
  <si>
    <t>LPAD1990LCH</t>
  </si>
  <si>
    <t>LPAD1991LCH</t>
  </si>
  <si>
    <t>LPAD1992LCH</t>
  </si>
  <si>
    <t>LPAD1981EOMED</t>
  </si>
  <si>
    <t>LPAD1982MED</t>
  </si>
  <si>
    <t>LPAD1983MED</t>
  </si>
  <si>
    <t>LPAD1984MED</t>
  </si>
  <si>
    <t>LPAD1985MED</t>
  </si>
  <si>
    <t>LPAD1986MED</t>
  </si>
  <si>
    <t>LPAD1987MED</t>
  </si>
  <si>
    <t>LPAD1988MED</t>
  </si>
  <si>
    <t>LPAD1989MED</t>
  </si>
  <si>
    <t>LPAD1990MED</t>
  </si>
  <si>
    <t>LPAD1991MED</t>
  </si>
  <si>
    <t>LPAD1992MED</t>
  </si>
  <si>
    <t>LPAD1981EOZWA</t>
  </si>
  <si>
    <t>LPAD1982ZWA</t>
  </si>
  <si>
    <t>LPAD1983ZWA</t>
  </si>
  <si>
    <t>LPAD1984ZWA</t>
  </si>
  <si>
    <t>LPAD1985ZWA</t>
  </si>
  <si>
    <t>LPAD1986ZWA</t>
  </si>
  <si>
    <t>LPAD1987ZWA</t>
  </si>
  <si>
    <t>LPAD1988ZWA</t>
  </si>
  <si>
    <t>LPAD1989ZWA</t>
  </si>
  <si>
    <t>LPAD1990ZWA</t>
  </si>
  <si>
    <t>LPAD1991ZWA</t>
  </si>
  <si>
    <t>LPAD1992ZWA</t>
  </si>
  <si>
    <t>1991-1996</t>
  </si>
  <si>
    <t>1996-2000</t>
  </si>
  <si>
    <t>2000-2006</t>
  </si>
  <si>
    <t>2005-2009</t>
  </si>
  <si>
    <t>2005-2011</t>
  </si>
  <si>
    <t>2008-2014</t>
  </si>
  <si>
    <t>2011-2014</t>
  </si>
  <si>
    <t>2009 and later</t>
  </si>
  <si>
    <t>LPEDEUA6</t>
  </si>
  <si>
    <t>Euro-6A plug-in hybrid</t>
  </si>
  <si>
    <t>2013 and later</t>
  </si>
  <si>
    <t>LPEDEUC6</t>
  </si>
  <si>
    <t>LPAL1981EOLCH</t>
  </si>
  <si>
    <t>LPAL1982LCH</t>
  </si>
  <si>
    <t>LPAL1983LCH</t>
  </si>
  <si>
    <t>LPAL1984LCH</t>
  </si>
  <si>
    <t>LPAL1985LCH</t>
  </si>
  <si>
    <t>LPAL1986LCH</t>
  </si>
  <si>
    <t>LPAL1987LCH</t>
  </si>
  <si>
    <t>LPAL1988LCH</t>
  </si>
  <si>
    <t>LPAL1989LCH</t>
  </si>
  <si>
    <t>LPAL1990LCH</t>
  </si>
  <si>
    <t>LPAL1991LCH</t>
  </si>
  <si>
    <t>LPAL1992LCH</t>
  </si>
  <si>
    <t>LPALO3WCLCH</t>
  </si>
  <si>
    <t>LPAL1981EOMED</t>
  </si>
  <si>
    <t>LPAL1982MED</t>
  </si>
  <si>
    <t>LPAL1983MED</t>
  </si>
  <si>
    <t>LPAL1984MED</t>
  </si>
  <si>
    <t>LPAL1985MED</t>
  </si>
  <si>
    <t>LPAL1986MED</t>
  </si>
  <si>
    <t>LPAL1987MED</t>
  </si>
  <si>
    <t>LPAL1988MED</t>
  </si>
  <si>
    <t>LPAL1989MED</t>
  </si>
  <si>
    <t>LPAL1990MED</t>
  </si>
  <si>
    <t>LPAL1991MED</t>
  </si>
  <si>
    <t>LPAL1992MED</t>
  </si>
  <si>
    <t>LPALO3WCMED</t>
  </si>
  <si>
    <t>LPAL1981EOZWA</t>
  </si>
  <si>
    <t>LPAL1982ZWA</t>
  </si>
  <si>
    <t>LPAL1983ZWA</t>
  </si>
  <si>
    <t>LPAL1984ZWA</t>
  </si>
  <si>
    <t>LPAL1985ZWA</t>
  </si>
  <si>
    <t>LPAL1986ZWA</t>
  </si>
  <si>
    <t>LPAL1987ZWA</t>
  </si>
  <si>
    <t>LPAL1988ZWA</t>
  </si>
  <si>
    <t>LPAL1989ZWA</t>
  </si>
  <si>
    <t>LPAL1990ZWA</t>
  </si>
  <si>
    <t>LPAL1991ZWA</t>
  </si>
  <si>
    <t>LPAL1992ZWA</t>
  </si>
  <si>
    <t>LPALR3WC</t>
  </si>
  <si>
    <t>LPACEUR1</t>
  </si>
  <si>
    <t>1994 and older</t>
  </si>
  <si>
    <t>LPACEUR2</t>
  </si>
  <si>
    <t>LPACEUR3</t>
  </si>
  <si>
    <t>2008-2013</t>
  </si>
  <si>
    <t>LPAE</t>
  </si>
  <si>
    <t>LBAB1981EO</t>
  </si>
  <si>
    <t>LBAB1982</t>
  </si>
  <si>
    <t>LBAB1983</t>
  </si>
  <si>
    <t>LBAB1984</t>
  </si>
  <si>
    <t>LBAB1985</t>
  </si>
  <si>
    <t>LBAB1986</t>
  </si>
  <si>
    <t>LBAB1987</t>
  </si>
  <si>
    <t>LBAB1988</t>
  </si>
  <si>
    <t>LBAB1989</t>
  </si>
  <si>
    <t>LBAB1990</t>
  </si>
  <si>
    <t>LBAB1991</t>
  </si>
  <si>
    <t>LBAB1992</t>
  </si>
  <si>
    <t>LBABR3WC</t>
  </si>
  <si>
    <t>1991-1994</t>
  </si>
  <si>
    <t>LBAD1981EOLCH</t>
  </si>
  <si>
    <t>LBAD1982LCH</t>
  </si>
  <si>
    <t>LBAD1983LCH</t>
  </si>
  <si>
    <t>LBAD1984LCH</t>
  </si>
  <si>
    <t>LBAD1985LCH</t>
  </si>
  <si>
    <t>LBAD1986LCH</t>
  </si>
  <si>
    <t>LBAD1987LCH</t>
  </si>
  <si>
    <t>LBAD1988LCH</t>
  </si>
  <si>
    <t>LBAD1989LCH</t>
  </si>
  <si>
    <t>LBAD1990LCH</t>
  </si>
  <si>
    <t>LBAD1991LCH</t>
  </si>
  <si>
    <t>LBAD1992LCH</t>
  </si>
  <si>
    <t>LBADEUR1CL1</t>
  </si>
  <si>
    <t>LBADEUR2CL1</t>
  </si>
  <si>
    <t>LBADEUR3CL1</t>
  </si>
  <si>
    <t>LBADEUR3CL1HOF</t>
  </si>
  <si>
    <t>LBADEUR4CL1</t>
  </si>
  <si>
    <t>LBADEUR4CL1DPF</t>
  </si>
  <si>
    <t>2006-2011</t>
  </si>
  <si>
    <t>LBADEUR5CL1</t>
  </si>
  <si>
    <t>LBADEUA6CL1</t>
  </si>
  <si>
    <t>LBADEUC6CL1</t>
  </si>
  <si>
    <t>LBADEUR1CL2</t>
  </si>
  <si>
    <t>LBADEUR2CL2</t>
  </si>
  <si>
    <t>LBADEUR3CL2</t>
  </si>
  <si>
    <t>LBADEUR3CL2HOF</t>
  </si>
  <si>
    <t>LBADEUR4CL2</t>
  </si>
  <si>
    <t>LBADEUR4CL2DPF</t>
  </si>
  <si>
    <t>Euro-4 medium weight closed particulate filter</t>
  </si>
  <si>
    <t>LBADEUR5CL2</t>
  </si>
  <si>
    <t>Euro-5 medium weight</t>
  </si>
  <si>
    <t>LBADEUA6CL2</t>
  </si>
  <si>
    <t>Euro-6A medium weight</t>
  </si>
  <si>
    <t>LBADEUC6CL2</t>
  </si>
  <si>
    <t>Euro-6C medium weight</t>
  </si>
  <si>
    <t>LBAD1981EOZWA</t>
  </si>
  <si>
    <t>LBAD1982ZWA</t>
  </si>
  <si>
    <t>LBAD1983ZWA</t>
  </si>
  <si>
    <t>LBAD1984ZWA</t>
  </si>
  <si>
    <t>LBAD1985ZWA</t>
  </si>
  <si>
    <t>LBAD1986ZWA</t>
  </si>
  <si>
    <t>LBAD1987ZWA</t>
  </si>
  <si>
    <t>LBAD1988ZWA</t>
  </si>
  <si>
    <t>LBAD1989ZWA</t>
  </si>
  <si>
    <t>LBAD1990ZWA</t>
  </si>
  <si>
    <t>LBAD1991ZWA</t>
  </si>
  <si>
    <t>LBAD1992ZWA</t>
  </si>
  <si>
    <t>LBADEUR1CL3</t>
  </si>
  <si>
    <t>LBADEUR2CL3</t>
  </si>
  <si>
    <t>LBADEUR3CL3</t>
  </si>
  <si>
    <t>LBADEUR3CL3HOF</t>
  </si>
  <si>
    <t>LBADEUR4CL3</t>
  </si>
  <si>
    <t>LBADEUR4CL3DPF</t>
  </si>
  <si>
    <t>LBADEUR5CL3</t>
  </si>
  <si>
    <t>LTRDEUR5CL3</t>
  </si>
  <si>
    <t>Euro-5 heavy, light tractor with trailer</t>
  </si>
  <si>
    <t>LBADEUA6CL3</t>
  </si>
  <si>
    <t>LBADEUC6CL3</t>
  </si>
  <si>
    <t>LTRDEUA6CL3</t>
  </si>
  <si>
    <t>Euro-6A heavy, light tractor with trailer</t>
  </si>
  <si>
    <t>LTRDEUC6CL3</t>
  </si>
  <si>
    <t>Euro-6C heavy, light tractor with trailer</t>
  </si>
  <si>
    <t>LBAL1981EO</t>
  </si>
  <si>
    <t>LBAL1982</t>
  </si>
  <si>
    <t>LBAL1983</t>
  </si>
  <si>
    <t>LBAL1984</t>
  </si>
  <si>
    <t>LBAL1985</t>
  </si>
  <si>
    <t>LBAL1986</t>
  </si>
  <si>
    <t>LBAL1987</t>
  </si>
  <si>
    <t>LBAL1988</t>
  </si>
  <si>
    <t>LBAL1989</t>
  </si>
  <si>
    <t>LBAL1990</t>
  </si>
  <si>
    <t>LBAL1991</t>
  </si>
  <si>
    <t>LBAL1992</t>
  </si>
  <si>
    <t>LBALR3WC</t>
  </si>
  <si>
    <t>2014 and older</t>
  </si>
  <si>
    <t>LBAE</t>
  </si>
  <si>
    <t>MVADCONV1LCH</t>
  </si>
  <si>
    <t>MVADCONV2LCH</t>
  </si>
  <si>
    <t>1982-1988</t>
  </si>
  <si>
    <t>1988-1993</t>
  </si>
  <si>
    <t>1990-1997</t>
  </si>
  <si>
    <t>1994-2001</t>
  </si>
  <si>
    <t>2005-2008</t>
  </si>
  <si>
    <t>2009-2013</t>
  </si>
  <si>
    <t>MVADEUR6LCH</t>
  </si>
  <si>
    <t>2012 and later</t>
  </si>
  <si>
    <t>MVADCONV1</t>
  </si>
  <si>
    <t>MVADCONV2</t>
  </si>
  <si>
    <t>1993-2001</t>
  </si>
  <si>
    <t>MVADEUR6ZWA</t>
  </si>
  <si>
    <t>ZVADCONV1</t>
  </si>
  <si>
    <t>ZVADCONV2</t>
  </si>
  <si>
    <t>ZTRDCONV1</t>
  </si>
  <si>
    <t>ZTRDCONV2</t>
  </si>
  <si>
    <t>BABDCONV1</t>
  </si>
  <si>
    <t>BABDCONV2</t>
  </si>
  <si>
    <t>1997-2001</t>
  </si>
  <si>
    <t>2001-2006</t>
  </si>
  <si>
    <t>BABDEUR4</t>
  </si>
  <si>
    <t>2006-2013</t>
  </si>
  <si>
    <t>2005-2013</t>
  </si>
  <si>
    <t>BABE</t>
  </si>
  <si>
    <t>BABH</t>
  </si>
  <si>
    <t>Hydrogen</t>
  </si>
  <si>
    <t>1999 and older</t>
  </si>
  <si>
    <t>1998 and later</t>
  </si>
  <si>
    <t>Changes 2016</t>
  </si>
  <si>
    <t>K</t>
  </si>
  <si>
    <t>K1</t>
  </si>
  <si>
    <t>K2</t>
  </si>
  <si>
    <t>K3</t>
  </si>
  <si>
    <t xml:space="preserve"> = K1 + K2</t>
  </si>
  <si>
    <t>K4</t>
  </si>
  <si>
    <t>K5</t>
  </si>
  <si>
    <t>K6</t>
  </si>
  <si>
    <t>"Red" diesel (low tax)</t>
  </si>
  <si>
    <t>selective catalytic reduction (SCR-cat),</t>
  </si>
  <si>
    <t>With trailer</t>
  </si>
  <si>
    <t>with trailer, from model year 2009 onwards</t>
  </si>
  <si>
    <t>selective catalytic reduction (SCR-cat), 2009 -</t>
  </si>
  <si>
    <t>MVACEUR5</t>
  </si>
  <si>
    <t>MVACEUR6</t>
  </si>
  <si>
    <r>
      <t>1)</t>
    </r>
    <r>
      <rPr>
        <sz val="10"/>
        <rFont val="Arial"/>
        <family val="2"/>
      </rPr>
      <t xml:space="preserve"> See table 3.1</t>
    </r>
  </si>
  <si>
    <r>
      <t>2)</t>
    </r>
    <r>
      <rPr>
        <sz val="10"/>
        <rFont val="Arial"/>
        <family val="2"/>
      </rPr>
      <t xml:space="preserve"> See table 3.2</t>
    </r>
  </si>
  <si>
    <r>
      <t xml:space="preserve">1) </t>
    </r>
    <r>
      <rPr>
        <sz val="10"/>
        <rFont val="Arial"/>
        <family val="2"/>
      </rPr>
      <t>See table 3.1</t>
    </r>
  </si>
  <si>
    <t>PA-CNG</t>
  </si>
  <si>
    <t>class 1)</t>
  </si>
  <si>
    <t>BA-CNG</t>
  </si>
  <si>
    <t>VA-CNG</t>
  </si>
  <si>
    <t>TR-CNG</t>
  </si>
  <si>
    <t>AB-CNG</t>
  </si>
  <si>
    <t>2015*</t>
  </si>
  <si>
    <t>Table 3.11 Vehicle kilometres of other vehicles on Dutch territory 1990-2015</t>
  </si>
  <si>
    <t>2006 and older</t>
  </si>
  <si>
    <t>N.B. RT1 = urban areas; RT2 = rural roads; RT3 =  motorways</t>
  </si>
  <si>
    <t xml:space="preserve">RT2 </t>
  </si>
  <si>
    <t xml:space="preserve">  RT1</t>
  </si>
  <si>
    <t xml:space="preserve">  RT2</t>
  </si>
  <si>
    <t xml:space="preserve">  RT3</t>
  </si>
  <si>
    <t xml:space="preserve">   2015</t>
  </si>
  <si>
    <t>(see table 3.1)</t>
  </si>
  <si>
    <r>
      <rPr>
        <vertAlign val="superscript"/>
        <sz val="10"/>
        <rFont val="Arial"/>
        <family val="2"/>
      </rPr>
      <t>1)</t>
    </r>
    <r>
      <rPr>
        <sz val="10"/>
        <rFont val="Arial"/>
        <family val="2"/>
      </rPr>
      <t xml:space="preserve"> Source total sales motor fuels: CBS-Statline (in Dutch); see also table 2.3.</t>
    </r>
  </si>
  <si>
    <r>
      <rPr>
        <vertAlign val="superscript"/>
        <sz val="10"/>
        <rFont val="Arial"/>
        <family val="2"/>
      </rPr>
      <t>2)</t>
    </r>
    <r>
      <rPr>
        <sz val="10"/>
        <rFont val="Arial"/>
        <family val="2"/>
      </rPr>
      <t xml:space="preserve"> Table 3.40 shows the division into vehicle category.</t>
    </r>
  </si>
  <si>
    <r>
      <rPr>
        <vertAlign val="superscript"/>
        <sz val="10"/>
        <rFont val="Arial"/>
        <family val="2"/>
      </rPr>
      <t>1)</t>
    </r>
    <r>
      <rPr>
        <sz val="10"/>
        <rFont val="Arial"/>
        <family val="2"/>
      </rPr>
      <t xml:space="preserve"> Estimation based on total fuel sales (see table 3.39), fuel consumption factors (see table 3.33) and inland mileages per vehicle category.</t>
    </r>
  </si>
  <si>
    <t>* Provisional figures.</t>
  </si>
  <si>
    <t>LTO</t>
  </si>
  <si>
    <t xml:space="preserve">   For the methodology see chapter 8 of 'Methods for calculating the emissions of transport in the Netherlands'</t>
  </si>
  <si>
    <t>Fleet of delivery vans and special purpose vehicles (Statline)</t>
  </si>
  <si>
    <t>Fleet of motorcycles (Statline)</t>
  </si>
  <si>
    <t>Fleet of lorries road tractors and buses (Statline)</t>
  </si>
  <si>
    <t>Aviation kerosene</t>
  </si>
  <si>
    <r>
      <t>CO</t>
    </r>
    <r>
      <rPr>
        <vertAlign val="subscript"/>
        <sz val="8"/>
        <color theme="1"/>
        <rFont val="Calibri"/>
        <family val="2"/>
        <scheme val="minor"/>
      </rPr>
      <t>2</t>
    </r>
  </si>
  <si>
    <r>
      <t>N</t>
    </r>
    <r>
      <rPr>
        <vertAlign val="subscript"/>
        <sz val="8"/>
        <color theme="1"/>
        <rFont val="Calibri"/>
        <family val="2"/>
        <scheme val="minor"/>
      </rPr>
      <t>2</t>
    </r>
    <r>
      <rPr>
        <sz val="8"/>
        <color theme="1"/>
        <rFont val="Calibri"/>
        <family val="2"/>
        <scheme val="minor"/>
      </rPr>
      <t>O</t>
    </r>
  </si>
  <si>
    <r>
      <t>CH</t>
    </r>
    <r>
      <rPr>
        <vertAlign val="subscript"/>
        <sz val="8"/>
        <color theme="1"/>
        <rFont val="Calibri"/>
        <family val="2"/>
        <scheme val="minor"/>
      </rPr>
      <t>4</t>
    </r>
  </si>
  <si>
    <t>Take-off</t>
  </si>
  <si>
    <t>Climb-out</t>
  </si>
  <si>
    <t>Approach</t>
  </si>
  <si>
    <t>Idle</t>
  </si>
  <si>
    <t>Jet Kerosine</t>
  </si>
  <si>
    <t>Kerosine</t>
  </si>
  <si>
    <t>Airbus A318</t>
  </si>
  <si>
    <t>CFM56-5B6/2P</t>
  </si>
  <si>
    <t>Bombardier CRJ-900</t>
  </si>
  <si>
    <t>CF34-8C5</t>
  </si>
  <si>
    <t>Bombardier CRJ-700</t>
  </si>
  <si>
    <t>Bombardier CRJ-200</t>
  </si>
  <si>
    <t>HELI_T</t>
  </si>
  <si>
    <t>Table 8.11 Emission profiles PM2.5 and EC2.5 in air traffic &amp; GSE PM10</t>
  </si>
  <si>
    <t>weight %</t>
  </si>
  <si>
    <t>PM2.5</t>
  </si>
  <si>
    <t>EC2.5</t>
  </si>
  <si>
    <t>Combustion of jet kerosene</t>
  </si>
  <si>
    <t>Combustion of aviation gasoline</t>
  </si>
  <si>
    <t>Combustion of diesel</t>
  </si>
  <si>
    <t>Brake wear</t>
  </si>
  <si>
    <t>Tyre wear</t>
  </si>
  <si>
    <t>Year</t>
  </si>
  <si>
    <t>Activity</t>
  </si>
  <si>
    <t>Fine dust (PM10)</t>
  </si>
  <si>
    <t>Coarse dust</t>
  </si>
  <si>
    <t>AvGas</t>
  </si>
  <si>
    <t>Jet-A</t>
  </si>
  <si>
    <t>Compound</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</si>
  <si>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</si>
  <si>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</si>
  <si>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</si>
  <si>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APU</t>
  </si>
  <si>
    <t>Large</t>
  </si>
  <si>
    <t>GSE</t>
  </si>
  <si>
    <t>CxHy</t>
  </si>
  <si>
    <t>Fuelling</t>
  </si>
  <si>
    <r>
      <t>NH</t>
    </r>
    <r>
      <rPr>
        <vertAlign val="subscript"/>
        <sz val="10"/>
        <color rgb="FF000000"/>
        <rFont val="Calibri"/>
        <family val="2"/>
      </rPr>
      <t>3</t>
    </r>
  </si>
  <si>
    <t>PM(10), PM2.5</t>
  </si>
  <si>
    <t>Tyres</t>
  </si>
  <si>
    <t>Brakes</t>
  </si>
  <si>
    <t>Table 8.7 Selection of substances per activity and airport</t>
  </si>
  <si>
    <t>Source: Morris 2007</t>
  </si>
  <si>
    <t>Source: KLM Equipment services</t>
  </si>
  <si>
    <t>Table 8.12 Implied emission factors of ground service equipment at Dutch airports</t>
  </si>
  <si>
    <t>grams/tonne MTOW</t>
  </si>
  <si>
    <t>Table 8.13 Dust emissions from tyre and brake wear</t>
  </si>
  <si>
    <t>Table 8.14 Air traffic emission factors of lead and SO2</t>
  </si>
  <si>
    <t xml:space="preserve">Table 9.8 Emission profiles PM2.5 and EC2.5 in mobile machinery PM10 </t>
  </si>
  <si>
    <t>Combustion of petrol</t>
  </si>
  <si>
    <t>Combustion of LPG</t>
  </si>
  <si>
    <t>Table 8.9 Number of LTO's, emission factors per aircraft type in 2009</t>
  </si>
  <si>
    <t>There are minor changes in the emissions of road traffic due to a small number of  revised emission factors and the introduction of new vehicle categories, such as light road tractors, and an extra weight class for delivery vans.</t>
  </si>
  <si>
    <t>The road traffic performance of recent years, 2014 in particular, has been corrected slightly for the most recent National Car Passport (NAP) data. CBS now has the disposal of the integral NAP database with odometer readings of the Dutch car fleet.</t>
  </si>
  <si>
    <t>EC has been calculated bottom up instead of using scaled factors.</t>
  </si>
  <si>
    <t>The emission models for all airports have been revised. New emission factors for small planes (with piston engines) have been applied and new emission factors and activity data for Auxilary Power Units. New emission factors for VOC emissions from refuelling and fuel transfer at Schiphol airport have been applied.</t>
  </si>
  <si>
    <r>
      <t>General improvements have been made in the calculations. Mobile generators and well-point drainage</t>
    </r>
    <r>
      <rPr>
        <sz val="12"/>
        <color rgb="FF1F2756"/>
        <rFont val="Times New Roman"/>
        <family val="1"/>
      </rPr>
      <t> </t>
    </r>
    <r>
      <rPr>
        <sz val="12"/>
        <color rgb="FF000000"/>
        <rFont val="Times New Roman"/>
        <family val="1"/>
      </rPr>
      <t>pumps have been added. Capacity data of machinery sold heve been applied instead of default values. Correction for the transfer of empty containers. Large shovels added to the entire emission time series.</t>
    </r>
  </si>
  <si>
    <t>With the exception of agricultural machinery, the emissions from mobile machinery have been recalculated for the entire time series. This is due to revised CBS data on the use of gas oil.</t>
  </si>
  <si>
    <t>PM2,5</t>
  </si>
  <si>
    <t>Table 1.1 Shares in total emissions per source category and substance, 2016</t>
  </si>
  <si>
    <t>Aviation gasoline (AVGAS)</t>
  </si>
  <si>
    <t>See table 2.7</t>
  </si>
  <si>
    <t>See table 2.8</t>
  </si>
  <si>
    <t>see tables 2.2 and 2.8</t>
  </si>
  <si>
    <r>
      <t xml:space="preserve">Sales </t>
    </r>
    <r>
      <rPr>
        <vertAlign val="superscript"/>
        <sz val="10"/>
        <rFont val="Arial"/>
        <family val="2"/>
      </rPr>
      <t>1)</t>
    </r>
  </si>
  <si>
    <t>petrol (market fuel)</t>
  </si>
  <si>
    <r>
      <t xml:space="preserve">petrol-total </t>
    </r>
    <r>
      <rPr>
        <vertAlign val="superscript"/>
        <sz val="10"/>
        <rFont val="Arial"/>
        <family val="2"/>
      </rPr>
      <t>2)</t>
    </r>
    <r>
      <rPr>
        <sz val="10"/>
        <rFont val="Arial"/>
        <family val="2"/>
      </rPr>
      <t xml:space="preserve"> (market fuel)</t>
    </r>
  </si>
  <si>
    <r>
      <t xml:space="preserve">diesel fuel-total </t>
    </r>
    <r>
      <rPr>
        <vertAlign val="superscript"/>
        <sz val="10"/>
        <rFont val="Arial"/>
        <family val="2"/>
      </rPr>
      <t xml:space="preserve">2) </t>
    </r>
    <r>
      <rPr>
        <sz val="10"/>
        <rFont val="Arial"/>
        <family val="2"/>
      </rPr>
      <t>(market fuel)</t>
    </r>
  </si>
  <si>
    <r>
      <t>CO</t>
    </r>
    <r>
      <rPr>
        <b/>
        <vertAlign val="subscript"/>
        <sz val="10"/>
        <rFont val="Arial"/>
        <family val="2"/>
      </rPr>
      <t xml:space="preserve">2 </t>
    </r>
    <r>
      <rPr>
        <b/>
        <sz val="10"/>
        <rFont val="Arial"/>
        <family val="2"/>
      </rPr>
      <t>factors</t>
    </r>
  </si>
  <si>
    <r>
      <t>N</t>
    </r>
    <r>
      <rPr>
        <b/>
        <vertAlign val="subscript"/>
        <sz val="10"/>
        <rFont val="Arial"/>
        <family val="2"/>
      </rPr>
      <t>2</t>
    </r>
    <r>
      <rPr>
        <b/>
        <sz val="10"/>
        <rFont val="Arial"/>
        <family val="2"/>
      </rPr>
      <t>O factors</t>
    </r>
  </si>
  <si>
    <r>
      <t>CH</t>
    </r>
    <r>
      <rPr>
        <b/>
        <vertAlign val="subscript"/>
        <sz val="10"/>
        <rFont val="Arial"/>
        <family val="2"/>
      </rPr>
      <t xml:space="preserve">4 </t>
    </r>
    <r>
      <rPr>
        <b/>
        <sz val="10"/>
        <rFont val="Arial"/>
        <family val="2"/>
      </rPr>
      <t>factors</t>
    </r>
  </si>
  <si>
    <t>WT1</t>
  </si>
  <si>
    <t>WT2</t>
  </si>
  <si>
    <t>WT3</t>
  </si>
  <si>
    <t>Table 2.7 Petrol and diesel fuel, heating values</t>
  </si>
  <si>
    <t>Heating value of petrol</t>
  </si>
  <si>
    <t>Heating value of diesel fuel</t>
  </si>
  <si>
    <t>market</t>
  </si>
  <si>
    <t>fossil</t>
  </si>
  <si>
    <t xml:space="preserve">bio </t>
  </si>
  <si>
    <t>maritime</t>
  </si>
  <si>
    <t>fossile</t>
  </si>
  <si>
    <t>MJ/kg of fuel</t>
  </si>
  <si>
    <r>
      <t>Table 2.8 Petrol and diesel fuel, CO</t>
    </r>
    <r>
      <rPr>
        <b/>
        <vertAlign val="subscript"/>
        <sz val="11"/>
        <rFont val="Calibri"/>
        <family val="2"/>
        <scheme val="minor"/>
      </rPr>
      <t>2</t>
    </r>
    <r>
      <rPr>
        <b/>
        <sz val="11"/>
        <rFont val="Calibri"/>
        <family val="2"/>
        <scheme val="minor"/>
      </rPr>
      <t xml:space="preserve"> emission factors</t>
    </r>
  </si>
  <si>
    <t>Biofuel share</t>
  </si>
  <si>
    <t>Market</t>
  </si>
  <si>
    <t>Fossil</t>
  </si>
  <si>
    <t>Bio</t>
  </si>
  <si>
    <t>https://www.cbs.nl/en-gb/background/2018/02/adjustment-of-heating-values-and-c02-petrol-and-diesel</t>
  </si>
  <si>
    <t>2016*</t>
  </si>
  <si>
    <t>Table 3.7 Vehicle kilometres of passenger cars on Dutch territory 1990-2016</t>
  </si>
  <si>
    <t>Table 3.8 Vehicle kilometres of delivery vans on Dutch territory 1990-2016</t>
  </si>
  <si>
    <t>Table 3.9 Vehicle kilometres of lorries on Dutch territory 1990-2016</t>
  </si>
  <si>
    <t>Table 3.10 Vehicle kilometres of road tractors on Dutch territory 1990-2016</t>
  </si>
  <si>
    <t>Table 3.13  Model year factors for passenger cars, motorcycles and mopeds, 2016</t>
  </si>
  <si>
    <t>Table 3.14  Model year factors for delivery vans and special purpose vehicles, 2016</t>
  </si>
  <si>
    <t>2007 and older</t>
  </si>
  <si>
    <t>Table 3.15  Model year factors for heavy duty vehicles (diesel), 2016</t>
  </si>
  <si>
    <t>Table 3.33A Specific fuel consumption by model year, 2016</t>
  </si>
  <si>
    <t xml:space="preserve">   2016</t>
  </si>
  <si>
    <t>Table 3.37 Diesel vehicles by environmental class, 2016</t>
  </si>
  <si>
    <t>DE 2)</t>
  </si>
  <si>
    <t>G 3)</t>
  </si>
  <si>
    <t>trailer 4)</t>
  </si>
  <si>
    <t>Table 3.38 Weighing factors per Euro class, 2005-2016</t>
  </si>
  <si>
    <r>
      <rPr>
        <vertAlign val="superscript"/>
        <sz val="10"/>
        <rFont val="Arial"/>
        <family val="2"/>
      </rPr>
      <t>2)</t>
    </r>
    <r>
      <rPr>
        <sz val="10"/>
        <rFont val="Arial"/>
        <family val="2"/>
      </rPr>
      <t xml:space="preserve"> See tabel 2.7 for heating values.</t>
    </r>
  </si>
  <si>
    <r>
      <rPr>
        <vertAlign val="superscript"/>
        <sz val="10"/>
        <rFont val="Arial"/>
        <family val="2"/>
      </rPr>
      <t>3)</t>
    </r>
    <r>
      <rPr>
        <sz val="10"/>
        <rFont val="Arial"/>
        <family val="2"/>
      </rPr>
      <t xml:space="preserve"> See tabel 2.7 for heating values.</t>
    </r>
  </si>
  <si>
    <r>
      <t xml:space="preserve">Sales </t>
    </r>
    <r>
      <rPr>
        <vertAlign val="superscript"/>
        <sz val="10"/>
        <rFont val="Arial"/>
        <family val="2"/>
      </rPr>
      <t>1) 2) 3)</t>
    </r>
  </si>
  <si>
    <r>
      <rPr>
        <vertAlign val="superscript"/>
        <sz val="10"/>
        <rFont val="Arial"/>
        <family val="2"/>
      </rPr>
      <t>1)</t>
    </r>
    <r>
      <rPr>
        <sz val="10"/>
        <rFont val="Arial"/>
        <family val="2"/>
      </rPr>
      <t xml:space="preserve"> See tabel 2.7 for heating values.</t>
    </r>
  </si>
  <si>
    <r>
      <t xml:space="preserve">Diesel fuel </t>
    </r>
    <r>
      <rPr>
        <vertAlign val="superscript"/>
        <sz val="10"/>
        <rFont val="Arial"/>
        <family val="2"/>
      </rPr>
      <t>1)</t>
    </r>
  </si>
  <si>
    <r>
      <t xml:space="preserve">4) </t>
    </r>
    <r>
      <rPr>
        <sz val="10"/>
        <rFont val="Arial"/>
        <family val="2"/>
      </rPr>
      <t>See table 2.7 for heating values.</t>
    </r>
  </si>
  <si>
    <r>
      <t xml:space="preserve">PJ </t>
    </r>
    <r>
      <rPr>
        <vertAlign val="superscript"/>
        <sz val="9"/>
        <rFont val="Arial"/>
        <family val="2"/>
      </rPr>
      <t>4)</t>
    </r>
  </si>
  <si>
    <t>fishing</t>
  </si>
  <si>
    <r>
      <t xml:space="preserve">cutters </t>
    </r>
    <r>
      <rPr>
        <vertAlign val="superscript"/>
        <sz val="10"/>
        <rFont val="Arial"/>
        <family val="2"/>
      </rPr>
      <t>1)</t>
    </r>
  </si>
  <si>
    <r>
      <t xml:space="preserve">PJ </t>
    </r>
    <r>
      <rPr>
        <vertAlign val="superscript"/>
        <sz val="9"/>
        <rFont val="Arial"/>
        <family val="2"/>
      </rPr>
      <t>1)</t>
    </r>
  </si>
  <si>
    <t>Foreign fishing cutters</t>
  </si>
  <si>
    <t>EC</t>
  </si>
  <si>
    <t>Deep sea trawlers</t>
  </si>
  <si>
    <t>Dutch fishing cutters and inland fishing</t>
  </si>
  <si>
    <t>Table 6.3 Basic data for fisheries fuel sold emission calculations</t>
  </si>
  <si>
    <t xml:space="preserve">   "</t>
  </si>
  <si>
    <t>Emission factors fuel oil</t>
  </si>
  <si>
    <t>MJ/kg fuel</t>
  </si>
  <si>
    <r>
      <t>SO</t>
    </r>
    <r>
      <rPr>
        <b/>
        <vertAlign val="subscript"/>
        <sz val="10"/>
        <color rgb="FF000000"/>
        <rFont val="Arial"/>
        <family val="2"/>
      </rPr>
      <t>2</t>
    </r>
  </si>
  <si>
    <t>Changes 2017</t>
  </si>
  <si>
    <t>2) See Table 3.25A for share of porous asphalt on motorways and the resulting emission reductions.</t>
  </si>
  <si>
    <t>3) Profiles for heavy metals in wear debris: see Table 3.23B</t>
  </si>
  <si>
    <r>
      <t xml:space="preserve">Table 6.1 Fuel consumption of fisheries on Dutch territory </t>
    </r>
    <r>
      <rPr>
        <b/>
        <vertAlign val="superscript"/>
        <sz val="11"/>
        <rFont val="Arial"/>
        <family val="2"/>
      </rPr>
      <t>1)</t>
    </r>
  </si>
  <si>
    <r>
      <t xml:space="preserve">Table 6.2 Fishery emission factors for Dutch territory </t>
    </r>
    <r>
      <rPr>
        <b/>
        <vertAlign val="superscript"/>
        <sz val="11"/>
        <rFont val="Arial"/>
        <family val="2"/>
      </rPr>
      <t>1)</t>
    </r>
  </si>
  <si>
    <r>
      <t xml:space="preserve">Emission factors diesel </t>
    </r>
    <r>
      <rPr>
        <vertAlign val="superscript"/>
        <sz val="10"/>
        <rFont val="Arial"/>
        <family val="2"/>
      </rPr>
      <t>2)</t>
    </r>
  </si>
  <si>
    <r>
      <rPr>
        <vertAlign val="superscript"/>
        <sz val="10"/>
        <rFont val="Arial"/>
        <family val="2"/>
      </rPr>
      <t>1)</t>
    </r>
    <r>
      <rPr>
        <sz val="10"/>
        <rFont val="Arial"/>
        <family val="2"/>
      </rPr>
      <t xml:space="preserve"> Source: Statistics Netherlands (CBS), National Energy Balance.</t>
    </r>
  </si>
  <si>
    <r>
      <rPr>
        <vertAlign val="superscript"/>
        <sz val="10"/>
        <rFont val="Arial"/>
        <family val="2"/>
      </rPr>
      <t>2)</t>
    </r>
    <r>
      <rPr>
        <sz val="10"/>
        <rFont val="Arial"/>
        <family val="2"/>
      </rPr>
      <t xml:space="preserve"> Source: TNO; calculated in accordance with the protocols of the Navigation Emission Registration Project (EMS) of theDirectorate-General for Public Works and Water Management (in Dutch). See:</t>
    </r>
  </si>
  <si>
    <r>
      <t xml:space="preserve">Net heating value diesel </t>
    </r>
    <r>
      <rPr>
        <vertAlign val="superscript"/>
        <sz val="10"/>
        <rFont val="Arial"/>
        <family val="2"/>
      </rPr>
      <t>1)</t>
    </r>
  </si>
  <si>
    <r>
      <t xml:space="preserve">Net heating value fuel oil </t>
    </r>
    <r>
      <rPr>
        <vertAlign val="superscript"/>
        <sz val="10"/>
        <rFont val="Arial"/>
        <family val="2"/>
      </rPr>
      <t>1)</t>
    </r>
  </si>
  <si>
    <t>Set of tables of the methods report for calculating the emissions of transport in the Netherlands, version 2018:  to definite figures 2016 inclusive</t>
  </si>
  <si>
    <t>CRF category</t>
  </si>
  <si>
    <t>1A4cii</t>
  </si>
  <si>
    <t>1A2gvii</t>
  </si>
  <si>
    <t>1A4bii</t>
  </si>
  <si>
    <t>1A4aii</t>
  </si>
  <si>
    <t>1D</t>
  </si>
  <si>
    <t>New driving profiles have been applied for heavy duty vehicles.</t>
  </si>
  <si>
    <t>Change in emission factors for Euro-6 light duty trucks using new measurement data</t>
  </si>
  <si>
    <t>Adjustment of heating values and CO2 emission factors for gasoline and diesel for the entire 1990-2016 time series, based on new measurements</t>
  </si>
  <si>
    <t>Change in NOx emission factor for CCR2 ships.</t>
  </si>
  <si>
    <t>Adjustment of heating values and CO2 emission factors for gasoline and diesel for the entire 1990-2016 time series, based on new measurements; use of country specific N2O and CH4 emission factors derived from the EMMA model (instead of defaults)</t>
  </si>
  <si>
    <t>DIESEL</t>
  </si>
  <si>
    <t xml:space="preserve">   diesel</t>
  </si>
  <si>
    <t>Table 2.2C Emission factors CH4, non-road mobile machinery</t>
  </si>
  <si>
    <t>2.2.C</t>
  </si>
  <si>
    <t>See Table</t>
  </si>
  <si>
    <t>PETROL</t>
  </si>
  <si>
    <t xml:space="preserve">   Agriculture</t>
  </si>
  <si>
    <t xml:space="preserve">   Building sector</t>
  </si>
  <si>
    <t xml:space="preserve">   Households</t>
  </si>
  <si>
    <t xml:space="preserve">   Other</t>
  </si>
  <si>
    <t xml:space="preserve">   Other sectors</t>
  </si>
  <si>
    <t xml:space="preserve">   Manufacturing industry</t>
  </si>
  <si>
    <t>Manufacturing industry</t>
  </si>
  <si>
    <t>New methodology to calculate emissions from fishing on Dutch territorial waters, using an AIS based approach as described in the chapter on fishing emissions.                          The NEC emissions are based on fuel sold: the same fuel data as used in the IPCC emission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</si>
</sst>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quot;€&quot;\ * #,##0.00_-;_-&quot;€&quot;\ * #,##0.00\-;_-&quot;€&quot;\ * &quot;-&quot;??_-;_-@_-"/>
    <numFmt numFmtId="165" formatCode="_-* #,##0.00_-;_-* #,##0.00\-;_-* &quot;-&quot;??_-;_-@_-"/>
    <numFmt numFmtId="166" formatCode="0.00_)"/>
    <numFmt numFmtId="167" formatCode="0.000"/>
    <numFmt numFmtId="168" formatCode="0.0"/>
    <numFmt numFmtId="169" formatCode="0.0000"/>
    <numFmt numFmtId="170" formatCode="0.00000"/>
    <numFmt numFmtId="171" formatCode="0.0000000"/>
    <numFmt numFmtId="172" formatCode="0.0000_)"/>
    <numFmt numFmtId="173" formatCode="#,##0.0"/>
    <numFmt numFmtId="174" formatCode="0.000000000000000_)"/>
    <numFmt numFmtId="175" formatCode="dd/mmm/yy_)"/>
    <numFmt numFmtId="176" formatCode="0.000000000"/>
    <numFmt numFmtId="177" formatCode="_-* #,##0_-;_-* #,##0\-;_-* &quot;-&quot;??_-;_-@_-"/>
    <numFmt numFmtId="178" formatCode="0.00000000"/>
    <numFmt numFmtId="179" formatCode="#,##0.000"/>
  </numFmts>
  <fonts count="1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i/>
      <sz val="10"/>
      <name val="Arial"/>
      <family val="2"/>
    </font>
    <font>
      <sz val="10"/>
      <name val="Arial"/>
      <family val="2"/>
    </font>
    <font>
      <sz val="9"/>
      <name val="Arial"/>
      <family val="2"/>
    </font>
    <font>
      <b/>
      <sz val="11"/>
      <name val="Arial"/>
      <family val="2"/>
    </font>
    <font>
      <sz val="8"/>
      <name val="Arial"/>
      <family val="2"/>
    </font>
    <font>
      <vertAlign val="superscript"/>
      <sz val="10"/>
      <name val="Arial"/>
      <family val="2"/>
    </font>
    <font>
      <sz val="10"/>
      <name val="Times New Roman"/>
      <family val="1"/>
    </font>
    <font>
      <sz val="8"/>
      <name val="Arial"/>
      <family val="2"/>
    </font>
    <font>
      <b/>
      <sz val="8"/>
      <name val="Arial"/>
      <family val="2"/>
    </font>
    <font>
      <u/>
      <sz val="10"/>
      <color indexed="12"/>
      <name val="Arial"/>
      <family val="2"/>
    </font>
    <font>
      <sz val="9"/>
      <name val="Arial"/>
      <family val="2"/>
    </font>
    <font>
      <i/>
      <sz val="9"/>
      <name val="Arial"/>
      <family val="2"/>
    </font>
    <font>
      <sz val="12"/>
      <name val="Arial"/>
      <family val="2"/>
    </font>
    <font>
      <i/>
      <sz val="10"/>
      <name val="Arial"/>
      <family val="2"/>
    </font>
    <font>
      <b/>
      <i/>
      <sz val="10"/>
      <name val="Arial"/>
      <family val="2"/>
    </font>
    <font>
      <b/>
      <sz val="10"/>
      <name val="Arial"/>
      <family val="2"/>
    </font>
    <font>
      <sz val="10"/>
      <color indexed="8"/>
      <name val="Arial"/>
      <family val="2"/>
    </font>
    <font>
      <b/>
      <sz val="10"/>
      <name val="Times New Roman"/>
      <family val="1"/>
    </font>
    <font>
      <i/>
      <sz val="10"/>
      <name val="Times New Roman"/>
      <family val="1"/>
    </font>
    <font>
      <b/>
      <vertAlign val="subscript"/>
      <sz val="10"/>
      <name val="Arial"/>
      <family val="2"/>
    </font>
    <font>
      <sz val="8"/>
      <name val="Times New Roman"/>
      <family val="1"/>
    </font>
    <font>
      <i/>
      <sz val="12"/>
      <name val="Arial"/>
      <family val="2"/>
    </font>
    <font>
      <sz val="11"/>
      <name val="Arial"/>
      <family val="2"/>
    </font>
    <font>
      <i/>
      <sz val="8"/>
      <name val="Arial"/>
      <family val="2"/>
    </font>
    <font>
      <sz val="10"/>
      <name val="Courier"/>
      <family val="3"/>
    </font>
    <font>
      <sz val="10"/>
      <color indexed="8"/>
      <name val="MS Sans Serif"/>
      <family val="2"/>
    </font>
    <font>
      <sz val="10"/>
      <color indexed="8"/>
      <name val="Arial"/>
      <family val="2"/>
    </font>
    <font>
      <b/>
      <sz val="10"/>
      <name val="Courier"/>
      <family val="3"/>
    </font>
    <font>
      <b/>
      <vertAlign val="subscript"/>
      <sz val="11"/>
      <name val="Arial"/>
      <family val="2"/>
    </font>
    <font>
      <sz val="9"/>
      <name val="Arial Narrow"/>
      <family val="2"/>
    </font>
    <font>
      <vertAlign val="superscript"/>
      <sz val="12"/>
      <name val="Arial"/>
      <family val="2"/>
    </font>
    <font>
      <i/>
      <sz val="9"/>
      <name val="Arial"/>
      <family val="2"/>
    </font>
    <font>
      <sz val="14"/>
      <name val="Arial Narrow"/>
      <family val="2"/>
    </font>
    <font>
      <u/>
      <sz val="14"/>
      <color indexed="12"/>
      <name val="Arial Narrow"/>
      <family val="2"/>
    </font>
    <font>
      <b/>
      <u/>
      <sz val="10"/>
      <color indexed="12"/>
      <name val="Arial"/>
      <family val="2"/>
    </font>
    <font>
      <b/>
      <sz val="16"/>
      <color indexed="16"/>
      <name val="Arial"/>
      <family val="2"/>
    </font>
    <font>
      <b/>
      <sz val="14"/>
      <name val="Arial"/>
      <family val="2"/>
    </font>
    <font>
      <b/>
      <vertAlign val="superscript"/>
      <sz val="11"/>
      <name val="Arial"/>
      <family val="2"/>
    </font>
    <font>
      <sz val="10"/>
      <name val="Courier"/>
      <family val="3"/>
    </font>
    <font>
      <b/>
      <sz val="10"/>
      <color indexed="8"/>
      <name val="Arial"/>
      <family val="2"/>
    </font>
    <font>
      <vertAlign val="superscript"/>
      <sz val="10"/>
      <name val="Times New Roman"/>
      <family val="1"/>
    </font>
    <font>
      <sz val="10"/>
      <name val="Times New Roman"/>
      <family val="1"/>
    </font>
    <font>
      <vertAlign val="superscript"/>
      <sz val="10"/>
      <name val="Arial"/>
      <family val="2"/>
    </font>
    <font>
      <sz val="8"/>
      <color indexed="8"/>
      <name val="Arial"/>
      <family val="2"/>
    </font>
    <font>
      <i/>
      <sz val="10"/>
      <color indexed="8"/>
      <name val="Arial"/>
      <family val="2"/>
    </font>
    <font>
      <b/>
      <sz val="14"/>
      <color indexed="60"/>
      <name val="Arial"/>
      <family val="2"/>
    </font>
    <font>
      <b/>
      <sz val="18"/>
      <color indexed="16"/>
      <name val="Arial"/>
      <family val="2"/>
    </font>
    <font>
      <sz val="10"/>
      <name val="Tahoma"/>
      <family val="2"/>
    </font>
    <font>
      <b/>
      <i/>
      <sz val="8"/>
      <name val="Arial"/>
      <family val="2"/>
    </font>
    <font>
      <sz val="11"/>
      <name val="Arial"/>
      <family val="2"/>
    </font>
    <font>
      <sz val="8.5"/>
      <name val="Arial"/>
      <family val="2"/>
    </font>
    <font>
      <b/>
      <sz val="8.5"/>
      <name val="Arial"/>
      <family val="2"/>
    </font>
    <font>
      <b/>
      <sz val="10"/>
      <name val="Courier"/>
      <family val="3"/>
    </font>
    <font>
      <vertAlign val="superscript"/>
      <sz val="11"/>
      <name val="Arial"/>
      <family val="2"/>
    </font>
    <font>
      <b/>
      <sz val="11"/>
      <color indexed="8"/>
      <name val="Arial"/>
      <family val="2"/>
    </font>
    <font>
      <b/>
      <u/>
      <sz val="10"/>
      <color indexed="12"/>
      <name val="Arial"/>
      <family val="2"/>
    </font>
    <font>
      <sz val="13"/>
      <name val="Arial"/>
      <family val="2"/>
    </font>
    <font>
      <b/>
      <u/>
      <sz val="10"/>
      <color indexed="12"/>
      <name val="Arial Narrow"/>
      <family val="2"/>
    </font>
    <font>
      <vertAlign val="superscript"/>
      <sz val="8"/>
      <name val="Arial"/>
      <family val="2"/>
    </font>
    <font>
      <sz val="10"/>
      <name val="Arial"/>
      <family val="2"/>
    </font>
    <font>
      <u/>
      <sz val="10"/>
      <color indexed="12"/>
      <name val="Arial"/>
      <family val="2"/>
    </font>
    <font>
      <b/>
      <i/>
      <sz val="14"/>
      <name val="Arial"/>
      <family val="2"/>
    </font>
    <font>
      <i/>
      <sz val="11"/>
      <name val="Arial"/>
      <family val="2"/>
    </font>
    <font>
      <b/>
      <vertAlign val="subscript"/>
      <sz val="11"/>
      <color indexed="8"/>
      <name val="Arial"/>
      <family val="2"/>
    </font>
    <font>
      <i/>
      <sz val="11"/>
      <color indexed="8"/>
      <name val="Arial"/>
      <family val="2"/>
    </font>
    <font>
      <i/>
      <sz val="14"/>
      <name val="Arial"/>
      <family val="2"/>
    </font>
    <font>
      <sz val="11"/>
      <color theme="1"/>
      <name val="Calibri"/>
      <family val="2"/>
      <scheme val="minor"/>
    </font>
    <font>
      <sz val="9"/>
      <color theme="1"/>
      <name val="Calibri"/>
      <family val="2"/>
      <scheme val="minor"/>
    </font>
    <font>
      <sz val="10"/>
      <color theme="1"/>
      <name val="Arial"/>
      <family val="2"/>
    </font>
    <font>
      <b/>
      <sz val="10"/>
      <color theme="1"/>
      <name val="Arial"/>
      <family val="2"/>
    </font>
    <font>
      <sz val="11"/>
      <color rgb="FF000000"/>
      <name val="Arial"/>
      <family val="2"/>
    </font>
    <font>
      <i/>
      <sz val="11"/>
      <color rgb="FF000000"/>
      <name val="Arial"/>
      <family val="2"/>
    </font>
    <font>
      <b/>
      <sz val="11"/>
      <color rgb="FF000000"/>
      <name val="Arial"/>
      <family val="2"/>
    </font>
    <font>
      <i/>
      <sz val="11"/>
      <color theme="1"/>
      <name val="Calibri"/>
      <family val="2"/>
      <scheme val="minor"/>
    </font>
    <font>
      <sz val="9"/>
      <color theme="1"/>
      <name val="Arial"/>
      <family val="2"/>
    </font>
    <font>
      <sz val="10"/>
      <color theme="1"/>
      <name val="Calibri"/>
      <family val="2"/>
      <scheme val="minor"/>
    </font>
    <font>
      <b/>
      <sz val="11"/>
      <color theme="1"/>
      <name val="Calibri"/>
      <family val="2"/>
      <scheme val="minor"/>
    </font>
    <font>
      <b/>
      <sz val="11"/>
      <name val="Calibri"/>
      <family val="2"/>
      <scheme val="minor"/>
    </font>
    <font>
      <sz val="9"/>
      <name val="Times New Roman"/>
      <family val="1"/>
    </font>
    <font>
      <b/>
      <sz val="9"/>
      <name val="Times New Roman"/>
      <family val="1"/>
    </font>
    <font>
      <sz val="8"/>
      <name val="Calibri"/>
      <family val="2"/>
      <scheme val="minor"/>
    </font>
    <font>
      <sz val="8"/>
      <color theme="1"/>
      <name val="Calibri"/>
      <family val="2"/>
      <scheme val="minor"/>
    </font>
    <font>
      <b/>
      <i/>
      <sz val="10"/>
      <name val="Times New Roman"/>
      <family val="1"/>
    </font>
    <font>
      <b/>
      <sz val="10"/>
      <color theme="1"/>
      <name val="Calibri"/>
      <family val="2"/>
      <scheme val="minor"/>
    </font>
    <font>
      <b/>
      <sz val="10"/>
      <name val="Calibri"/>
      <family val="2"/>
      <scheme val="minor"/>
    </font>
    <font>
      <sz val="10"/>
      <name val="Calibri"/>
      <family val="2"/>
      <scheme val="minor"/>
    </font>
    <font>
      <u/>
      <sz val="10"/>
      <color indexed="12"/>
      <name val="Calibri"/>
      <family val="2"/>
      <scheme val="minor"/>
    </font>
    <font>
      <sz val="12"/>
      <name val="Times New Roman"/>
      <family val="1"/>
    </font>
    <font>
      <sz val="10"/>
      <name val="Courier New"/>
      <family val="3"/>
    </font>
    <font>
      <i/>
      <sz val="10"/>
      <name val="Courier New"/>
      <family val="3"/>
    </font>
    <font>
      <i/>
      <sz val="12"/>
      <name val="Times New Roman"/>
      <family val="1"/>
    </font>
    <font>
      <sz val="10"/>
      <name val="Calibri"/>
      <family val="2"/>
    </font>
    <font>
      <sz val="14"/>
      <name val="Arial"/>
      <family val="2"/>
    </font>
    <font>
      <sz val="11"/>
      <color rgb="FF000000"/>
      <name val="Calibri"/>
      <family val="2"/>
    </font>
    <font>
      <sz val="10"/>
      <color rgb="FF000000"/>
      <name val="Arial"/>
      <family val="2"/>
    </font>
    <font>
      <sz val="8"/>
      <name val="Calibri"/>
      <family val="2"/>
    </font>
    <font>
      <vertAlign val="superscript"/>
      <sz val="8"/>
      <name val="Calibri"/>
      <family val="2"/>
    </font>
    <font>
      <b/>
      <u/>
      <sz val="8"/>
      <color indexed="12"/>
      <name val="Calibri"/>
      <family val="2"/>
      <scheme val="minor"/>
    </font>
    <font>
      <b/>
      <sz val="8"/>
      <name val="Calibri"/>
      <family val="2"/>
      <scheme val="minor"/>
    </font>
    <font>
      <b/>
      <sz val="8"/>
      <color theme="1"/>
      <name val="Calibri"/>
      <family val="2"/>
      <scheme val="minor"/>
    </font>
    <font>
      <vertAlign val="subscript"/>
      <sz val="8"/>
      <color theme="1"/>
      <name val="Calibri"/>
      <family val="2"/>
      <scheme val="minor"/>
    </font>
    <font>
      <i/>
      <sz val="9"/>
      <name val="Calibri"/>
      <family val="2"/>
      <scheme val="minor"/>
    </font>
    <font>
      <b/>
      <sz val="9"/>
      <name val="Calibri"/>
      <family val="2"/>
      <scheme val="minor"/>
    </font>
    <font>
      <sz val="9"/>
      <color indexed="8"/>
      <name val="Calibri"/>
      <family val="2"/>
      <scheme val="minor"/>
    </font>
    <font>
      <sz val="9"/>
      <name val="Calibri"/>
      <family val="2"/>
      <scheme val="minor"/>
    </font>
    <font>
      <b/>
      <u/>
      <sz val="9"/>
      <color indexed="12"/>
      <name val="Arial"/>
      <family val="2"/>
    </font>
    <font>
      <b/>
      <sz val="9"/>
      <color rgb="FF000000"/>
      <name val="Arial"/>
      <family val="2"/>
    </font>
    <font>
      <sz val="9"/>
      <color rgb="FF000000"/>
      <name val="Arial"/>
      <family val="2"/>
    </font>
    <font>
      <b/>
      <sz val="10"/>
      <color rgb="FF000000"/>
      <name val="Calibri"/>
      <family val="2"/>
    </font>
    <font>
      <sz val="10"/>
      <color rgb="FF000000"/>
      <name val="Calibri"/>
      <family val="2"/>
    </font>
    <font>
      <vertAlign val="subscript"/>
      <sz val="10"/>
      <color rgb="FF000000"/>
      <name val="Calibri"/>
      <family val="2"/>
    </font>
    <font>
      <sz val="12"/>
      <color theme="1"/>
      <name val="Times New Roman"/>
      <family val="1"/>
    </font>
    <font>
      <sz val="12"/>
      <color rgb="FF000000"/>
      <name val="Times New Roman"/>
      <family val="1"/>
    </font>
    <font>
      <sz val="12"/>
      <color rgb="FF1F2756"/>
      <name val="Times New Roman"/>
      <family val="1"/>
    </font>
    <font>
      <b/>
      <sz val="14"/>
      <color theme="1"/>
      <name val="Calibri"/>
      <family val="2"/>
      <scheme val="minor"/>
    </font>
    <font>
      <b/>
      <vertAlign val="subscript"/>
      <sz val="11"/>
      <name val="Calibri"/>
      <family val="2"/>
      <scheme val="minor"/>
    </font>
    <font>
      <u/>
      <sz val="8"/>
      <color indexed="12"/>
      <name val="Arial"/>
      <family val="2"/>
    </font>
    <font>
      <vertAlign val="superscript"/>
      <sz val="9"/>
      <name val="Arial"/>
      <family val="2"/>
    </font>
    <font>
      <sz val="11"/>
      <color indexed="8"/>
      <name val="Calibri"/>
      <family val="2"/>
    </font>
    <font>
      <b/>
      <sz val="10"/>
      <color rgb="FF000000"/>
      <name val="Arial"/>
      <family val="2"/>
    </font>
    <font>
      <b/>
      <vertAlign val="subscript"/>
      <sz val="10"/>
      <color rgb="FF000000"/>
      <name val="Arial"/>
      <family val="2"/>
    </font>
  </fonts>
  <fills count="38">
    <fill>
      <patternFill patternType="none"/>
    </fill>
    <fill>
      <patternFill patternType="gray125"/>
    </fill>
    <fill>
      <patternFill patternType="solid">
        <fgColor indexed="26"/>
        <bgColor indexed="64"/>
      </patternFill>
    </fill>
    <fill>
      <patternFill patternType="solid">
        <fgColor indexed="43"/>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indexed="22"/>
        <bgColor indexed="0"/>
      </patternFill>
    </fill>
    <fill>
      <patternFill patternType="solid">
        <fgColor theme="6" tint="0.59999389629810485"/>
        <bgColor indexed="64"/>
      </patternFill>
    </fill>
    <fill>
      <patternFill patternType="solid">
        <fgColor rgb="FFFFCC99"/>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9797"/>
        <bgColor indexed="64"/>
      </patternFill>
    </fill>
    <fill>
      <patternFill patternType="solid">
        <fgColor rgb="FFFFFF99"/>
        <bgColor indexed="64"/>
      </patternFill>
    </fill>
    <fill>
      <patternFill patternType="solid">
        <fgColor indexed="41"/>
        <bgColor indexed="64"/>
      </patternFill>
    </fill>
    <fill>
      <patternFill patternType="solid">
        <fgColor indexed="47"/>
        <bgColor indexed="64"/>
      </patternFill>
    </fill>
    <fill>
      <patternFill patternType="solid">
        <fgColor theme="4" tint="0.79998168889431442"/>
        <bgColor indexed="64"/>
      </patternFill>
    </fill>
    <fill>
      <patternFill patternType="solid">
        <fgColor rgb="FFD8FEBE"/>
        <bgColor indexed="64"/>
      </patternFill>
    </fill>
    <fill>
      <patternFill patternType="solid">
        <fgColor theme="9" tint="0.59999389629810485"/>
        <bgColor indexed="64"/>
      </patternFill>
    </fill>
    <fill>
      <patternFill patternType="solid">
        <fgColor rgb="FFF2F2F2"/>
        <bgColor rgb="FF000000"/>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rgb="FFFFFF99"/>
        <bgColor rgb="FF000000"/>
      </patternFill>
    </fill>
  </fills>
  <borders count="89">
    <border>
      <left/>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8"/>
      </left>
      <right style="thin">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medium">
        <color indexed="64"/>
      </right>
      <top style="hair">
        <color indexed="64"/>
      </top>
      <bottom style="medium">
        <color indexed="64"/>
      </bottom>
      <diagonal/>
    </border>
    <border>
      <left style="thin">
        <color indexed="64"/>
      </left>
      <right style="thin">
        <color indexed="22"/>
      </right>
      <top/>
      <bottom style="thin">
        <color indexed="64"/>
      </bottom>
      <diagonal/>
    </border>
    <border>
      <left style="thin">
        <color indexed="22"/>
      </left>
      <right style="thin">
        <color indexed="64"/>
      </right>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22"/>
      </left>
      <right style="thin">
        <color indexed="22"/>
      </right>
      <top style="thin">
        <color indexed="22"/>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top style="thin">
        <color indexed="22"/>
      </top>
      <bottom style="thin">
        <color indexed="22"/>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hair">
        <color indexed="64"/>
      </top>
      <bottom style="hair">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style="thin">
        <color indexed="64"/>
      </right>
      <top/>
      <bottom style="thin">
        <color indexed="22"/>
      </bottom>
      <diagonal/>
    </border>
    <border>
      <left/>
      <right style="thin">
        <color indexed="22"/>
      </right>
      <top style="thin">
        <color indexed="22"/>
      </top>
      <bottom style="thin">
        <color indexed="22"/>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8"/>
      </top>
      <bottom/>
      <diagonal/>
    </border>
    <border>
      <left/>
      <right style="thin">
        <color indexed="64"/>
      </right>
      <top style="thin">
        <color indexed="8"/>
      </top>
      <bottom/>
      <diagonal/>
    </border>
    <border>
      <left/>
      <right style="thin">
        <color indexed="64"/>
      </right>
      <top style="thin">
        <color indexed="22"/>
      </top>
      <bottom style="thin">
        <color indexed="22"/>
      </bottom>
      <diagonal/>
    </border>
    <border>
      <left style="thin">
        <color indexed="22"/>
      </left>
      <right/>
      <top style="thin">
        <color indexed="22"/>
      </top>
      <bottom style="thin">
        <color indexed="22"/>
      </bottom>
      <diagonal/>
    </border>
  </borders>
  <cellStyleXfs count="61">
    <xf numFmtId="0" fontId="0" fillId="0" borderId="0"/>
    <xf numFmtId="164" fontId="4" fillId="0" borderId="0" applyFont="0" applyFill="0" applyBorder="0" applyAlignment="0" applyProtection="0"/>
    <xf numFmtId="0" fontId="1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165" fontId="4" fillId="0" borderId="0" applyFont="0" applyFill="0" applyBorder="0" applyAlignment="0" applyProtection="0"/>
    <xf numFmtId="0" fontId="66" fillId="0" borderId="0"/>
    <xf numFmtId="0" fontId="33" fillId="0" borderId="0"/>
    <xf numFmtId="0" fontId="33" fillId="0" borderId="0"/>
    <xf numFmtId="0" fontId="66" fillId="0" borderId="0"/>
    <xf numFmtId="0" fontId="8" fillId="0" borderId="0"/>
    <xf numFmtId="0" fontId="8" fillId="0" borderId="0"/>
    <xf numFmtId="0" fontId="73" fillId="0" borderId="0"/>
    <xf numFmtId="0" fontId="8" fillId="0" borderId="0"/>
    <xf numFmtId="0" fontId="74" fillId="0" borderId="0"/>
    <xf numFmtId="0" fontId="4" fillId="0" borderId="0"/>
    <xf numFmtId="0" fontId="66" fillId="0" borderId="0"/>
    <xf numFmtId="0" fontId="4" fillId="0" borderId="0"/>
    <xf numFmtId="0" fontId="13" fillId="0" borderId="0"/>
    <xf numFmtId="0" fontId="13" fillId="0" borderId="0"/>
    <xf numFmtId="0" fontId="13" fillId="0" borderId="0"/>
    <xf numFmtId="0" fontId="32" fillId="0" borderId="0"/>
    <xf numFmtId="0" fontId="13" fillId="0" borderId="0"/>
    <xf numFmtId="0" fontId="48" fillId="0" borderId="0"/>
    <xf numFmtId="0" fontId="13" fillId="0" borderId="0"/>
    <xf numFmtId="0" fontId="13" fillId="0" borderId="0"/>
    <xf numFmtId="0" fontId="31" fillId="0" borderId="0"/>
    <xf numFmtId="0" fontId="4" fillId="0" borderId="0"/>
    <xf numFmtId="0" fontId="13" fillId="0" borderId="0"/>
    <xf numFmtId="0" fontId="48" fillId="0" borderId="0"/>
    <xf numFmtId="0" fontId="13" fillId="0" borderId="0"/>
    <xf numFmtId="0" fontId="31" fillId="0" borderId="0"/>
    <xf numFmtId="0" fontId="31" fillId="0" borderId="0"/>
    <xf numFmtId="0" fontId="4" fillId="0" borderId="0"/>
    <xf numFmtId="0" fontId="4" fillId="0" borderId="0"/>
    <xf numFmtId="0" fontId="13" fillId="0" borderId="0"/>
    <xf numFmtId="0" fontId="31" fillId="0" borderId="0"/>
    <xf numFmtId="0" fontId="3" fillId="0" borderId="0"/>
    <xf numFmtId="0" fontId="23" fillId="0" borderId="0"/>
    <xf numFmtId="0" fontId="23" fillId="0" borderId="0"/>
    <xf numFmtId="0" fontId="45" fillId="0" borderId="0"/>
    <xf numFmtId="0" fontId="23" fillId="0" borderId="0"/>
    <xf numFmtId="0" fontId="8" fillId="0" borderId="0" applyNumberFormat="0" applyFont="0" applyFill="0" applyBorder="0" applyProtection="0">
      <alignment horizontal="left" vertical="center" indent="5"/>
    </xf>
    <xf numFmtId="0" fontId="85" fillId="0" borderId="22">
      <alignment horizontal="left" vertical="center" wrapText="1" indent="2"/>
    </xf>
    <xf numFmtId="0" fontId="15" fillId="0" borderId="0" applyNumberFormat="0" applyFill="0" applyBorder="0" applyProtection="0"/>
    <xf numFmtId="0" fontId="86" fillId="0" borderId="0" applyNumberFormat="0" applyFill="0" applyBorder="0" applyProtection="0">
      <alignment horizontal="left" vertical="center"/>
    </xf>
    <xf numFmtId="9" fontId="74" fillId="0" borderId="0" applyFont="0" applyFill="0" applyBorder="0" applyAlignment="0" applyProtection="0"/>
    <xf numFmtId="0" fontId="8" fillId="0" borderId="0"/>
    <xf numFmtId="0" fontId="6" fillId="0" borderId="0" applyNumberFormat="0" applyFill="0" applyBorder="0" applyProtection="0"/>
    <xf numFmtId="0" fontId="85" fillId="0" borderId="0"/>
    <xf numFmtId="0" fontId="3" fillId="0" borderId="0"/>
    <xf numFmtId="9" fontId="3" fillId="0" borderId="0" applyFont="0" applyFill="0" applyBorder="0" applyAlignment="0" applyProtection="0"/>
    <xf numFmtId="0" fontId="4" fillId="0" borderId="0"/>
    <xf numFmtId="0" fontId="4" fillId="0" borderId="0"/>
    <xf numFmtId="0" fontId="1" fillId="0" borderId="0"/>
    <xf numFmtId="0" fontId="4" fillId="0" borderId="0"/>
    <xf numFmtId="0" fontId="1" fillId="0" borderId="0"/>
    <xf numFmtId="0" fontId="23" fillId="0" borderId="0"/>
    <xf numFmtId="9" fontId="4" fillId="0" borderId="0" applyFont="0" applyFill="0" applyBorder="0" applyAlignment="0" applyProtection="0"/>
    <xf numFmtId="0" fontId="32" fillId="0" borderId="0"/>
    <xf numFmtId="0" fontId="23" fillId="0" borderId="0"/>
    <xf numFmtId="0" fontId="4" fillId="0" borderId="0"/>
  </cellStyleXfs>
  <cellXfs count="2446">
    <xf numFmtId="0" fontId="0" fillId="0" borderId="0" xfId="0"/>
    <xf numFmtId="0" fontId="0" fillId="0" borderId="2" xfId="0" applyBorder="1"/>
    <xf numFmtId="0" fontId="8" fillId="0" borderId="0" xfId="0" applyFont="1" applyBorder="1"/>
    <xf numFmtId="0" fontId="0" fillId="0" borderId="0" xfId="0" applyBorder="1"/>
    <xf numFmtId="0" fontId="0" fillId="0" borderId="0" xfId="0" applyFill="1" applyBorder="1"/>
    <xf numFmtId="0" fontId="0" fillId="0" borderId="3" xfId="0" applyBorder="1"/>
    <xf numFmtId="0" fontId="10" fillId="0" borderId="0" xfId="0" applyFont="1"/>
    <xf numFmtId="0" fontId="5" fillId="0" borderId="3" xfId="0" applyFont="1" applyBorder="1"/>
    <xf numFmtId="0" fontId="10" fillId="0" borderId="3" xfId="0" applyFont="1" applyBorder="1"/>
    <xf numFmtId="0" fontId="0" fillId="0" borderId="4" xfId="0" applyBorder="1"/>
    <xf numFmtId="0" fontId="12" fillId="0" borderId="4" xfId="21" applyFont="1" applyFill="1" applyBorder="1" applyAlignment="1">
      <alignment horizontal="left"/>
    </xf>
    <xf numFmtId="0" fontId="12" fillId="0" borderId="0" xfId="21" applyFont="1" applyFill="1" applyBorder="1" applyAlignment="1">
      <alignment horizontal="left"/>
    </xf>
    <xf numFmtId="0" fontId="12" fillId="0" borderId="0" xfId="0" applyFont="1" applyBorder="1"/>
    <xf numFmtId="0" fontId="14" fillId="0" borderId="0" xfId="21" applyFont="1" applyBorder="1" applyAlignment="1">
      <alignment horizontal="left"/>
    </xf>
    <xf numFmtId="0" fontId="8" fillId="0" borderId="7" xfId="21" applyFont="1" applyBorder="1" applyAlignment="1">
      <alignment horizontal="left"/>
    </xf>
    <xf numFmtId="0" fontId="8" fillId="0" borderId="8" xfId="21" applyFont="1" applyBorder="1" applyAlignment="1">
      <alignment horizontal="left"/>
    </xf>
    <xf numFmtId="0" fontId="14" fillId="0" borderId="9" xfId="21" applyFont="1" applyBorder="1" applyAlignment="1">
      <alignment horizontal="left"/>
    </xf>
    <xf numFmtId="0" fontId="8" fillId="0" borderId="10" xfId="21" applyFont="1" applyBorder="1" applyAlignment="1">
      <alignment horizontal="left"/>
    </xf>
    <xf numFmtId="0" fontId="14" fillId="0" borderId="11" xfId="21" applyFont="1" applyBorder="1" applyAlignment="1">
      <alignment horizontal="left"/>
    </xf>
    <xf numFmtId="0" fontId="14" fillId="0" borderId="4" xfId="21" applyFont="1" applyBorder="1" applyAlignment="1">
      <alignment horizontal="left"/>
    </xf>
    <xf numFmtId="0" fontId="14" fillId="0" borderId="3" xfId="21" applyFont="1" applyBorder="1" applyAlignment="1">
      <alignment horizontal="left"/>
    </xf>
    <xf numFmtId="0" fontId="7" fillId="0" borderId="8" xfId="21" applyFont="1" applyBorder="1" applyAlignment="1"/>
    <xf numFmtId="0" fontId="7" fillId="0" borderId="9" xfId="21" applyFont="1" applyBorder="1" applyAlignment="1"/>
    <xf numFmtId="0" fontId="8" fillId="0" borderId="7" xfId="21" applyFont="1" applyBorder="1" applyAlignment="1"/>
    <xf numFmtId="0" fontId="8" fillId="0" borderId="5" xfId="21" applyFont="1" applyBorder="1" applyAlignment="1"/>
    <xf numFmtId="0" fontId="8" fillId="0" borderId="8" xfId="21" applyFont="1" applyBorder="1" applyAlignment="1"/>
    <xf numFmtId="0" fontId="8" fillId="0" borderId="9" xfId="21" applyFont="1" applyBorder="1" applyAlignment="1"/>
    <xf numFmtId="0" fontId="7" fillId="0" borderId="10" xfId="21" applyFont="1" applyBorder="1" applyAlignment="1"/>
    <xf numFmtId="0" fontId="7" fillId="0" borderId="11" xfId="21" applyFont="1" applyBorder="1" applyAlignment="1"/>
    <xf numFmtId="0" fontId="0" fillId="0" borderId="9" xfId="0" applyBorder="1"/>
    <xf numFmtId="0" fontId="0" fillId="0" borderId="5" xfId="0" applyBorder="1"/>
    <xf numFmtId="0" fontId="0" fillId="0" borderId="11" xfId="0" applyBorder="1"/>
    <xf numFmtId="0" fontId="0" fillId="0" borderId="9" xfId="0" applyBorder="1" applyAlignment="1" applyProtection="1">
      <alignment horizontal="left"/>
    </xf>
    <xf numFmtId="0" fontId="0" fillId="0" borderId="7" xfId="0" applyBorder="1"/>
    <xf numFmtId="0" fontId="0" fillId="0" borderId="10" xfId="0" applyBorder="1"/>
    <xf numFmtId="0" fontId="0" fillId="0" borderId="8" xfId="0" applyBorder="1"/>
    <xf numFmtId="0" fontId="0" fillId="0" borderId="0" xfId="0" applyBorder="1" applyAlignment="1" applyProtection="1">
      <alignment horizontal="right"/>
    </xf>
    <xf numFmtId="0" fontId="0" fillId="0" borderId="0" xfId="0" applyBorder="1" applyProtection="1"/>
    <xf numFmtId="0" fontId="7" fillId="0" borderId="0" xfId="0" applyFont="1" applyBorder="1"/>
    <xf numFmtId="0" fontId="0" fillId="0" borderId="0" xfId="0" applyNumberFormat="1" applyBorder="1"/>
    <xf numFmtId="0" fontId="0" fillId="0" borderId="11" xfId="0" applyNumberFormat="1" applyBorder="1"/>
    <xf numFmtId="0" fontId="6" fillId="0" borderId="8" xfId="0" applyFont="1" applyBorder="1"/>
    <xf numFmtId="0" fontId="0" fillId="0" borderId="9" xfId="0" applyBorder="1" applyAlignment="1" applyProtection="1">
      <alignment horizontal="right"/>
    </xf>
    <xf numFmtId="0" fontId="0" fillId="0" borderId="9" xfId="0" quotePrefix="1" applyBorder="1" applyProtection="1"/>
    <xf numFmtId="16" fontId="0" fillId="0" borderId="9" xfId="0" quotePrefix="1" applyNumberFormat="1" applyBorder="1" applyProtection="1"/>
    <xf numFmtId="0" fontId="0" fillId="0" borderId="9" xfId="0" applyBorder="1" applyProtection="1"/>
    <xf numFmtId="0" fontId="7" fillId="0" borderId="9" xfId="0" applyFont="1" applyBorder="1"/>
    <xf numFmtId="1" fontId="0" fillId="0" borderId="0" xfId="0" applyNumberFormat="1" applyBorder="1" applyAlignment="1">
      <alignment horizontal="center"/>
    </xf>
    <xf numFmtId="1" fontId="0" fillId="0" borderId="9" xfId="0" applyNumberFormat="1" applyBorder="1" applyAlignment="1">
      <alignment horizontal="center"/>
    </xf>
    <xf numFmtId="0" fontId="0" fillId="0" borderId="0" xfId="0" applyNumberFormat="1" applyBorder="1" applyAlignment="1">
      <alignment horizontal="center"/>
    </xf>
    <xf numFmtId="0" fontId="0" fillId="0" borderId="9" xfId="0" applyNumberFormat="1" applyBorder="1" applyAlignment="1">
      <alignment horizontal="center"/>
    </xf>
    <xf numFmtId="0" fontId="0" fillId="0" borderId="12" xfId="0" applyBorder="1"/>
    <xf numFmtId="0" fontId="0" fillId="0" borderId="0" xfId="0" applyBorder="1" applyAlignment="1">
      <alignment horizontal="center"/>
    </xf>
    <xf numFmtId="0" fontId="0" fillId="0" borderId="9"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5" fillId="0" borderId="7" xfId="0" applyFont="1" applyBorder="1"/>
    <xf numFmtId="0" fontId="6" fillId="0" borderId="4" xfId="0" applyFont="1" applyBorder="1"/>
    <xf numFmtId="0" fontId="6" fillId="0" borderId="5" xfId="0" applyFont="1" applyBorder="1"/>
    <xf numFmtId="0" fontId="7" fillId="0" borderId="8" xfId="0" applyFont="1" applyBorder="1"/>
    <xf numFmtId="0" fontId="9" fillId="0" borderId="9" xfId="0" applyFont="1" applyBorder="1"/>
    <xf numFmtId="16" fontId="0" fillId="0" borderId="0" xfId="0" applyNumberFormat="1" applyBorder="1"/>
    <xf numFmtId="0" fontId="8" fillId="0" borderId="8" xfId="0" applyFont="1" applyBorder="1"/>
    <xf numFmtId="0" fontId="8" fillId="0" borderId="9" xfId="0" applyFont="1" applyBorder="1"/>
    <xf numFmtId="0" fontId="17" fillId="0" borderId="8" xfId="0" quotePrefix="1" applyFont="1" applyBorder="1"/>
    <xf numFmtId="0" fontId="17" fillId="0" borderId="9" xfId="0" quotePrefix="1" applyFont="1" applyBorder="1"/>
    <xf numFmtId="0" fontId="17" fillId="0" borderId="8" xfId="0" applyFont="1" applyBorder="1"/>
    <xf numFmtId="0" fontId="17" fillId="0" borderId="9" xfId="0" applyFont="1" applyBorder="1"/>
    <xf numFmtId="16" fontId="18" fillId="0" borderId="0" xfId="0" applyNumberFormat="1" applyFont="1" applyBorder="1"/>
    <xf numFmtId="2" fontId="5" fillId="0" borderId="0" xfId="34" applyNumberFormat="1" applyFont="1" applyFill="1" applyAlignment="1">
      <alignment horizontal="left"/>
    </xf>
    <xf numFmtId="0" fontId="8" fillId="0" borderId="0" xfId="34" applyFont="1" applyFill="1"/>
    <xf numFmtId="166" fontId="8" fillId="0" borderId="0" xfId="34" quotePrefix="1" applyNumberFormat="1" applyFont="1" applyFill="1" applyAlignment="1" applyProtection="1">
      <alignment horizontal="center"/>
    </xf>
    <xf numFmtId="2" fontId="8" fillId="0" borderId="0" xfId="34" applyNumberFormat="1" applyFont="1" applyFill="1" applyAlignment="1">
      <alignment horizontal="center"/>
    </xf>
    <xf numFmtId="2" fontId="8" fillId="0" borderId="0" xfId="34" quotePrefix="1" applyNumberFormat="1" applyFont="1" applyFill="1" applyAlignment="1">
      <alignment horizontal="center"/>
    </xf>
    <xf numFmtId="2" fontId="19" fillId="0" borderId="0" xfId="34" applyNumberFormat="1" applyFont="1" applyFill="1" applyAlignment="1">
      <alignment horizontal="left"/>
    </xf>
    <xf numFmtId="2" fontId="8" fillId="0" borderId="0" xfId="34" applyNumberFormat="1" applyFont="1" applyFill="1"/>
    <xf numFmtId="2" fontId="8" fillId="0" borderId="0" xfId="34" applyNumberFormat="1" applyFont="1" applyFill="1" applyAlignment="1" applyProtection="1">
      <alignment horizontal="left"/>
    </xf>
    <xf numFmtId="0" fontId="7" fillId="0" borderId="0" xfId="34" applyFont="1" applyFill="1" applyBorder="1"/>
    <xf numFmtId="2" fontId="6" fillId="0" borderId="0" xfId="34" applyNumberFormat="1" applyFont="1" applyFill="1" applyBorder="1" applyAlignment="1">
      <alignment horizontal="centerContinuous"/>
    </xf>
    <xf numFmtId="2" fontId="6" fillId="0" borderId="9" xfId="34" applyNumberFormat="1" applyFont="1" applyFill="1" applyBorder="1" applyAlignment="1">
      <alignment horizontal="centerContinuous"/>
    </xf>
    <xf numFmtId="166" fontId="6" fillId="0" borderId="8" xfId="34" applyNumberFormat="1" applyFont="1" applyFill="1" applyBorder="1" applyAlignment="1" applyProtection="1">
      <alignment horizontal="centerContinuous"/>
    </xf>
    <xf numFmtId="0" fontId="8" fillId="0" borderId="0" xfId="34" applyNumberFormat="1" applyFont="1" applyFill="1" applyBorder="1" applyAlignment="1">
      <alignment horizontal="left"/>
    </xf>
    <xf numFmtId="166" fontId="6" fillId="0" borderId="10" xfId="34" applyNumberFormat="1" applyFont="1" applyFill="1" applyBorder="1" applyAlignment="1" applyProtection="1">
      <alignment horizontal="center"/>
    </xf>
    <xf numFmtId="166" fontId="6" fillId="0" borderId="3" xfId="34" applyNumberFormat="1" applyFont="1" applyFill="1" applyBorder="1" applyAlignment="1" applyProtection="1">
      <alignment horizontal="center"/>
    </xf>
    <xf numFmtId="166" fontId="6" fillId="0" borderId="11" xfId="34" applyNumberFormat="1" applyFont="1" applyFill="1" applyBorder="1" applyAlignment="1" applyProtection="1">
      <alignment horizontal="center"/>
    </xf>
    <xf numFmtId="166" fontId="6" fillId="0" borderId="10" xfId="34" applyNumberFormat="1" applyFont="1" applyFill="1" applyBorder="1" applyAlignment="1" applyProtection="1">
      <alignment horizontal="centerContinuous"/>
    </xf>
    <xf numFmtId="166" fontId="6" fillId="0" borderId="3" xfId="34" applyNumberFormat="1" applyFont="1" applyFill="1" applyBorder="1" applyAlignment="1" applyProtection="1">
      <alignment horizontal="centerContinuous"/>
    </xf>
    <xf numFmtId="166" fontId="6" fillId="0" borderId="11" xfId="34" applyNumberFormat="1" applyFont="1" applyFill="1" applyBorder="1" applyAlignment="1" applyProtection="1">
      <alignment horizontal="centerContinuous"/>
    </xf>
    <xf numFmtId="2" fontId="8" fillId="0" borderId="0" xfId="34" applyNumberFormat="1" applyFont="1" applyFill="1" applyProtection="1"/>
    <xf numFmtId="0" fontId="8" fillId="0" borderId="5" xfId="34" quotePrefix="1" applyFont="1" applyFill="1" applyBorder="1" applyAlignment="1" applyProtection="1">
      <alignment horizontal="fill"/>
    </xf>
    <xf numFmtId="166" fontId="8" fillId="0" borderId="4" xfId="34" applyNumberFormat="1" applyFont="1" applyFill="1" applyBorder="1" applyAlignment="1" applyProtection="1">
      <alignment horizontal="center"/>
    </xf>
    <xf numFmtId="0" fontId="8" fillId="0" borderId="9" xfId="34" applyFont="1" applyFill="1" applyBorder="1" applyAlignment="1">
      <alignment horizontal="left"/>
    </xf>
    <xf numFmtId="166" fontId="20" fillId="0" borderId="8" xfId="34" quotePrefix="1" applyNumberFormat="1" applyFont="1" applyFill="1" applyBorder="1" applyAlignment="1" applyProtection="1">
      <alignment horizontal="left"/>
    </xf>
    <xf numFmtId="2" fontId="8" fillId="0" borderId="0" xfId="34" applyNumberFormat="1" applyFont="1" applyFill="1" applyBorder="1" applyAlignment="1">
      <alignment horizontal="center"/>
    </xf>
    <xf numFmtId="2" fontId="8" fillId="0" borderId="9" xfId="34" applyNumberFormat="1" applyFont="1" applyFill="1" applyBorder="1" applyAlignment="1">
      <alignment horizontal="center"/>
    </xf>
    <xf numFmtId="0" fontId="21" fillId="0" borderId="9" xfId="34" applyNumberFormat="1" applyFont="1" applyFill="1" applyBorder="1" applyAlignment="1">
      <alignment horizontal="left"/>
    </xf>
    <xf numFmtId="168" fontId="8" fillId="0" borderId="0" xfId="34" applyNumberFormat="1" applyFont="1" applyFill="1" applyBorder="1" applyAlignment="1">
      <alignment horizontal="center"/>
    </xf>
    <xf numFmtId="2" fontId="8" fillId="0" borderId="0" xfId="34" applyNumberFormat="1" applyFont="1" applyFill="1" applyBorder="1"/>
    <xf numFmtId="0" fontId="8" fillId="0" borderId="0" xfId="34" quotePrefix="1" applyFont="1" applyFill="1" applyBorder="1" applyAlignment="1" applyProtection="1">
      <alignment horizontal="left"/>
    </xf>
    <xf numFmtId="0" fontId="8" fillId="0" borderId="0" xfId="34" applyNumberFormat="1" applyFont="1" applyFill="1" applyAlignment="1">
      <alignment horizontal="left"/>
    </xf>
    <xf numFmtId="0" fontId="13" fillId="0" borderId="0" xfId="24"/>
    <xf numFmtId="0" fontId="13" fillId="0" borderId="8" xfId="24" applyFill="1" applyBorder="1"/>
    <xf numFmtId="0" fontId="13" fillId="0" borderId="9" xfId="24" applyBorder="1"/>
    <xf numFmtId="0" fontId="13" fillId="0" borderId="0" xfId="24" applyBorder="1"/>
    <xf numFmtId="0" fontId="24" fillId="0" borderId="8" xfId="24" applyFont="1" applyFill="1" applyBorder="1"/>
    <xf numFmtId="0" fontId="13" fillId="0" borderId="10" xfId="24" applyFill="1" applyBorder="1"/>
    <xf numFmtId="0" fontId="13" fillId="0" borderId="11" xfId="24" applyBorder="1"/>
    <xf numFmtId="0" fontId="13" fillId="0" borderId="3" xfId="24" applyBorder="1"/>
    <xf numFmtId="2" fontId="5" fillId="0" borderId="7" xfId="34" applyNumberFormat="1" applyFont="1" applyFill="1" applyBorder="1" applyAlignment="1">
      <alignment horizontal="left"/>
    </xf>
    <xf numFmtId="0" fontId="13" fillId="0" borderId="5" xfId="24" applyBorder="1"/>
    <xf numFmtId="0" fontId="13" fillId="0" borderId="11" xfId="24" applyFill="1" applyBorder="1"/>
    <xf numFmtId="0" fontId="13" fillId="0" borderId="2" xfId="24" applyBorder="1"/>
    <xf numFmtId="0" fontId="13" fillId="0" borderId="12" xfId="24" applyBorder="1"/>
    <xf numFmtId="0" fontId="6" fillId="0" borderId="8" xfId="24" applyFont="1" applyFill="1" applyBorder="1"/>
    <xf numFmtId="0" fontId="8" fillId="0" borderId="9" xfId="24" applyFont="1" applyBorder="1"/>
    <xf numFmtId="0" fontId="8" fillId="0" borderId="9" xfId="24" applyFont="1" applyBorder="1" applyAlignment="1">
      <alignment horizontal="center"/>
    </xf>
    <xf numFmtId="0" fontId="8" fillId="0" borderId="0" xfId="24" applyFont="1" applyBorder="1"/>
    <xf numFmtId="1" fontId="8" fillId="0" borderId="0" xfId="24" applyNumberFormat="1" applyFont="1" applyBorder="1" applyAlignment="1">
      <alignment horizontal="center"/>
    </xf>
    <xf numFmtId="1" fontId="8" fillId="0" borderId="9" xfId="24" applyNumberFormat="1"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15" fillId="0" borderId="3" xfId="21" applyFont="1" applyBorder="1" applyAlignment="1">
      <alignment horizontal="left"/>
    </xf>
    <xf numFmtId="0" fontId="8" fillId="0" borderId="8" xfId="21" quotePrefix="1" applyFont="1" applyBorder="1" applyAlignment="1">
      <alignment horizontal="left"/>
    </xf>
    <xf numFmtId="0" fontId="8" fillId="0" borderId="10" xfId="21" quotePrefix="1" applyFont="1" applyBorder="1" applyAlignment="1">
      <alignment horizontal="left"/>
    </xf>
    <xf numFmtId="0" fontId="6" fillId="0" borderId="15" xfId="21" applyFont="1" applyBorder="1" applyAlignment="1">
      <alignment horizontal="left"/>
    </xf>
    <xf numFmtId="0" fontId="6" fillId="0" borderId="16" xfId="21" applyFont="1" applyBorder="1" applyAlignment="1">
      <alignment horizontal="left"/>
    </xf>
    <xf numFmtId="0" fontId="15" fillId="0" borderId="0" xfId="21" applyFont="1" applyBorder="1" applyAlignment="1">
      <alignment horizontal="left"/>
    </xf>
    <xf numFmtId="0" fontId="8" fillId="0" borderId="7" xfId="21" quotePrefix="1" applyFont="1" applyBorder="1" applyAlignment="1">
      <alignment horizontal="left"/>
    </xf>
    <xf numFmtId="0" fontId="7" fillId="0" borderId="0" xfId="34" applyFont="1" applyFill="1" applyBorder="1" applyAlignment="1" applyProtection="1">
      <alignment horizontal="left"/>
    </xf>
    <xf numFmtId="0" fontId="8" fillId="0" borderId="13" xfId="24" applyFont="1" applyFill="1" applyBorder="1" applyAlignment="1">
      <alignment horizontal="center" wrapText="1"/>
    </xf>
    <xf numFmtId="0" fontId="13" fillId="0" borderId="4" xfId="24" applyBorder="1"/>
    <xf numFmtId="0" fontId="25" fillId="0" borderId="17" xfId="24" applyFont="1" applyBorder="1"/>
    <xf numFmtId="0" fontId="25" fillId="0" borderId="2" xfId="24" applyFont="1" applyBorder="1"/>
    <xf numFmtId="0" fontId="8" fillId="0" borderId="8" xfId="24" applyFont="1" applyBorder="1" applyAlignment="1">
      <alignment horizontal="center"/>
    </xf>
    <xf numFmtId="0" fontId="13" fillId="0" borderId="10" xfId="24" applyBorder="1"/>
    <xf numFmtId="0" fontId="5" fillId="0" borderId="0" xfId="18" applyFont="1" applyAlignment="1">
      <alignment horizontal="left"/>
    </xf>
    <xf numFmtId="0" fontId="28" fillId="0" borderId="0" xfId="18" applyFont="1" applyAlignment="1">
      <alignment horizontal="left"/>
    </xf>
    <xf numFmtId="0" fontId="8" fillId="0" borderId="0" xfId="18" applyFont="1" applyAlignment="1"/>
    <xf numFmtId="0" fontId="8" fillId="0" borderId="0" xfId="18" applyFont="1"/>
    <xf numFmtId="0" fontId="14" fillId="0" borderId="8" xfId="21" applyFont="1" applyBorder="1" applyAlignment="1">
      <alignment horizontal="left"/>
    </xf>
    <xf numFmtId="0" fontId="8" fillId="0" borderId="9" xfId="18" applyFont="1" applyBorder="1" applyAlignment="1"/>
    <xf numFmtId="0" fontId="14" fillId="0" borderId="10" xfId="21" applyFont="1" applyBorder="1" applyAlignment="1">
      <alignment horizontal="left"/>
    </xf>
    <xf numFmtId="0" fontId="6" fillId="0" borderId="8" xfId="18" applyFont="1" applyBorder="1" applyAlignment="1"/>
    <xf numFmtId="0" fontId="8" fillId="0" borderId="17" xfId="18" applyFont="1" applyBorder="1" applyAlignment="1"/>
    <xf numFmtId="0" fontId="8" fillId="0" borderId="8" xfId="18" applyFont="1" applyBorder="1" applyAlignment="1"/>
    <xf numFmtId="0" fontId="12" fillId="0" borderId="0" xfId="18" applyFont="1" applyAlignment="1"/>
    <xf numFmtId="0" fontId="8" fillId="0" borderId="12" xfId="18" applyFont="1" applyBorder="1" applyAlignment="1"/>
    <xf numFmtId="0" fontId="5" fillId="0" borderId="0" xfId="0" applyFont="1"/>
    <xf numFmtId="0" fontId="5" fillId="0" borderId="0" xfId="34" quotePrefix="1" applyFont="1" applyFill="1" applyAlignment="1" applyProtection="1">
      <alignment horizontal="left"/>
    </xf>
    <xf numFmtId="0" fontId="6" fillId="0" borderId="18" xfId="34" quotePrefix="1" applyFont="1" applyFill="1" applyBorder="1" applyAlignment="1" applyProtection="1">
      <alignment horizontal="center"/>
    </xf>
    <xf numFmtId="0" fontId="6" fillId="0" borderId="18" xfId="34" applyFont="1" applyFill="1" applyBorder="1" applyAlignment="1" applyProtection="1">
      <alignment horizontal="center"/>
    </xf>
    <xf numFmtId="0" fontId="6" fillId="0" borderId="18" xfId="17" quotePrefix="1" applyFont="1" applyFill="1" applyBorder="1" applyAlignment="1" applyProtection="1">
      <alignment horizontal="center"/>
    </xf>
    <xf numFmtId="0" fontId="8" fillId="0" borderId="0" xfId="34" applyFont="1" applyFill="1" applyBorder="1" applyAlignment="1" applyProtection="1">
      <alignment horizontal="fill"/>
    </xf>
    <xf numFmtId="0" fontId="12" fillId="0" borderId="0" xfId="34" applyFont="1" applyFill="1"/>
    <xf numFmtId="0" fontId="8" fillId="0" borderId="3" xfId="34" applyFont="1" applyFill="1" applyBorder="1" applyAlignment="1" applyProtection="1">
      <alignment horizontal="center"/>
    </xf>
    <xf numFmtId="0" fontId="8" fillId="0" borderId="3" xfId="34" applyFont="1" applyFill="1" applyBorder="1" applyAlignment="1">
      <alignment horizontal="center"/>
    </xf>
    <xf numFmtId="0" fontId="8" fillId="0" borderId="13" xfId="34" applyFont="1" applyFill="1" applyBorder="1"/>
    <xf numFmtId="0" fontId="8" fillId="0" borderId="18" xfId="34" applyFont="1" applyFill="1" applyBorder="1"/>
    <xf numFmtId="0" fontId="6" fillId="0" borderId="18" xfId="34" applyFont="1" applyFill="1" applyBorder="1" applyAlignment="1" applyProtection="1">
      <alignment horizontal="left"/>
    </xf>
    <xf numFmtId="0" fontId="6" fillId="0" borderId="13" xfId="34" applyFont="1" applyFill="1" applyBorder="1" applyAlignment="1" applyProtection="1">
      <alignment horizontal="center"/>
    </xf>
    <xf numFmtId="0" fontId="6" fillId="0" borderId="13" xfId="17" applyFont="1" applyFill="1" applyBorder="1" applyAlignment="1" applyProtection="1">
      <alignment horizontal="center"/>
    </xf>
    <xf numFmtId="0" fontId="6" fillId="0" borderId="13" xfId="34" applyFont="1" applyFill="1" applyBorder="1" applyAlignment="1">
      <alignment horizontal="center"/>
    </xf>
    <xf numFmtId="0" fontId="6" fillId="0" borderId="5" xfId="34" applyFont="1" applyFill="1" applyBorder="1" applyAlignment="1" applyProtection="1">
      <alignment horizontal="center"/>
    </xf>
    <xf numFmtId="0" fontId="7" fillId="0" borderId="4" xfId="34" quotePrefix="1" applyFont="1" applyFill="1" applyBorder="1" applyAlignment="1" applyProtection="1">
      <alignment horizontal="left"/>
    </xf>
    <xf numFmtId="0" fontId="8" fillId="0" borderId="4" xfId="34" applyFont="1" applyFill="1" applyBorder="1" applyAlignment="1" applyProtection="1">
      <alignment horizontal="fill"/>
    </xf>
    <xf numFmtId="0" fontId="6" fillId="0" borderId="7" xfId="34" applyFont="1" applyFill="1" applyBorder="1" applyAlignment="1">
      <alignment horizontal="center"/>
    </xf>
    <xf numFmtId="0" fontId="6" fillId="0" borderId="8" xfId="34" applyFont="1" applyFill="1" applyBorder="1" applyAlignment="1">
      <alignment horizontal="center"/>
    </xf>
    <xf numFmtId="0" fontId="6" fillId="0" borderId="13" xfId="34" applyFont="1" applyFill="1" applyBorder="1" applyAlignment="1" applyProtection="1">
      <alignment horizontal="centerContinuous"/>
    </xf>
    <xf numFmtId="0" fontId="7" fillId="0" borderId="13" xfId="34" applyFont="1" applyFill="1" applyBorder="1" applyAlignment="1">
      <alignment horizontal="center"/>
    </xf>
    <xf numFmtId="0" fontId="7" fillId="0" borderId="18" xfId="34" applyFont="1" applyFill="1" applyBorder="1" applyAlignment="1">
      <alignment horizontal="center"/>
    </xf>
    <xf numFmtId="0" fontId="6" fillId="0" borderId="9" xfId="34" applyFont="1" applyFill="1" applyBorder="1" applyAlignment="1" applyProtection="1">
      <alignment horizontal="center"/>
    </xf>
    <xf numFmtId="0" fontId="6" fillId="0" borderId="18" xfId="17" applyFont="1" applyFill="1" applyBorder="1" applyAlignment="1" applyProtection="1">
      <alignment horizontal="center"/>
    </xf>
    <xf numFmtId="0" fontId="6" fillId="0" borderId="18" xfId="17" quotePrefix="1" applyFont="1" applyFill="1" applyBorder="1" applyAlignment="1">
      <alignment horizontal="center"/>
    </xf>
    <xf numFmtId="0" fontId="5" fillId="0" borderId="0" xfId="34" applyFont="1"/>
    <xf numFmtId="0" fontId="8" fillId="0" borderId="0" xfId="34" applyFont="1"/>
    <xf numFmtId="0" fontId="8" fillId="0" borderId="11" xfId="34" applyFont="1" applyBorder="1"/>
    <xf numFmtId="0" fontId="8" fillId="0" borderId="10" xfId="34" applyFont="1" applyBorder="1"/>
    <xf numFmtId="0" fontId="8" fillId="0" borderId="9" xfId="34" applyFont="1" applyBorder="1"/>
    <xf numFmtId="0" fontId="8" fillId="0" borderId="7" xfId="34" applyFont="1" applyBorder="1"/>
    <xf numFmtId="0" fontId="8" fillId="0" borderId="8" xfId="34" applyFont="1" applyBorder="1"/>
    <xf numFmtId="0" fontId="8" fillId="0" borderId="9" xfId="34" applyFont="1" applyBorder="1" applyAlignment="1">
      <alignment horizontal="center"/>
    </xf>
    <xf numFmtId="0" fontId="12" fillId="0" borderId="0" xfId="34" applyFont="1"/>
    <xf numFmtId="0" fontId="8" fillId="0" borderId="0" xfId="34" applyFont="1" applyBorder="1"/>
    <xf numFmtId="0" fontId="8" fillId="0" borderId="0" xfId="34" applyFont="1" applyBorder="1" applyAlignment="1">
      <alignment horizontal="center"/>
    </xf>
    <xf numFmtId="0" fontId="7" fillId="0" borderId="0" xfId="34" applyFont="1" applyBorder="1"/>
    <xf numFmtId="0" fontId="8" fillId="0" borderId="4" xfId="34" applyFont="1" applyBorder="1"/>
    <xf numFmtId="0" fontId="6" fillId="0" borderId="4" xfId="34" applyFont="1" applyBorder="1"/>
    <xf numFmtId="0" fontId="6" fillId="0" borderId="5" xfId="34" applyFont="1" applyBorder="1"/>
    <xf numFmtId="0" fontId="7" fillId="0" borderId="9" xfId="34" applyFont="1" applyBorder="1"/>
    <xf numFmtId="0" fontId="6" fillId="0" borderId="8" xfId="34" applyFont="1" applyBorder="1"/>
    <xf numFmtId="2" fontId="8" fillId="0" borderId="9" xfId="34" applyNumberFormat="1" applyFont="1" applyBorder="1" applyAlignment="1">
      <alignment horizontal="center"/>
    </xf>
    <xf numFmtId="0" fontId="6" fillId="0" borderId="10" xfId="34" applyFont="1" applyBorder="1"/>
    <xf numFmtId="0" fontId="8" fillId="0" borderId="3" xfId="34" applyFont="1" applyBorder="1"/>
    <xf numFmtId="0" fontId="8" fillId="0" borderId="3" xfId="34" applyFont="1" applyBorder="1" applyAlignment="1">
      <alignment horizontal="center"/>
    </xf>
    <xf numFmtId="0" fontId="8" fillId="0" borderId="11" xfId="34" applyFont="1" applyBorder="1" applyAlignment="1">
      <alignment horizontal="center"/>
    </xf>
    <xf numFmtId="0" fontId="6" fillId="0" borderId="3" xfId="34" applyFont="1" applyBorder="1"/>
    <xf numFmtId="0" fontId="8" fillId="0" borderId="5" xfId="34" applyFont="1" applyBorder="1"/>
    <xf numFmtId="0" fontId="8" fillId="0" borderId="17" xfId="34" applyFont="1" applyBorder="1"/>
    <xf numFmtId="0" fontId="8" fillId="0" borderId="2" xfId="34" applyFont="1" applyBorder="1"/>
    <xf numFmtId="0" fontId="6" fillId="0" borderId="17" xfId="34" applyFont="1" applyBorder="1"/>
    <xf numFmtId="0" fontId="8" fillId="0" borderId="12" xfId="34" applyFont="1" applyBorder="1"/>
    <xf numFmtId="1" fontId="8" fillId="0" borderId="0" xfId="34" applyNumberFormat="1" applyFont="1" applyBorder="1" applyAlignment="1">
      <alignment horizontal="center"/>
    </xf>
    <xf numFmtId="1" fontId="8" fillId="0" borderId="8" xfId="34" applyNumberFormat="1" applyFont="1" applyBorder="1" applyAlignment="1">
      <alignment horizontal="center"/>
    </xf>
    <xf numFmtId="1" fontId="8" fillId="0" borderId="9" xfId="34" applyNumberFormat="1" applyFont="1" applyBorder="1" applyAlignment="1">
      <alignment horizontal="center"/>
    </xf>
    <xf numFmtId="0" fontId="7" fillId="0" borderId="7" xfId="34" applyFont="1" applyBorder="1"/>
    <xf numFmtId="0" fontId="5" fillId="0" borderId="0" xfId="34" applyFont="1" applyFill="1" applyAlignment="1" applyProtection="1">
      <alignment horizontal="left"/>
    </xf>
    <xf numFmtId="167" fontId="8" fillId="0" borderId="9" xfId="34" applyNumberFormat="1" applyFont="1" applyFill="1" applyBorder="1" applyAlignment="1" applyProtection="1">
      <alignment horizontal="center"/>
    </xf>
    <xf numFmtId="0" fontId="5" fillId="0" borderId="0" xfId="16" applyFont="1"/>
    <xf numFmtId="0" fontId="4" fillId="0" borderId="0" xfId="16"/>
    <xf numFmtId="0" fontId="4" fillId="0" borderId="7" xfId="16" applyBorder="1"/>
    <xf numFmtId="0" fontId="4" fillId="0" borderId="8" xfId="16" applyBorder="1"/>
    <xf numFmtId="0" fontId="4" fillId="0" borderId="10" xfId="16" applyBorder="1"/>
    <xf numFmtId="0" fontId="6" fillId="0" borderId="0" xfId="14" applyFont="1" applyAlignment="1">
      <alignment horizontal="left"/>
    </xf>
    <xf numFmtId="0" fontId="8" fillId="0" borderId="0" xfId="14" applyFont="1"/>
    <xf numFmtId="0" fontId="8" fillId="0" borderId="9" xfId="14" applyFont="1" applyBorder="1"/>
    <xf numFmtId="0" fontId="6" fillId="0" borderId="8" xfId="14" applyFont="1" applyBorder="1"/>
    <xf numFmtId="0" fontId="0" fillId="0" borderId="10" xfId="0" applyBorder="1" applyAlignment="1">
      <alignment horizontal="center"/>
    </xf>
    <xf numFmtId="0" fontId="5" fillId="0" borderId="0" xfId="14" applyFont="1" applyAlignment="1">
      <alignment horizontal="left"/>
    </xf>
    <xf numFmtId="0" fontId="5" fillId="0" borderId="0" xfId="0" applyFont="1" applyAlignment="1">
      <alignment horizontal="left"/>
    </xf>
    <xf numFmtId="0" fontId="4" fillId="0" borderId="18" xfId="32" applyBorder="1"/>
    <xf numFmtId="0" fontId="4" fillId="0" borderId="0" xfId="32"/>
    <xf numFmtId="0" fontId="29" fillId="0" borderId="0" xfId="0" applyFont="1" applyAlignment="1">
      <alignment horizontal="left"/>
    </xf>
    <xf numFmtId="0" fontId="6" fillId="0" borderId="18" xfId="32" applyFont="1" applyBorder="1"/>
    <xf numFmtId="0" fontId="4" fillId="0" borderId="0" xfId="32" applyFont="1" applyBorder="1"/>
    <xf numFmtId="0" fontId="4" fillId="0" borderId="0" xfId="32" applyBorder="1"/>
    <xf numFmtId="0" fontId="4" fillId="0" borderId="3" xfId="32" applyBorder="1"/>
    <xf numFmtId="0" fontId="4" fillId="0" borderId="0" xfId="32" applyBorder="1" applyAlignment="1">
      <alignment horizontal="center"/>
    </xf>
    <xf numFmtId="0" fontId="4" fillId="0" borderId="7" xfId="32" applyBorder="1"/>
    <xf numFmtId="0" fontId="4" fillId="0" borderId="4" xfId="32" applyFont="1" applyBorder="1"/>
    <xf numFmtId="0" fontId="4" fillId="0" borderId="4" xfId="32" applyBorder="1"/>
    <xf numFmtId="0" fontId="4" fillId="0" borderId="5" xfId="32" applyBorder="1"/>
    <xf numFmtId="0" fontId="4" fillId="0" borderId="8" xfId="32" applyBorder="1"/>
    <xf numFmtId="0" fontId="4" fillId="0" borderId="9" xfId="32" applyBorder="1"/>
    <xf numFmtId="0" fontId="6" fillId="0" borderId="8" xfId="32" applyFont="1" applyBorder="1" applyAlignment="1">
      <alignment horizontal="left"/>
    </xf>
    <xf numFmtId="0" fontId="4" fillId="0" borderId="8" xfId="32" applyFont="1" applyBorder="1"/>
    <xf numFmtId="0" fontId="4" fillId="0" borderId="9" xfId="32" applyBorder="1" applyAlignment="1">
      <alignment horizontal="center"/>
    </xf>
    <xf numFmtId="0" fontId="6" fillId="0" borderId="8" xfId="32" applyFont="1" applyBorder="1"/>
    <xf numFmtId="0" fontId="4" fillId="0" borderId="10" xfId="32" applyBorder="1"/>
    <xf numFmtId="0" fontId="4" fillId="0" borderId="11" xfId="32" applyBorder="1"/>
    <xf numFmtId="0" fontId="5" fillId="0" borderId="0" xfId="27" applyFont="1" applyFill="1" applyAlignment="1">
      <alignment horizontal="left"/>
    </xf>
    <xf numFmtId="0" fontId="8" fillId="0" borderId="0" xfId="27" applyFont="1" applyFill="1" applyAlignment="1">
      <alignment horizontal="center"/>
    </xf>
    <xf numFmtId="0" fontId="8" fillId="0" borderId="0" xfId="27" applyFont="1" applyFill="1"/>
    <xf numFmtId="0" fontId="8" fillId="0" borderId="8" xfId="27" quotePrefix="1" applyFont="1" applyFill="1" applyBorder="1" applyAlignment="1">
      <alignment horizontal="center"/>
    </xf>
    <xf numFmtId="0" fontId="8" fillId="0" borderId="0" xfId="27" applyFont="1" applyFill="1" applyBorder="1"/>
    <xf numFmtId="0" fontId="8" fillId="0" borderId="7" xfId="27" applyFont="1" applyFill="1" applyBorder="1" applyAlignment="1">
      <alignment horizontal="center"/>
    </xf>
    <xf numFmtId="0" fontId="8" fillId="0" borderId="4" xfId="27" applyFont="1" applyFill="1" applyBorder="1" applyAlignment="1">
      <alignment horizontal="center"/>
    </xf>
    <xf numFmtId="0" fontId="8" fillId="0" borderId="0" xfId="27" applyFont="1" applyFill="1" applyBorder="1" applyAlignment="1">
      <alignment horizontal="center"/>
    </xf>
    <xf numFmtId="0" fontId="6" fillId="0" borderId="0" xfId="0" applyFont="1" applyBorder="1"/>
    <xf numFmtId="0" fontId="0" fillId="0" borderId="0" xfId="0" applyBorder="1" applyAlignment="1" applyProtection="1">
      <alignment horizontal="left"/>
    </xf>
    <xf numFmtId="0" fontId="5" fillId="0" borderId="0" xfId="27" applyFont="1" applyFill="1" applyAlignment="1" applyProtection="1">
      <alignment horizontal="left"/>
    </xf>
    <xf numFmtId="175" fontId="8" fillId="0" borderId="0" xfId="27" applyNumberFormat="1" applyFont="1" applyFill="1" applyProtection="1"/>
    <xf numFmtId="0" fontId="6" fillId="0" borderId="13" xfId="27" quotePrefix="1" applyFont="1" applyFill="1" applyBorder="1" applyAlignment="1" applyProtection="1">
      <alignment horizontal="center"/>
    </xf>
    <xf numFmtId="0" fontId="6" fillId="0" borderId="13" xfId="27" applyFont="1" applyFill="1" applyBorder="1" applyAlignment="1" applyProtection="1">
      <alignment horizontal="center"/>
    </xf>
    <xf numFmtId="0" fontId="8" fillId="0" borderId="7" xfId="27" applyFont="1" applyFill="1" applyBorder="1" applyAlignment="1" applyProtection="1">
      <alignment horizontal="center"/>
    </xf>
    <xf numFmtId="0" fontId="6" fillId="0" borderId="18" xfId="27" applyFont="1" applyFill="1" applyBorder="1" applyAlignment="1" applyProtection="1">
      <alignment horizontal="center"/>
    </xf>
    <xf numFmtId="0" fontId="8" fillId="0" borderId="10" xfId="27" applyFont="1" applyFill="1" applyBorder="1" applyAlignment="1" applyProtection="1">
      <alignment horizontal="center"/>
    </xf>
    <xf numFmtId="0" fontId="6" fillId="0" borderId="6" xfId="27" applyFont="1" applyFill="1" applyBorder="1" applyAlignment="1" applyProtection="1">
      <alignment horizontal="center"/>
    </xf>
    <xf numFmtId="0" fontId="5" fillId="0" borderId="0" xfId="27" applyFont="1" applyFill="1"/>
    <xf numFmtId="0" fontId="8" fillId="0" borderId="13" xfId="27" applyFont="1" applyFill="1" applyBorder="1"/>
    <xf numFmtId="0" fontId="6" fillId="0" borderId="8" xfId="27" applyFont="1" applyFill="1" applyBorder="1" applyAlignment="1" applyProtection="1">
      <alignment horizontal="left"/>
    </xf>
    <xf numFmtId="0" fontId="6" fillId="0" borderId="10" xfId="27" applyFont="1" applyFill="1" applyBorder="1" applyAlignment="1" applyProtection="1">
      <alignment horizontal="left"/>
    </xf>
    <xf numFmtId="0" fontId="7" fillId="0" borderId="4" xfId="27" quotePrefix="1" applyFont="1" applyFill="1" applyBorder="1" applyAlignment="1">
      <alignment horizontal="left"/>
    </xf>
    <xf numFmtId="0" fontId="8" fillId="0" borderId="4" xfId="27" applyFont="1" applyFill="1" applyBorder="1"/>
    <xf numFmtId="167" fontId="8" fillId="0" borderId="0" xfId="27" applyNumberFormat="1" applyFont="1" applyFill="1" applyBorder="1" applyAlignment="1" applyProtection="1">
      <alignment horizontal="center"/>
    </xf>
    <xf numFmtId="2" fontId="8" fillId="0" borderId="7" xfId="27" applyNumberFormat="1" applyFont="1" applyFill="1" applyBorder="1" applyAlignment="1" applyProtection="1">
      <alignment horizontal="center"/>
    </xf>
    <xf numFmtId="2" fontId="8" fillId="0" borderId="4" xfId="27" applyNumberFormat="1" applyFont="1" applyFill="1" applyBorder="1" applyAlignment="1" applyProtection="1">
      <alignment horizontal="center"/>
    </xf>
    <xf numFmtId="0" fontId="8" fillId="0" borderId="5" xfId="27" applyFont="1" applyFill="1" applyBorder="1" applyAlignment="1">
      <alignment horizontal="center"/>
    </xf>
    <xf numFmtId="167" fontId="8" fillId="0" borderId="8" xfId="27" applyNumberFormat="1" applyFont="1" applyFill="1" applyBorder="1" applyAlignment="1" applyProtection="1">
      <alignment horizontal="center"/>
    </xf>
    <xf numFmtId="0" fontId="8" fillId="0" borderId="9" xfId="27" applyFont="1" applyFill="1" applyBorder="1" applyAlignment="1">
      <alignment horizontal="center"/>
    </xf>
    <xf numFmtId="167" fontId="8" fillId="0" borderId="10" xfId="27" applyNumberFormat="1" applyFont="1" applyFill="1" applyBorder="1" applyAlignment="1" applyProtection="1">
      <alignment horizontal="center"/>
    </xf>
    <xf numFmtId="167" fontId="8" fillId="0" borderId="3" xfId="27" applyNumberFormat="1" applyFont="1" applyFill="1" applyBorder="1" applyAlignment="1" applyProtection="1">
      <alignment horizontal="center"/>
    </xf>
    <xf numFmtId="0" fontId="8" fillId="0" borderId="11" xfId="27" applyFont="1" applyFill="1" applyBorder="1" applyAlignment="1">
      <alignment horizontal="center"/>
    </xf>
    <xf numFmtId="176" fontId="34" fillId="0" borderId="9" xfId="25" applyNumberFormat="1" applyFont="1" applyBorder="1" applyAlignment="1">
      <alignment horizontal="center"/>
    </xf>
    <xf numFmtId="176" fontId="34" fillId="0" borderId="11" xfId="25" applyNumberFormat="1" applyFont="1" applyBorder="1" applyAlignment="1">
      <alignment horizontal="center"/>
    </xf>
    <xf numFmtId="0" fontId="31" fillId="0" borderId="14" xfId="25" applyFill="1" applyBorder="1"/>
    <xf numFmtId="0" fontId="33" fillId="0" borderId="18" xfId="20" applyFont="1" applyFill="1" applyBorder="1" applyAlignment="1">
      <alignment horizontal="left" wrapText="1"/>
    </xf>
    <xf numFmtId="0" fontId="31" fillId="0" borderId="12" xfId="25" quotePrefix="1" applyFill="1" applyBorder="1" applyAlignment="1">
      <alignment horizontal="center"/>
    </xf>
    <xf numFmtId="0" fontId="10" fillId="0" borderId="2" xfId="27" applyFont="1" applyFill="1" applyBorder="1" applyAlignment="1">
      <alignment horizontal="left"/>
    </xf>
    <xf numFmtId="0" fontId="10" fillId="0" borderId="12" xfId="27" applyFont="1" applyFill="1" applyBorder="1" applyAlignment="1">
      <alignment horizontal="left"/>
    </xf>
    <xf numFmtId="0" fontId="10" fillId="0" borderId="17" xfId="27" applyFont="1" applyFill="1" applyBorder="1" applyAlignment="1">
      <alignment horizontal="left"/>
    </xf>
    <xf numFmtId="0" fontId="0" fillId="0" borderId="14" xfId="0" applyBorder="1"/>
    <xf numFmtId="0" fontId="0" fillId="0" borderId="18" xfId="0" applyBorder="1"/>
    <xf numFmtId="0" fontId="0" fillId="0" borderId="6" xfId="0" applyBorder="1"/>
    <xf numFmtId="0" fontId="0" fillId="0" borderId="18" xfId="0" applyBorder="1" applyAlignment="1">
      <alignment horizontal="left"/>
    </xf>
    <xf numFmtId="0" fontId="0" fillId="0" borderId="0" xfId="0" applyAlignment="1">
      <alignment horizontal="left"/>
    </xf>
    <xf numFmtId="0" fontId="0" fillId="0" borderId="0" xfId="0" applyAlignment="1">
      <alignment horizontal="center"/>
    </xf>
    <xf numFmtId="0" fontId="30" fillId="0" borderId="9" xfId="0" applyFont="1" applyBorder="1" applyAlignment="1">
      <alignment horizontal="left"/>
    </xf>
    <xf numFmtId="0" fontId="0" fillId="0" borderId="13" xfId="0" applyBorder="1"/>
    <xf numFmtId="0" fontId="0" fillId="0" borderId="6" xfId="0" applyBorder="1" applyAlignment="1">
      <alignment horizontal="left"/>
    </xf>
    <xf numFmtId="1" fontId="0" fillId="0" borderId="18" xfId="0" applyNumberFormat="1" applyBorder="1" applyAlignment="1">
      <alignment horizontal="center"/>
    </xf>
    <xf numFmtId="0" fontId="0" fillId="0" borderId="6" xfId="0" applyBorder="1" applyAlignment="1">
      <alignment horizontal="center"/>
    </xf>
    <xf numFmtId="0" fontId="0" fillId="0" borderId="5" xfId="0" applyBorder="1" applyAlignment="1">
      <alignment horizontal="center"/>
    </xf>
    <xf numFmtId="0" fontId="30" fillId="0" borderId="0" xfId="0" applyFont="1" applyBorder="1" applyAlignment="1">
      <alignment horizontal="left"/>
    </xf>
    <xf numFmtId="0" fontId="0" fillId="0" borderId="4" xfId="0" applyBorder="1" applyAlignment="1">
      <alignment horizontal="center"/>
    </xf>
    <xf numFmtId="0" fontId="8" fillId="0" borderId="8" xfId="34" applyFont="1" applyBorder="1" applyAlignment="1">
      <alignment horizontal="left"/>
    </xf>
    <xf numFmtId="0" fontId="7" fillId="0" borderId="0" xfId="21" applyFont="1" applyBorder="1" applyAlignment="1"/>
    <xf numFmtId="168" fontId="0" fillId="0" borderId="9" xfId="0" applyNumberFormat="1" applyBorder="1" applyAlignment="1">
      <alignment horizontal="center"/>
    </xf>
    <xf numFmtId="0" fontId="12" fillId="0" borderId="0" xfId="0" applyFont="1"/>
    <xf numFmtId="2" fontId="0" fillId="0" borderId="9" xfId="0" applyNumberFormat="1" applyBorder="1" applyAlignment="1">
      <alignment horizontal="center"/>
    </xf>
    <xf numFmtId="167" fontId="0" fillId="0" borderId="9" xfId="0" applyNumberFormat="1" applyBorder="1" applyAlignment="1">
      <alignment horizontal="center"/>
    </xf>
    <xf numFmtId="0" fontId="6" fillId="0" borderId="17" xfId="0" applyFont="1" applyBorder="1" applyAlignment="1">
      <alignment horizontal="center"/>
    </xf>
    <xf numFmtId="0" fontId="6" fillId="0" borderId="12" xfId="0" applyFont="1" applyBorder="1" applyAlignment="1">
      <alignment horizontal="center"/>
    </xf>
    <xf numFmtId="0" fontId="7" fillId="0" borderId="4" xfId="34" applyFont="1" applyBorder="1"/>
    <xf numFmtId="0" fontId="6" fillId="0" borderId="2" xfId="0" applyFont="1" applyBorder="1"/>
    <xf numFmtId="0" fontId="0" fillId="0" borderId="7" xfId="0" applyBorder="1" applyAlignment="1">
      <alignment horizontal="center"/>
    </xf>
    <xf numFmtId="0" fontId="0" fillId="0" borderId="8" xfId="0" applyBorder="1" applyAlignment="1">
      <alignment horizontal="center"/>
    </xf>
    <xf numFmtId="0" fontId="7" fillId="0" borderId="4" xfId="0" applyFont="1" applyBorder="1"/>
    <xf numFmtId="0" fontId="6" fillId="0" borderId="18" xfId="0" applyFont="1" applyBorder="1" applyAlignment="1">
      <alignment horizontal="left"/>
    </xf>
    <xf numFmtId="0" fontId="6" fillId="0" borderId="18" xfId="0" applyFont="1" applyBorder="1"/>
    <xf numFmtId="0" fontId="38" fillId="0" borderId="0" xfId="0" applyFont="1" applyFill="1" applyBorder="1" applyAlignment="1">
      <alignment horizontal="center"/>
    </xf>
    <xf numFmtId="0" fontId="17" fillId="0" borderId="0" xfId="0" applyFont="1" applyBorder="1" applyAlignment="1">
      <alignment horizontal="center"/>
    </xf>
    <xf numFmtId="0" fontId="17" fillId="0" borderId="0" xfId="0" applyFont="1" applyFill="1" applyBorder="1" applyAlignment="1">
      <alignment horizontal="center"/>
    </xf>
    <xf numFmtId="1" fontId="17" fillId="0" borderId="0" xfId="0" applyNumberFormat="1" applyFont="1" applyBorder="1" applyAlignment="1">
      <alignment horizontal="center"/>
    </xf>
    <xf numFmtId="1" fontId="17" fillId="0" borderId="9" xfId="0" applyNumberFormat="1" applyFont="1" applyBorder="1" applyAlignment="1">
      <alignment horizontal="center"/>
    </xf>
    <xf numFmtId="0" fontId="18" fillId="0" borderId="0" xfId="0" applyFont="1" applyBorder="1"/>
    <xf numFmtId="0" fontId="18" fillId="0" borderId="7" xfId="0" applyFont="1" applyBorder="1"/>
    <xf numFmtId="169" fontId="17" fillId="0" borderId="0" xfId="0" applyNumberFormat="1" applyFont="1" applyBorder="1" applyAlignment="1">
      <alignment horizontal="center"/>
    </xf>
    <xf numFmtId="167" fontId="17" fillId="0" borderId="0" xfId="0" applyNumberFormat="1" applyFont="1" applyBorder="1" applyAlignment="1">
      <alignment horizontal="center"/>
    </xf>
    <xf numFmtId="167" fontId="17" fillId="0" borderId="9" xfId="0" applyNumberFormat="1" applyFont="1" applyBorder="1" applyAlignment="1">
      <alignment horizontal="center"/>
    </xf>
    <xf numFmtId="170" fontId="17" fillId="0" borderId="0" xfId="0" applyNumberFormat="1" applyFont="1" applyBorder="1" applyAlignment="1">
      <alignment horizontal="center"/>
    </xf>
    <xf numFmtId="0" fontId="7" fillId="0" borderId="7" xfId="0" applyFont="1" applyBorder="1" applyAlignment="1">
      <alignment horizontal="left"/>
    </xf>
    <xf numFmtId="0" fontId="6" fillId="0" borderId="17" xfId="0" applyFont="1" applyBorder="1" applyAlignment="1"/>
    <xf numFmtId="0" fontId="6" fillId="0" borderId="2" xfId="0" applyFont="1" applyBorder="1" applyAlignment="1"/>
    <xf numFmtId="168" fontId="6" fillId="0" borderId="18" xfId="29" applyNumberFormat="1" applyFont="1" applyBorder="1" applyAlignment="1" applyProtection="1">
      <alignment horizontal="left"/>
    </xf>
    <xf numFmtId="2" fontId="6" fillId="0" borderId="18" xfId="29" applyNumberFormat="1" applyFont="1" applyBorder="1" applyAlignment="1" applyProtection="1">
      <alignment horizontal="left"/>
    </xf>
    <xf numFmtId="0" fontId="6" fillId="0" borderId="6" xfId="0" applyFont="1" applyBorder="1"/>
    <xf numFmtId="0" fontId="17" fillId="0" borderId="11" xfId="0" applyFont="1" applyBorder="1" applyAlignment="1">
      <alignment horizontal="center"/>
    </xf>
    <xf numFmtId="0" fontId="6" fillId="0" borderId="7" xfId="0" applyFont="1" applyBorder="1" applyAlignment="1"/>
    <xf numFmtId="0" fontId="6" fillId="0" borderId="4" xfId="0" applyFont="1" applyBorder="1" applyAlignment="1"/>
    <xf numFmtId="0" fontId="6" fillId="0" borderId="5" xfId="0" applyFont="1" applyBorder="1" applyAlignment="1"/>
    <xf numFmtId="0" fontId="6" fillId="0" borderId="7" xfId="0" applyFont="1" applyBorder="1" applyAlignment="1">
      <alignment horizontal="center"/>
    </xf>
    <xf numFmtId="0" fontId="18" fillId="0" borderId="4" xfId="0" applyFont="1" applyBorder="1"/>
    <xf numFmtId="0" fontId="6" fillId="0" borderId="8" xfId="0" applyFont="1" applyBorder="1" applyAlignment="1">
      <alignment horizontal="left"/>
    </xf>
    <xf numFmtId="167" fontId="17" fillId="0" borderId="8" xfId="0" applyNumberFormat="1" applyFont="1" applyBorder="1" applyAlignment="1">
      <alignment horizontal="center"/>
    </xf>
    <xf numFmtId="0" fontId="17" fillId="0" borderId="5" xfId="0" applyFont="1" applyBorder="1" applyAlignment="1">
      <alignment horizontal="center"/>
    </xf>
    <xf numFmtId="0" fontId="9" fillId="0" borderId="10" xfId="0" applyFont="1" applyBorder="1"/>
    <xf numFmtId="0" fontId="9" fillId="0" borderId="11" xfId="0" applyFont="1" applyBorder="1"/>
    <xf numFmtId="0" fontId="17" fillId="0" borderId="10" xfId="0" applyFont="1" applyBorder="1" applyAlignment="1">
      <alignment horizontal="center"/>
    </xf>
    <xf numFmtId="0" fontId="6" fillId="0" borderId="17" xfId="0" applyFont="1" applyBorder="1"/>
    <xf numFmtId="0" fontId="6" fillId="0" borderId="12" xfId="0" applyFont="1" applyBorder="1"/>
    <xf numFmtId="0" fontId="8" fillId="0" borderId="8" xfId="0" applyFont="1" applyBorder="1" applyAlignment="1">
      <alignment horizontal="center"/>
    </xf>
    <xf numFmtId="0" fontId="7" fillId="0" borderId="7" xfId="0" applyFont="1" applyBorder="1"/>
    <xf numFmtId="0" fontId="0" fillId="0" borderId="18" xfId="0" applyBorder="1" applyAlignment="1">
      <alignment horizontal="center"/>
    </xf>
    <xf numFmtId="0" fontId="6" fillId="0" borderId="13" xfId="0" applyFont="1" applyBorder="1"/>
    <xf numFmtId="0" fontId="6" fillId="0" borderId="7" xfId="0" applyFont="1" applyBorder="1"/>
    <xf numFmtId="0" fontId="8" fillId="0" borderId="5" xfId="0" applyFont="1" applyBorder="1" applyAlignment="1">
      <alignment horizontal="center"/>
    </xf>
    <xf numFmtId="0" fontId="8" fillId="0" borderId="9" xfId="0" applyFont="1" applyBorder="1" applyAlignment="1">
      <alignment horizontal="center"/>
    </xf>
    <xf numFmtId="0" fontId="16" fillId="0" borderId="0" xfId="2" applyAlignment="1" applyProtection="1"/>
    <xf numFmtId="0" fontId="39" fillId="0" borderId="0" xfId="0" applyFont="1"/>
    <xf numFmtId="0" fontId="40" fillId="2" borderId="18" xfId="2" applyFont="1" applyFill="1" applyBorder="1" applyAlignment="1" applyProtection="1"/>
    <xf numFmtId="0" fontId="39" fillId="2" borderId="18" xfId="0" applyFont="1" applyFill="1" applyBorder="1"/>
    <xf numFmtId="0" fontId="41" fillId="3" borderId="0" xfId="2" applyFont="1" applyFill="1" applyAlignment="1" applyProtection="1">
      <alignment horizontal="center"/>
    </xf>
    <xf numFmtId="0" fontId="8" fillId="0" borderId="7" xfId="27" applyFont="1" applyFill="1" applyBorder="1"/>
    <xf numFmtId="0" fontId="10" fillId="0" borderId="5" xfId="27" applyFont="1" applyFill="1" applyBorder="1" applyAlignment="1">
      <alignment horizontal="center"/>
    </xf>
    <xf numFmtId="0" fontId="8" fillId="0" borderId="8" xfId="27" applyFont="1" applyFill="1" applyBorder="1"/>
    <xf numFmtId="0" fontId="10" fillId="0" borderId="18" xfId="27" applyFont="1" applyFill="1" applyBorder="1" applyAlignment="1">
      <alignment horizontal="center"/>
    </xf>
    <xf numFmtId="0" fontId="8" fillId="0" borderId="9" xfId="27" quotePrefix="1" applyFont="1" applyFill="1" applyBorder="1" applyAlignment="1">
      <alignment horizontal="center"/>
    </xf>
    <xf numFmtId="0" fontId="8" fillId="0" borderId="5" xfId="27" applyFont="1" applyFill="1" applyBorder="1"/>
    <xf numFmtId="168" fontId="0" fillId="0" borderId="11" xfId="0" applyNumberFormat="1" applyBorder="1" applyAlignment="1">
      <alignment horizontal="center"/>
    </xf>
    <xf numFmtId="0" fontId="8" fillId="0" borderId="0" xfId="0" applyFont="1" applyFill="1"/>
    <xf numFmtId="0" fontId="6" fillId="0" borderId="13" xfId="0" applyFont="1" applyFill="1" applyBorder="1" applyAlignment="1" applyProtection="1">
      <alignment horizontal="center"/>
    </xf>
    <xf numFmtId="0" fontId="6" fillId="0" borderId="18" xfId="0" applyFont="1" applyFill="1" applyBorder="1" applyAlignment="1" applyProtection="1">
      <alignment horizontal="center"/>
    </xf>
    <xf numFmtId="0" fontId="6" fillId="0" borderId="6" xfId="0" applyFont="1" applyFill="1" applyBorder="1" applyAlignment="1" applyProtection="1">
      <alignment horizontal="center"/>
    </xf>
    <xf numFmtId="0" fontId="8" fillId="0" borderId="9" xfId="0" applyFont="1" applyFill="1" applyBorder="1"/>
    <xf numFmtId="0" fontId="8" fillId="0" borderId="0" xfId="31" applyNumberFormat="1" applyFont="1" applyFill="1" applyBorder="1" applyAlignment="1" applyProtection="1">
      <alignment horizontal="center"/>
    </xf>
    <xf numFmtId="167" fontId="8" fillId="0" borderId="0" xfId="31" applyNumberFormat="1" applyFont="1" applyFill="1" applyBorder="1" applyAlignment="1" applyProtection="1">
      <alignment horizontal="center"/>
    </xf>
    <xf numFmtId="167" fontId="8" fillId="0" borderId="0" xfId="0" applyNumberFormat="1" applyFont="1" applyFill="1" applyBorder="1" applyAlignment="1" applyProtection="1">
      <alignment horizontal="center"/>
    </xf>
    <xf numFmtId="0" fontId="8" fillId="0" borderId="4" xfId="0" applyFont="1" applyFill="1" applyBorder="1"/>
    <xf numFmtId="0" fontId="8" fillId="0" borderId="4" xfId="0" quotePrefix="1" applyFont="1" applyFill="1" applyBorder="1" applyAlignment="1">
      <alignment horizontal="left"/>
    </xf>
    <xf numFmtId="167" fontId="8" fillId="0" borderId="8" xfId="0" applyNumberFormat="1" applyFont="1" applyFill="1" applyBorder="1" applyAlignment="1" applyProtection="1">
      <alignment horizontal="center"/>
    </xf>
    <xf numFmtId="0" fontId="6" fillId="0" borderId="8" xfId="0" applyFont="1" applyFill="1" applyBorder="1" applyAlignment="1" applyProtection="1">
      <alignment horizontal="center"/>
    </xf>
    <xf numFmtId="0" fontId="5" fillId="0" borderId="0" xfId="0" quotePrefix="1" applyFont="1" applyFill="1" applyAlignment="1" applyProtection="1">
      <alignment horizontal="left"/>
    </xf>
    <xf numFmtId="0" fontId="8" fillId="0" borderId="0" xfId="0" applyFont="1" applyFill="1" applyAlignment="1" applyProtection="1">
      <alignment horizontal="left"/>
    </xf>
    <xf numFmtId="0" fontId="8" fillId="0" borderId="18" xfId="0" quotePrefix="1" applyFont="1" applyFill="1" applyBorder="1" applyAlignment="1" applyProtection="1">
      <alignment horizontal="center"/>
    </xf>
    <xf numFmtId="0" fontId="8" fillId="0" borderId="0" xfId="0" applyFont="1" applyFill="1" applyBorder="1"/>
    <xf numFmtId="0" fontId="8" fillId="0" borderId="18" xfId="0" applyFont="1" applyFill="1" applyBorder="1"/>
    <xf numFmtId="0" fontId="8" fillId="0" borderId="6" xfId="0" applyFont="1" applyFill="1" applyBorder="1"/>
    <xf numFmtId="0" fontId="8" fillId="0" borderId="13" xfId="0" applyFont="1" applyFill="1" applyBorder="1"/>
    <xf numFmtId="0" fontId="6" fillId="0" borderId="8" xfId="0" quotePrefix="1" applyFont="1" applyFill="1" applyBorder="1" applyAlignment="1" applyProtection="1">
      <alignment horizontal="left"/>
    </xf>
    <xf numFmtId="0" fontId="8" fillId="0" borderId="8" xfId="0" applyFont="1" applyFill="1" applyBorder="1"/>
    <xf numFmtId="0" fontId="6" fillId="0" borderId="10" xfId="0" quotePrefix="1" applyFont="1" applyFill="1" applyBorder="1" applyAlignment="1" applyProtection="1">
      <alignment horizontal="left"/>
    </xf>
    <xf numFmtId="167" fontId="8" fillId="0" borderId="9" xfId="0" applyNumberFormat="1" applyFont="1" applyFill="1" applyBorder="1" applyAlignment="1" applyProtection="1">
      <alignment horizontal="center"/>
    </xf>
    <xf numFmtId="167" fontId="8" fillId="0" borderId="10" xfId="0" applyNumberFormat="1" applyFont="1" applyFill="1" applyBorder="1" applyAlignment="1" applyProtection="1">
      <alignment horizontal="center"/>
    </xf>
    <xf numFmtId="167" fontId="8" fillId="0" borderId="11" xfId="0" applyNumberFormat="1" applyFont="1" applyFill="1" applyBorder="1" applyAlignment="1" applyProtection="1">
      <alignment horizontal="center"/>
    </xf>
    <xf numFmtId="0" fontId="8" fillId="0" borderId="7" xfId="0" applyFont="1" applyFill="1" applyBorder="1"/>
    <xf numFmtId="0" fontId="7" fillId="0" borderId="7" xfId="0" applyFont="1" applyFill="1" applyBorder="1"/>
    <xf numFmtId="171" fontId="8" fillId="0" borderId="8" xfId="0" applyNumberFormat="1" applyFont="1" applyFill="1" applyBorder="1"/>
    <xf numFmtId="0" fontId="6" fillId="0" borderId="7" xfId="0" applyFont="1" applyFill="1" applyBorder="1" applyAlignment="1" applyProtection="1">
      <alignment horizontal="center"/>
    </xf>
    <xf numFmtId="0" fontId="8" fillId="0" borderId="13" xfId="0" applyFont="1" applyFill="1" applyBorder="1" applyAlignment="1" applyProtection="1">
      <alignment horizontal="center"/>
    </xf>
    <xf numFmtId="0" fontId="7" fillId="0" borderId="6" xfId="0" applyFont="1" applyFill="1" applyBorder="1"/>
    <xf numFmtId="0" fontId="41" fillId="0" borderId="0" xfId="2" applyFont="1" applyFill="1" applyAlignment="1" applyProtection="1">
      <alignment horizontal="center"/>
    </xf>
    <xf numFmtId="0" fontId="8" fillId="0" borderId="6" xfId="0" applyFont="1" applyFill="1" applyBorder="1" applyAlignment="1" applyProtection="1">
      <alignment horizontal="center"/>
    </xf>
    <xf numFmtId="0" fontId="28" fillId="0" borderId="0" xfId="0" applyFont="1" applyAlignment="1">
      <alignment horizontal="left"/>
    </xf>
    <xf numFmtId="0" fontId="8" fillId="0" borderId="0" xfId="0" applyFont="1" applyAlignment="1"/>
    <xf numFmtId="0" fontId="8" fillId="0" borderId="17" xfId="0" applyFont="1" applyBorder="1" applyAlignment="1">
      <alignment vertical="top"/>
    </xf>
    <xf numFmtId="0" fontId="8" fillId="0" borderId="12" xfId="0" applyFont="1" applyBorder="1" applyAlignment="1">
      <alignment vertical="top"/>
    </xf>
    <xf numFmtId="0" fontId="8" fillId="0" borderId="7" xfId="0" applyFont="1" applyBorder="1" applyAlignment="1">
      <alignment vertical="top"/>
    </xf>
    <xf numFmtId="0" fontId="8" fillId="0" borderId="5" xfId="0" applyFont="1" applyBorder="1" applyAlignment="1">
      <alignment vertical="top"/>
    </xf>
    <xf numFmtId="0" fontId="7" fillId="0" borderId="13" xfId="0" applyFont="1" applyBorder="1" applyAlignment="1">
      <alignment horizontal="center" vertical="top"/>
    </xf>
    <xf numFmtId="0" fontId="6" fillId="0" borderId="8" xfId="0" applyFont="1" applyBorder="1" applyAlignment="1">
      <alignment vertical="top"/>
    </xf>
    <xf numFmtId="0" fontId="8" fillId="0" borderId="9" xfId="0" applyFont="1" applyBorder="1" applyAlignment="1">
      <alignment vertical="top"/>
    </xf>
    <xf numFmtId="0" fontId="8" fillId="0" borderId="18" xfId="0" applyFont="1" applyBorder="1" applyAlignment="1">
      <alignment horizontal="center" vertical="top"/>
    </xf>
    <xf numFmtId="0" fontId="8" fillId="0" borderId="9" xfId="0" applyFont="1" applyBorder="1" applyAlignment="1"/>
    <xf numFmtId="0" fontId="8" fillId="0" borderId="11" xfId="0" applyFont="1" applyBorder="1" applyAlignment="1"/>
    <xf numFmtId="0" fontId="8" fillId="0" borderId="6" xfId="0" applyFont="1" applyBorder="1" applyAlignment="1">
      <alignment horizontal="center"/>
    </xf>
    <xf numFmtId="0" fontId="8" fillId="0" borderId="0" xfId="0" applyFont="1"/>
    <xf numFmtId="0" fontId="37" fillId="0" borderId="0" xfId="34" applyFont="1" applyFill="1"/>
    <xf numFmtId="0" fontId="37" fillId="0" borderId="0" xfId="18" applyFont="1" applyAlignment="1"/>
    <xf numFmtId="168" fontId="8" fillId="0" borderId="0" xfId="31" applyNumberFormat="1" applyFont="1" applyFill="1" applyBorder="1" applyAlignment="1" applyProtection="1">
      <alignment horizontal="center"/>
    </xf>
    <xf numFmtId="0" fontId="6" fillId="0" borderId="8" xfId="17" quotePrefix="1" applyFont="1" applyFill="1" applyBorder="1" applyAlignment="1">
      <alignment horizontal="center"/>
    </xf>
    <xf numFmtId="0" fontId="6" fillId="0" borderId="8" xfId="17" applyFont="1" applyFill="1" applyBorder="1" applyAlignment="1" applyProtection="1">
      <alignment horizontal="center"/>
    </xf>
    <xf numFmtId="0" fontId="37" fillId="0" borderId="0" xfId="34" applyFont="1"/>
    <xf numFmtId="0" fontId="6" fillId="0" borderId="0" xfId="0" applyFont="1" applyBorder="1" applyAlignment="1">
      <alignment horizontal="center"/>
    </xf>
    <xf numFmtId="167" fontId="8" fillId="0" borderId="8" xfId="34" applyNumberFormat="1" applyFont="1" applyFill="1" applyBorder="1" applyAlignment="1" applyProtection="1">
      <alignment horizontal="center"/>
    </xf>
    <xf numFmtId="0" fontId="6" fillId="0" borderId="18" xfId="0" applyNumberFormat="1" applyFont="1" applyBorder="1" applyAlignment="1">
      <alignment horizontal="left"/>
    </xf>
    <xf numFmtId="1" fontId="8" fillId="0" borderId="0" xfId="0" applyNumberFormat="1" applyFont="1" applyFill="1" applyBorder="1" applyAlignment="1" applyProtection="1">
      <alignment horizontal="center"/>
    </xf>
    <xf numFmtId="2" fontId="8" fillId="0" borderId="0" xfId="0" applyNumberFormat="1" applyFont="1" applyFill="1" applyBorder="1" applyAlignment="1" applyProtection="1">
      <alignment horizontal="center"/>
    </xf>
    <xf numFmtId="167" fontId="8" fillId="0" borderId="18" xfId="0" applyNumberFormat="1" applyFont="1" applyFill="1" applyBorder="1" applyAlignment="1" applyProtection="1">
      <alignment horizontal="center"/>
    </xf>
    <xf numFmtId="167" fontId="8" fillId="0" borderId="6" xfId="0" applyNumberFormat="1" applyFont="1" applyFill="1" applyBorder="1" applyAlignment="1" applyProtection="1">
      <alignment horizontal="center"/>
    </xf>
    <xf numFmtId="0" fontId="8" fillId="0" borderId="18" xfId="27" applyFont="1" applyFill="1" applyBorder="1"/>
    <xf numFmtId="0" fontId="8" fillId="0" borderId="6" xfId="27" applyFont="1" applyFill="1" applyBorder="1"/>
    <xf numFmtId="0" fontId="6" fillId="0" borderId="18" xfId="27" applyFont="1" applyFill="1" applyBorder="1" applyAlignment="1" applyProtection="1">
      <alignment horizontal="left"/>
    </xf>
    <xf numFmtId="0" fontId="7" fillId="0" borderId="13" xfId="27" quotePrefix="1" applyFont="1" applyFill="1" applyBorder="1" applyAlignment="1">
      <alignment horizontal="left"/>
    </xf>
    <xf numFmtId="2" fontId="8" fillId="0" borderId="13" xfId="27" applyNumberFormat="1" applyFont="1" applyFill="1" applyBorder="1" applyAlignment="1" applyProtection="1">
      <alignment horizontal="center"/>
    </xf>
    <xf numFmtId="167" fontId="8" fillId="0" borderId="18" xfId="27" applyNumberFormat="1" applyFont="1" applyFill="1" applyBorder="1" applyAlignment="1" applyProtection="1">
      <alignment horizontal="center"/>
    </xf>
    <xf numFmtId="167" fontId="8" fillId="0" borderId="6" xfId="27" applyNumberFormat="1" applyFont="1" applyFill="1" applyBorder="1" applyAlignment="1" applyProtection="1">
      <alignment horizontal="center"/>
    </xf>
    <xf numFmtId="0" fontId="7" fillId="0" borderId="10" xfId="0" applyFont="1" applyFill="1" applyBorder="1"/>
    <xf numFmtId="0" fontId="7" fillId="0" borderId="7" xfId="27" quotePrefix="1" applyFont="1" applyFill="1" applyBorder="1" applyAlignment="1">
      <alignment horizontal="left"/>
    </xf>
    <xf numFmtId="0" fontId="12" fillId="0" borderId="0" xfId="0" applyFont="1" applyAlignment="1">
      <alignment horizontal="left" vertical="center"/>
    </xf>
    <xf numFmtId="167" fontId="18" fillId="0" borderId="0" xfId="0" applyNumberFormat="1" applyFont="1" applyBorder="1" applyAlignment="1">
      <alignment horizontal="left"/>
    </xf>
    <xf numFmtId="0" fontId="8" fillId="0" borderId="0" xfId="27" applyFont="1"/>
    <xf numFmtId="0" fontId="8" fillId="0" borderId="0" xfId="30" applyFont="1"/>
    <xf numFmtId="0" fontId="8" fillId="0" borderId="6" xfId="27" quotePrefix="1" applyFont="1" applyFill="1" applyBorder="1" applyAlignment="1">
      <alignment horizontal="center"/>
    </xf>
    <xf numFmtId="0" fontId="8" fillId="0" borderId="8" xfId="27" applyFont="1" applyFill="1" applyBorder="1" applyAlignment="1" applyProtection="1">
      <alignment horizontal="left"/>
    </xf>
    <xf numFmtId="0" fontId="8" fillId="0" borderId="4" xfId="27" applyFont="1" applyFill="1" applyBorder="1" applyAlignment="1">
      <alignment horizontal="left"/>
    </xf>
    <xf numFmtId="0" fontId="8" fillId="0" borderId="18" xfId="27" quotePrefix="1" applyFont="1" applyFill="1" applyBorder="1" applyAlignment="1">
      <alignment horizontal="center"/>
    </xf>
    <xf numFmtId="0" fontId="6" fillId="0" borderId="3" xfId="27" applyFont="1" applyFill="1" applyBorder="1" applyAlignment="1">
      <alignment horizontal="center"/>
    </xf>
    <xf numFmtId="0" fontId="6" fillId="0" borderId="11" xfId="27" applyFont="1" applyFill="1" applyBorder="1" applyAlignment="1">
      <alignment horizontal="center"/>
    </xf>
    <xf numFmtId="0" fontId="10" fillId="0" borderId="8" xfId="27" applyFont="1" applyFill="1" applyBorder="1" applyAlignment="1">
      <alignment horizontal="left"/>
    </xf>
    <xf numFmtId="0" fontId="8" fillId="0" borderId="9" xfId="27" applyFont="1" applyFill="1" applyBorder="1"/>
    <xf numFmtId="0" fontId="8" fillId="0" borderId="9" xfId="27" applyFont="1" applyFill="1" applyBorder="1" applyAlignment="1" applyProtection="1">
      <alignment horizontal="left"/>
    </xf>
    <xf numFmtId="0" fontId="8" fillId="0" borderId="10" xfId="27" applyFont="1" applyFill="1" applyBorder="1"/>
    <xf numFmtId="0" fontId="8" fillId="0" borderId="11" xfId="27" applyFont="1" applyFill="1" applyBorder="1"/>
    <xf numFmtId="0" fontId="0" fillId="0" borderId="17" xfId="0" applyBorder="1" applyAlignment="1" applyProtection="1">
      <alignment horizontal="left"/>
    </xf>
    <xf numFmtId="0" fontId="7" fillId="0" borderId="8" xfId="0" applyFont="1" applyBorder="1" applyAlignment="1" applyProtection="1">
      <alignment horizontal="left"/>
    </xf>
    <xf numFmtId="0" fontId="6" fillId="0" borderId="8" xfId="0" applyFont="1" applyBorder="1" applyAlignment="1" applyProtection="1">
      <alignment horizontal="left"/>
    </xf>
    <xf numFmtId="174" fontId="36" fillId="0" borderId="9" xfId="0" applyNumberFormat="1" applyFont="1" applyBorder="1" applyProtection="1"/>
    <xf numFmtId="0" fontId="6" fillId="0" borderId="10" xfId="0" applyFont="1" applyBorder="1" applyAlignment="1" applyProtection="1">
      <alignment horizontal="left"/>
    </xf>
    <xf numFmtId="0" fontId="0" fillId="0" borderId="3" xfId="0" applyBorder="1" applyAlignment="1" applyProtection="1">
      <alignment horizontal="left"/>
    </xf>
    <xf numFmtId="174" fontId="36" fillId="0" borderId="11" xfId="0" applyNumberFormat="1" applyFont="1" applyBorder="1" applyProtection="1"/>
    <xf numFmtId="176" fontId="45" fillId="0" borderId="9" xfId="25" applyNumberFormat="1" applyFont="1" applyBorder="1" applyAlignment="1">
      <alignment horizontal="center"/>
    </xf>
    <xf numFmtId="176" fontId="45" fillId="0" borderId="11" xfId="25" applyNumberFormat="1" applyFont="1" applyBorder="1" applyAlignment="1">
      <alignment horizontal="center"/>
    </xf>
    <xf numFmtId="0" fontId="5" fillId="0" borderId="0" xfId="23" applyFont="1"/>
    <xf numFmtId="0" fontId="13" fillId="0" borderId="0" xfId="23"/>
    <xf numFmtId="0" fontId="33" fillId="0" borderId="14" xfId="26" applyFont="1" applyFill="1" applyBorder="1" applyAlignment="1">
      <alignment horizontal="right" vertical="top"/>
    </xf>
    <xf numFmtId="0" fontId="13" fillId="0" borderId="0" xfId="23" applyBorder="1"/>
    <xf numFmtId="0" fontId="43" fillId="0" borderId="0" xfId="0" applyFont="1"/>
    <xf numFmtId="0" fontId="5" fillId="0" borderId="0" xfId="23" applyFont="1" applyBorder="1"/>
    <xf numFmtId="0" fontId="12" fillId="0" borderId="21" xfId="21" applyFont="1" applyFill="1" applyBorder="1" applyAlignment="1">
      <alignment horizontal="left"/>
    </xf>
    <xf numFmtId="0" fontId="7" fillId="0" borderId="0" xfId="34" applyNumberFormat="1" applyFont="1" applyFill="1" applyBorder="1" applyAlignment="1">
      <alignment horizontal="left"/>
    </xf>
    <xf numFmtId="166" fontId="8" fillId="0" borderId="24" xfId="34" applyNumberFormat="1" applyFont="1" applyFill="1" applyBorder="1" applyAlignment="1" applyProtection="1">
      <alignment horizontal="fill"/>
    </xf>
    <xf numFmtId="0" fontId="8" fillId="0" borderId="23" xfId="34" quotePrefix="1" applyFont="1" applyFill="1" applyBorder="1" applyAlignment="1" applyProtection="1">
      <alignment horizontal="fill"/>
    </xf>
    <xf numFmtId="166" fontId="8" fillId="0" borderId="25" xfId="34" applyNumberFormat="1" applyFont="1" applyFill="1" applyBorder="1" applyAlignment="1" applyProtection="1">
      <alignment horizontal="center"/>
    </xf>
    <xf numFmtId="166" fontId="8" fillId="0" borderId="23" xfId="34" applyNumberFormat="1" applyFont="1" applyFill="1" applyBorder="1" applyAlignment="1" applyProtection="1">
      <alignment horizontal="center"/>
    </xf>
    <xf numFmtId="166" fontId="8" fillId="0" borderId="26" xfId="34" applyNumberFormat="1" applyFont="1" applyFill="1" applyBorder="1" applyAlignment="1" applyProtection="1">
      <alignment horizontal="center"/>
    </xf>
    <xf numFmtId="166" fontId="8" fillId="0" borderId="27" xfId="34" applyNumberFormat="1" applyFont="1" applyFill="1" applyBorder="1" applyAlignment="1" applyProtection="1">
      <alignment horizontal="center"/>
    </xf>
    <xf numFmtId="0" fontId="8" fillId="0" borderId="21" xfId="34" applyFont="1" applyFill="1" applyBorder="1"/>
    <xf numFmtId="2" fontId="6" fillId="0" borderId="28" xfId="34" applyNumberFormat="1" applyFont="1" applyFill="1" applyBorder="1" applyAlignment="1">
      <alignment horizontal="centerContinuous"/>
    </xf>
    <xf numFmtId="2" fontId="8" fillId="0" borderId="21" xfId="34" applyNumberFormat="1" applyFont="1" applyFill="1" applyBorder="1"/>
    <xf numFmtId="166" fontId="6" fillId="0" borderId="29" xfId="34" applyNumberFormat="1" applyFont="1" applyFill="1" applyBorder="1" applyAlignment="1" applyProtection="1">
      <alignment horizontal="center"/>
    </xf>
    <xf numFmtId="166" fontId="8" fillId="0" borderId="31" xfId="34" applyNumberFormat="1" applyFont="1" applyFill="1" applyBorder="1" applyAlignment="1" applyProtection="1">
      <alignment horizontal="fill"/>
    </xf>
    <xf numFmtId="166" fontId="8" fillId="0" borderId="32" xfId="34" applyNumberFormat="1" applyFont="1" applyFill="1" applyBorder="1" applyAlignment="1" applyProtection="1">
      <alignment horizontal="center"/>
    </xf>
    <xf numFmtId="2" fontId="6" fillId="0" borderId="21" xfId="34" applyNumberFormat="1" applyFont="1" applyFill="1" applyBorder="1"/>
    <xf numFmtId="2" fontId="8" fillId="0" borderId="28" xfId="34" applyNumberFormat="1" applyFont="1" applyFill="1" applyBorder="1" applyAlignment="1">
      <alignment horizontal="center"/>
    </xf>
    <xf numFmtId="2" fontId="8" fillId="0" borderId="8" xfId="34" applyNumberFormat="1" applyFont="1" applyFill="1" applyBorder="1" applyAlignment="1">
      <alignment horizontal="center"/>
    </xf>
    <xf numFmtId="0" fontId="7" fillId="0" borderId="33" xfId="34" applyFont="1" applyFill="1" applyBorder="1" applyAlignment="1" applyProtection="1">
      <alignment horizontal="left"/>
    </xf>
    <xf numFmtId="168" fontId="8" fillId="0" borderId="33" xfId="34" applyNumberFormat="1" applyFont="1" applyFill="1" applyBorder="1" applyAlignment="1">
      <alignment horizontal="center"/>
    </xf>
    <xf numFmtId="2" fontId="8" fillId="0" borderId="33" xfId="34" applyNumberFormat="1" applyFont="1" applyFill="1" applyBorder="1" applyAlignment="1">
      <alignment horizontal="center"/>
    </xf>
    <xf numFmtId="167" fontId="8" fillId="0" borderId="35" xfId="34" applyNumberFormat="1" applyFont="1" applyFill="1" applyBorder="1" applyAlignment="1">
      <alignment horizontal="center"/>
    </xf>
    <xf numFmtId="167" fontId="8" fillId="0" borderId="28" xfId="34" applyNumberFormat="1" applyFont="1" applyFill="1" applyBorder="1" applyAlignment="1">
      <alignment horizontal="center"/>
    </xf>
    <xf numFmtId="0" fontId="7" fillId="0" borderId="36" xfId="34" applyFont="1" applyFill="1" applyBorder="1" applyAlignment="1" applyProtection="1">
      <alignment horizontal="left"/>
    </xf>
    <xf numFmtId="168" fontId="8" fillId="0" borderId="8" xfId="34" applyNumberFormat="1" applyFont="1" applyFill="1" applyBorder="1" applyAlignment="1">
      <alignment horizontal="center"/>
    </xf>
    <xf numFmtId="0" fontId="22" fillId="0" borderId="19" xfId="34" applyFont="1" applyFill="1" applyBorder="1" applyAlignment="1" applyProtection="1">
      <alignment horizontal="right"/>
    </xf>
    <xf numFmtId="0" fontId="22" fillId="0" borderId="37" xfId="34" applyNumberFormat="1" applyFont="1" applyFill="1" applyBorder="1" applyAlignment="1">
      <alignment horizontal="left"/>
    </xf>
    <xf numFmtId="2" fontId="8" fillId="0" borderId="38" xfId="34" applyNumberFormat="1" applyFont="1" applyFill="1" applyBorder="1" applyAlignment="1">
      <alignment horizontal="center"/>
    </xf>
    <xf numFmtId="2" fontId="8" fillId="0" borderId="20" xfId="34" applyNumberFormat="1" applyFont="1" applyFill="1" applyBorder="1" applyAlignment="1">
      <alignment horizontal="center"/>
    </xf>
    <xf numFmtId="2" fontId="8" fillId="0" borderId="39" xfId="34" applyNumberFormat="1" applyFont="1" applyFill="1" applyBorder="1" applyAlignment="1">
      <alignment horizontal="center"/>
    </xf>
    <xf numFmtId="0" fontId="22" fillId="0" borderId="40" xfId="34" applyNumberFormat="1" applyFont="1" applyFill="1" applyBorder="1" applyAlignment="1">
      <alignment horizontal="left"/>
    </xf>
    <xf numFmtId="167" fontId="23" fillId="0" borderId="20" xfId="34" applyNumberFormat="1" applyFont="1" applyFill="1" applyBorder="1" applyAlignment="1" applyProtection="1">
      <alignment horizontal="center"/>
      <protection locked="0"/>
    </xf>
    <xf numFmtId="167" fontId="23" fillId="0" borderId="42" xfId="34" applyNumberFormat="1" applyFont="1" applyFill="1" applyBorder="1" applyAlignment="1" applyProtection="1">
      <alignment horizontal="center"/>
      <protection locked="0"/>
    </xf>
    <xf numFmtId="1" fontId="8" fillId="0" borderId="8" xfId="24" applyNumberFormat="1" applyFont="1" applyBorder="1" applyAlignment="1">
      <alignment horizontal="center"/>
    </xf>
    <xf numFmtId="168" fontId="0" fillId="0" borderId="0" xfId="0" applyNumberFormat="1" applyBorder="1" applyAlignment="1">
      <alignment horizontal="center"/>
    </xf>
    <xf numFmtId="0" fontId="44" fillId="0" borderId="0" xfId="0" applyFont="1"/>
    <xf numFmtId="0" fontId="49" fillId="0" borderId="0" xfId="0" applyFont="1"/>
    <xf numFmtId="2" fontId="6" fillId="0" borderId="13" xfId="34" applyNumberFormat="1" applyFont="1" applyFill="1" applyBorder="1"/>
    <xf numFmtId="2" fontId="6" fillId="0" borderId="18" xfId="34" applyNumberFormat="1" applyFont="1" applyFill="1" applyBorder="1"/>
    <xf numFmtId="2" fontId="8" fillId="0" borderId="18" xfId="34" applyNumberFormat="1" applyFont="1" applyFill="1" applyBorder="1"/>
    <xf numFmtId="0" fontId="8" fillId="0" borderId="7" xfId="34" applyFont="1" applyFill="1" applyBorder="1" applyAlignment="1" applyProtection="1">
      <alignment horizontal="fill"/>
    </xf>
    <xf numFmtId="0" fontId="7" fillId="0" borderId="7" xfId="34" quotePrefix="1" applyFont="1" applyFill="1" applyBorder="1" applyAlignment="1" applyProtection="1">
      <alignment horizontal="left"/>
    </xf>
    <xf numFmtId="2" fontId="8" fillId="0" borderId="4" xfId="34" applyNumberFormat="1" applyFont="1" applyFill="1" applyBorder="1"/>
    <xf numFmtId="2" fontId="8" fillId="0" borderId="5" xfId="34" applyNumberFormat="1" applyFont="1" applyFill="1" applyBorder="1"/>
    <xf numFmtId="0" fontId="8" fillId="0" borderId="8" xfId="34" applyFont="1" applyFill="1" applyBorder="1" applyAlignment="1" applyProtection="1">
      <alignment horizontal="fill"/>
    </xf>
    <xf numFmtId="2" fontId="8" fillId="0" borderId="9" xfId="34" applyNumberFormat="1" applyFont="1" applyFill="1" applyBorder="1"/>
    <xf numFmtId="0" fontId="6" fillId="0" borderId="8" xfId="34" applyFont="1" applyFill="1" applyBorder="1" applyAlignment="1" applyProtection="1">
      <alignment horizontal="left"/>
    </xf>
    <xf numFmtId="0" fontId="8" fillId="0" borderId="8" xfId="34" applyFont="1" applyFill="1" applyBorder="1" applyAlignment="1" applyProtection="1">
      <alignment horizontal="left"/>
    </xf>
    <xf numFmtId="0" fontId="8" fillId="0" borderId="8" xfId="34" quotePrefix="1" applyFont="1" applyFill="1" applyBorder="1" applyAlignment="1" applyProtection="1">
      <alignment horizontal="left"/>
    </xf>
    <xf numFmtId="2" fontId="8" fillId="0" borderId="8" xfId="34" applyNumberFormat="1" applyFont="1" applyFill="1" applyBorder="1"/>
    <xf numFmtId="0" fontId="6" fillId="0" borderId="10" xfId="34" quotePrefix="1" applyFont="1" applyFill="1" applyBorder="1" applyAlignment="1" applyProtection="1">
      <alignment horizontal="left"/>
    </xf>
    <xf numFmtId="0" fontId="8" fillId="0" borderId="10" xfId="34" applyFont="1" applyFill="1" applyBorder="1" applyAlignment="1" applyProtection="1">
      <alignment horizontal="center"/>
    </xf>
    <xf numFmtId="2" fontId="8" fillId="0" borderId="3" xfId="34" applyNumberFormat="1" applyFont="1" applyFill="1" applyBorder="1"/>
    <xf numFmtId="2" fontId="8" fillId="0" borderId="11" xfId="34" applyNumberFormat="1" applyFont="1" applyFill="1" applyBorder="1"/>
    <xf numFmtId="0" fontId="8" fillId="0" borderId="14" xfId="0" applyFont="1" applyFill="1" applyBorder="1" applyAlignment="1">
      <alignment horizontal="center" vertical="top"/>
    </xf>
    <xf numFmtId="0" fontId="50" fillId="0" borderId="4" xfId="0" applyFont="1" applyFill="1" applyBorder="1"/>
    <xf numFmtId="0" fontId="0" fillId="0" borderId="9" xfId="0" applyFill="1" applyBorder="1"/>
    <xf numFmtId="11" fontId="46" fillId="0" borderId="2" xfId="0" applyNumberFormat="1" applyFont="1" applyFill="1" applyBorder="1" applyAlignment="1">
      <alignment horizontal="center" vertical="top" wrapText="1"/>
    </xf>
    <xf numFmtId="0" fontId="6" fillId="0" borderId="18" xfId="14" applyFont="1" applyBorder="1" applyAlignment="1" applyProtection="1">
      <alignment horizontal="left"/>
    </xf>
    <xf numFmtId="1" fontId="4" fillId="0" borderId="9" xfId="32" applyNumberFormat="1" applyBorder="1" applyAlignment="1">
      <alignment horizontal="center"/>
    </xf>
    <xf numFmtId="0" fontId="33" fillId="0" borderId="44" xfId="6" applyFont="1" applyFill="1" applyBorder="1" applyAlignment="1">
      <alignment horizontal="center" wrapText="1"/>
    </xf>
    <xf numFmtId="0" fontId="33" fillId="0" borderId="45" xfId="6" applyFont="1" applyFill="1" applyBorder="1" applyAlignment="1">
      <alignment horizontal="center" wrapText="1"/>
    </xf>
    <xf numFmtId="0" fontId="0" fillId="0" borderId="47" xfId="0" applyBorder="1"/>
    <xf numFmtId="0" fontId="0" fillId="0" borderId="48" xfId="0" applyBorder="1"/>
    <xf numFmtId="0" fontId="0" fillId="0" borderId="49" xfId="0" applyBorder="1"/>
    <xf numFmtId="0" fontId="11" fillId="0" borderId="3" xfId="0" applyFont="1" applyBorder="1" applyAlignment="1">
      <alignment horizontal="center"/>
    </xf>
    <xf numFmtId="0" fontId="11" fillId="0" borderId="11" xfId="0" applyFont="1" applyBorder="1" applyAlignment="1">
      <alignment horizontal="center"/>
    </xf>
    <xf numFmtId="1" fontId="0" fillId="0" borderId="0" xfId="0" applyNumberFormat="1"/>
    <xf numFmtId="168" fontId="8" fillId="0" borderId="8" xfId="0" applyNumberFormat="1" applyFont="1" applyBorder="1" applyAlignment="1">
      <alignment horizontal="center"/>
    </xf>
    <xf numFmtId="0" fontId="11" fillId="0" borderId="6" xfId="0" applyFont="1" applyBorder="1" applyAlignment="1">
      <alignment horizontal="center"/>
    </xf>
    <xf numFmtId="0" fontId="52" fillId="3" borderId="14" xfId="2" applyFont="1" applyFill="1" applyBorder="1" applyAlignment="1" applyProtection="1">
      <alignment horizontal="center"/>
    </xf>
    <xf numFmtId="0" fontId="52" fillId="3" borderId="6" xfId="2" applyFont="1" applyFill="1" applyBorder="1" applyAlignment="1" applyProtection="1">
      <alignment horizontal="center"/>
    </xf>
    <xf numFmtId="0" fontId="40" fillId="2" borderId="17" xfId="2" applyFont="1" applyFill="1" applyBorder="1" applyAlignment="1" applyProtection="1"/>
    <xf numFmtId="0" fontId="40" fillId="2" borderId="2" xfId="2" applyFont="1" applyFill="1" applyBorder="1" applyAlignment="1" applyProtection="1"/>
    <xf numFmtId="0" fontId="40" fillId="2" borderId="12" xfId="2" applyFont="1" applyFill="1" applyBorder="1" applyAlignment="1" applyProtection="1"/>
    <xf numFmtId="0" fontId="39" fillId="2" borderId="0" xfId="0" applyFont="1" applyFill="1" applyBorder="1"/>
    <xf numFmtId="2" fontId="16" fillId="0" borderId="0" xfId="2" applyNumberFormat="1" applyFill="1" applyAlignment="1" applyProtection="1">
      <alignment horizontal="left"/>
    </xf>
    <xf numFmtId="0" fontId="13" fillId="0" borderId="0" xfId="24" applyFont="1"/>
    <xf numFmtId="0" fontId="13" fillId="0" borderId="0" xfId="24" quotePrefix="1" applyFont="1"/>
    <xf numFmtId="0" fontId="0" fillId="0" borderId="0" xfId="0" quotePrefix="1" applyFill="1" applyBorder="1"/>
    <xf numFmtId="0" fontId="0" fillId="0" borderId="4" xfId="0" applyFill="1" applyBorder="1"/>
    <xf numFmtId="0" fontId="8" fillId="0" borderId="0" xfId="34" applyFont="1" applyFill="1" applyBorder="1" applyAlignment="1" applyProtection="1">
      <alignment horizontal="left"/>
    </xf>
    <xf numFmtId="0" fontId="8" fillId="0" borderId="0" xfId="0" quotePrefix="1" applyFont="1"/>
    <xf numFmtId="0" fontId="54" fillId="0" borderId="0" xfId="0" quotePrefix="1" applyFont="1" applyAlignment="1"/>
    <xf numFmtId="0" fontId="12" fillId="0" borderId="9" xfId="33" applyFont="1" applyBorder="1"/>
    <xf numFmtId="1" fontId="12" fillId="0" borderId="9" xfId="33" applyNumberFormat="1" applyFont="1" applyBorder="1"/>
    <xf numFmtId="0" fontId="7" fillId="0" borderId="5" xfId="34" applyFont="1" applyBorder="1"/>
    <xf numFmtId="1" fontId="12" fillId="0" borderId="11" xfId="33" applyNumberFormat="1" applyFont="1" applyBorder="1"/>
    <xf numFmtId="0" fontId="4" fillId="0" borderId="0" xfId="33"/>
    <xf numFmtId="0" fontId="12" fillId="0" borderId="0" xfId="33" applyFont="1" applyAlignment="1">
      <alignment horizontal="right"/>
    </xf>
    <xf numFmtId="0" fontId="4" fillId="0" borderId="0" xfId="33" applyFont="1"/>
    <xf numFmtId="1" fontId="12" fillId="0" borderId="0" xfId="33" applyNumberFormat="1" applyFont="1" applyBorder="1" applyAlignment="1">
      <alignment horizontal="right"/>
    </xf>
    <xf numFmtId="1" fontId="12" fillId="0" borderId="9" xfId="33" applyNumberFormat="1" applyFont="1" applyBorder="1" applyAlignment="1">
      <alignment horizontal="right"/>
    </xf>
    <xf numFmtId="0" fontId="4" fillId="0" borderId="0" xfId="32" applyBorder="1" applyAlignment="1">
      <alignment horizontal="left"/>
    </xf>
    <xf numFmtId="0" fontId="4" fillId="0" borderId="0" xfId="32" quotePrefix="1" applyFont="1" applyBorder="1" applyAlignment="1">
      <alignment horizontal="left"/>
    </xf>
    <xf numFmtId="0" fontId="4" fillId="0" borderId="0" xfId="32" quotePrefix="1" applyFont="1"/>
    <xf numFmtId="0" fontId="4" fillId="0" borderId="0" xfId="32" quotePrefix="1" applyFont="1" applyBorder="1"/>
    <xf numFmtId="0" fontId="4" fillId="0" borderId="0" xfId="2" quotePrefix="1" applyFont="1" applyAlignment="1" applyProtection="1"/>
    <xf numFmtId="0" fontId="8" fillId="0" borderId="0" xfId="0" applyFont="1" applyAlignment="1">
      <alignment horizontal="left"/>
    </xf>
    <xf numFmtId="0" fontId="8" fillId="0" borderId="0" xfId="2" applyFont="1" applyFill="1" applyAlignment="1" applyProtection="1">
      <alignment horizontal="left"/>
    </xf>
    <xf numFmtId="0" fontId="12" fillId="0" borderId="0" xfId="0" applyFont="1" applyBorder="1" applyAlignment="1">
      <alignment horizontal="center"/>
    </xf>
    <xf numFmtId="0" fontId="12" fillId="0" borderId="8" xfId="0" applyFont="1" applyBorder="1" applyAlignment="1">
      <alignment horizontal="center"/>
    </xf>
    <xf numFmtId="0" fontId="49" fillId="0" borderId="9" xfId="0" applyFont="1" applyBorder="1" applyAlignment="1">
      <alignment horizontal="center"/>
    </xf>
    <xf numFmtId="0" fontId="4" fillId="0" borderId="0" xfId="2" applyFont="1" applyAlignment="1" applyProtection="1"/>
    <xf numFmtId="0" fontId="12" fillId="0" borderId="18" xfId="0" applyFont="1" applyFill="1" applyBorder="1"/>
    <xf numFmtId="0" fontId="8" fillId="0" borderId="18" xfId="34" applyFont="1" applyFill="1" applyBorder="1" applyAlignment="1" applyProtection="1">
      <alignment horizontal="left"/>
    </xf>
    <xf numFmtId="0" fontId="0" fillId="0" borderId="0" xfId="0" quotePrefix="1"/>
    <xf numFmtId="0" fontId="8" fillId="0" borderId="0" xfId="0" quotePrefix="1" applyFont="1" applyAlignment="1">
      <alignment horizontal="left"/>
    </xf>
    <xf numFmtId="0" fontId="8" fillId="0" borderId="13" xfId="0" applyFont="1" applyBorder="1"/>
    <xf numFmtId="0" fontId="8" fillId="0" borderId="6" xfId="0" applyFont="1" applyBorder="1"/>
    <xf numFmtId="0" fontId="0" fillId="0" borderId="0" xfId="0" applyAlignment="1"/>
    <xf numFmtId="2" fontId="6" fillId="0" borderId="19" xfId="34" applyNumberFormat="1" applyFont="1" applyFill="1" applyBorder="1"/>
    <xf numFmtId="0" fontId="8" fillId="0" borderId="40" xfId="34" applyFont="1" applyFill="1" applyBorder="1" applyAlignment="1">
      <alignment horizontal="left"/>
    </xf>
    <xf numFmtId="166" fontId="20" fillId="0" borderId="41" xfId="34" quotePrefix="1" applyNumberFormat="1" applyFont="1" applyFill="1" applyBorder="1" applyAlignment="1" applyProtection="1">
      <alignment horizontal="left"/>
    </xf>
    <xf numFmtId="2" fontId="8" fillId="0" borderId="50" xfId="34" applyNumberFormat="1" applyFont="1" applyFill="1" applyBorder="1" applyAlignment="1">
      <alignment horizontal="center"/>
    </xf>
    <xf numFmtId="0" fontId="6" fillId="0" borderId="13" xfId="32" applyFont="1" applyBorder="1"/>
    <xf numFmtId="0" fontId="6" fillId="0" borderId="17" xfId="32" applyFont="1" applyBorder="1"/>
    <xf numFmtId="0" fontId="4" fillId="0" borderId="12" xfId="32" applyBorder="1"/>
    <xf numFmtId="0" fontId="4" fillId="0" borderId="9" xfId="32" applyFont="1" applyBorder="1"/>
    <xf numFmtId="0" fontId="6" fillId="0" borderId="0" xfId="0" applyFont="1"/>
    <xf numFmtId="0" fontId="33" fillId="0" borderId="7" xfId="6" applyFont="1" applyFill="1" applyBorder="1" applyAlignment="1">
      <alignment horizontal="center"/>
    </xf>
    <xf numFmtId="0" fontId="15" fillId="0" borderId="0" xfId="0" applyFont="1" applyBorder="1" applyAlignment="1">
      <alignment horizontal="justify"/>
    </xf>
    <xf numFmtId="0" fontId="14" fillId="0" borderId="0" xfId="0" applyFont="1" applyBorder="1" applyAlignment="1">
      <alignment horizontal="center"/>
    </xf>
    <xf numFmtId="0" fontId="15" fillId="0" borderId="0" xfId="0" applyFont="1" applyFill="1" applyBorder="1" applyAlignment="1">
      <alignment horizontal="center"/>
    </xf>
    <xf numFmtId="0" fontId="55" fillId="0" borderId="0" xfId="0" applyFont="1" applyFill="1" applyBorder="1" applyAlignment="1">
      <alignment horizontal="center"/>
    </xf>
    <xf numFmtId="0" fontId="33" fillId="0" borderId="13" xfId="6" applyFont="1" applyFill="1" applyBorder="1" applyAlignment="1">
      <alignment horizontal="center"/>
    </xf>
    <xf numFmtId="0" fontId="33" fillId="0" borderId="6" xfId="6" applyFont="1" applyFill="1" applyBorder="1" applyAlignment="1">
      <alignment horizontal="center"/>
    </xf>
    <xf numFmtId="0" fontId="33" fillId="0" borderId="2" xfId="6" applyFont="1" applyFill="1" applyBorder="1" applyAlignment="1"/>
    <xf numFmtId="0" fontId="33" fillId="0" borderId="18" xfId="6" applyFont="1" applyFill="1" applyBorder="1" applyAlignment="1">
      <alignment horizontal="center"/>
    </xf>
    <xf numFmtId="0" fontId="33" fillId="0" borderId="8" xfId="6" applyFont="1" applyFill="1" applyBorder="1" applyAlignment="1">
      <alignment horizontal="center"/>
    </xf>
    <xf numFmtId="0" fontId="8" fillId="0" borderId="5" xfId="0" applyFont="1" applyBorder="1"/>
    <xf numFmtId="1" fontId="33" fillId="0" borderId="51" xfId="6" applyNumberFormat="1" applyFont="1" applyFill="1" applyBorder="1" applyAlignment="1">
      <alignment horizontal="center" wrapText="1"/>
    </xf>
    <xf numFmtId="1" fontId="33" fillId="0" borderId="52" xfId="6" applyNumberFormat="1" applyFont="1" applyFill="1" applyBorder="1" applyAlignment="1">
      <alignment horizontal="center" wrapText="1"/>
    </xf>
    <xf numFmtId="0" fontId="33" fillId="0" borderId="53" xfId="6" applyFont="1" applyFill="1" applyBorder="1" applyAlignment="1">
      <alignment horizontal="left" wrapText="1"/>
    </xf>
    <xf numFmtId="0" fontId="33" fillId="0" borderId="54" xfId="6" applyFont="1" applyFill="1" applyBorder="1" applyAlignment="1">
      <alignment horizontal="left" wrapText="1"/>
    </xf>
    <xf numFmtId="0" fontId="8" fillId="0" borderId="18" xfId="0" applyFont="1" applyBorder="1"/>
    <xf numFmtId="0" fontId="33" fillId="0" borderId="55" xfId="6" applyFont="1" applyFill="1" applyBorder="1" applyAlignment="1">
      <alignment horizontal="center" wrapText="1"/>
    </xf>
    <xf numFmtId="0" fontId="8" fillId="0" borderId="56" xfId="0" applyFont="1" applyBorder="1"/>
    <xf numFmtId="0" fontId="15" fillId="0" borderId="17" xfId="0" applyFont="1" applyFill="1" applyBorder="1"/>
    <xf numFmtId="0" fontId="14" fillId="0" borderId="17" xfId="0" applyFont="1" applyFill="1" applyBorder="1" applyAlignment="1">
      <alignment horizontal="center" wrapText="1"/>
    </xf>
    <xf numFmtId="0" fontId="8" fillId="0" borderId="7" xfId="0" applyFont="1" applyFill="1" applyBorder="1" applyAlignment="1">
      <alignment horizontal="left" vertical="top"/>
    </xf>
    <xf numFmtId="0" fontId="14" fillId="0" borderId="12" xfId="0" applyFont="1" applyFill="1" applyBorder="1" applyAlignment="1">
      <alignment horizontal="center" wrapText="1"/>
    </xf>
    <xf numFmtId="0" fontId="23" fillId="0" borderId="0" xfId="0" applyFont="1"/>
    <xf numFmtId="0" fontId="0" fillId="0" borderId="17" xfId="0" applyBorder="1"/>
    <xf numFmtId="0" fontId="6" fillId="0" borderId="2" xfId="0" applyFont="1" applyFill="1" applyBorder="1"/>
    <xf numFmtId="0" fontId="6" fillId="0" borderId="12" xfId="0" applyFont="1" applyFill="1" applyBorder="1" applyAlignment="1">
      <alignment horizontal="right"/>
    </xf>
    <xf numFmtId="0" fontId="6" fillId="0" borderId="0" xfId="0" applyFont="1" applyFill="1" applyBorder="1"/>
    <xf numFmtId="0" fontId="6" fillId="0" borderId="4" xfId="0" applyFont="1" applyFill="1" applyBorder="1"/>
    <xf numFmtId="0" fontId="6" fillId="0" borderId="7" xfId="0" applyNumberFormat="1" applyFont="1" applyBorder="1"/>
    <xf numFmtId="0" fontId="0" fillId="0" borderId="4" xfId="0" applyNumberFormat="1" applyBorder="1"/>
    <xf numFmtId="0" fontId="6" fillId="0" borderId="4" xfId="0" applyNumberFormat="1" applyFont="1" applyFill="1" applyBorder="1"/>
    <xf numFmtId="0" fontId="6" fillId="0" borderId="8" xfId="0" applyNumberFormat="1" applyFont="1" applyBorder="1"/>
    <xf numFmtId="0" fontId="6" fillId="0" borderId="0" xfId="0" applyNumberFormat="1" applyFont="1" applyFill="1" applyBorder="1"/>
    <xf numFmtId="0" fontId="0" fillId="0" borderId="10" xfId="0" applyNumberFormat="1" applyBorder="1"/>
    <xf numFmtId="168" fontId="0" fillId="0" borderId="8" xfId="0" applyNumberFormat="1" applyBorder="1" applyAlignment="1">
      <alignment horizontal="center"/>
    </xf>
    <xf numFmtId="0" fontId="56" fillId="0" borderId="0" xfId="0" applyFont="1"/>
    <xf numFmtId="0" fontId="51" fillId="0" borderId="0" xfId="0" applyFont="1"/>
    <xf numFmtId="0" fontId="6" fillId="0" borderId="13" xfId="0" applyFont="1" applyFill="1" applyBorder="1" applyAlignment="1" applyProtection="1"/>
    <xf numFmtId="0" fontId="8" fillId="0" borderId="5" xfId="0" quotePrefix="1" applyFont="1" applyFill="1" applyBorder="1" applyAlignment="1">
      <alignment horizontal="left"/>
    </xf>
    <xf numFmtId="172" fontId="8" fillId="0" borderId="9" xfId="35" applyNumberFormat="1" applyFont="1" applyFill="1" applyBorder="1" applyAlignment="1" applyProtection="1">
      <alignment horizontal="centerContinuous"/>
    </xf>
    <xf numFmtId="169" fontId="8" fillId="0" borderId="9" xfId="31" applyNumberFormat="1" applyFont="1" applyFill="1" applyBorder="1" applyAlignment="1" applyProtection="1">
      <alignment horizontal="center"/>
    </xf>
    <xf numFmtId="167" fontId="8" fillId="0" borderId="11" xfId="31" applyNumberFormat="1" applyFont="1" applyFill="1" applyBorder="1" applyAlignment="1" applyProtection="1">
      <alignment horizontal="center"/>
    </xf>
    <xf numFmtId="0" fontId="7" fillId="0" borderId="13" xfId="34" applyFont="1" applyFill="1" applyBorder="1" applyAlignment="1" applyProtection="1">
      <alignment horizontal="center"/>
    </xf>
    <xf numFmtId="0" fontId="7" fillId="0" borderId="18" xfId="34" applyFont="1" applyFill="1" applyBorder="1" applyAlignment="1" applyProtection="1">
      <alignment horizontal="center"/>
    </xf>
    <xf numFmtId="0" fontId="7" fillId="0" borderId="6" xfId="34" applyFont="1" applyFill="1" applyBorder="1" applyAlignment="1" applyProtection="1">
      <alignment horizontal="center"/>
    </xf>
    <xf numFmtId="0" fontId="16" fillId="0" borderId="0" xfId="2" applyBorder="1" applyAlignment="1" applyProtection="1"/>
    <xf numFmtId="0" fontId="6" fillId="0" borderId="2" xfId="0" applyFont="1" applyFill="1" applyBorder="1" applyAlignment="1">
      <alignment horizontal="right"/>
    </xf>
    <xf numFmtId="1" fontId="7" fillId="0" borderId="57" xfId="34" applyNumberFormat="1" applyFont="1" applyFill="1" applyBorder="1" applyAlignment="1" applyProtection="1">
      <alignment horizontal="left"/>
    </xf>
    <xf numFmtId="2" fontId="16" fillId="0" borderId="0" xfId="2" applyNumberFormat="1" applyFill="1" applyAlignment="1" applyProtection="1">
      <alignment horizontal="center"/>
    </xf>
    <xf numFmtId="0" fontId="7" fillId="0" borderId="7" xfId="21" applyFont="1" applyBorder="1" applyAlignment="1"/>
    <xf numFmtId="0" fontId="7" fillId="0" borderId="4" xfId="21" applyFont="1" applyBorder="1" applyAlignment="1"/>
    <xf numFmtId="168" fontId="8" fillId="0" borderId="57" xfId="34" applyNumberFormat="1" applyFont="1" applyFill="1" applyBorder="1" applyAlignment="1">
      <alignment horizontal="center"/>
    </xf>
    <xf numFmtId="2" fontId="8" fillId="0" borderId="57" xfId="34" applyNumberFormat="1" applyFont="1" applyFill="1" applyBorder="1" applyAlignment="1">
      <alignment horizontal="center"/>
    </xf>
    <xf numFmtId="167" fontId="8" fillId="0" borderId="58" xfId="34" applyNumberFormat="1" applyFont="1" applyFill="1" applyBorder="1" applyAlignment="1">
      <alignment horizontal="center"/>
    </xf>
    <xf numFmtId="168" fontId="8" fillId="0" borderId="36" xfId="34" applyNumberFormat="1" applyFont="1" applyFill="1" applyBorder="1" applyAlignment="1">
      <alignment horizontal="center"/>
    </xf>
    <xf numFmtId="2" fontId="8" fillId="0" borderId="36" xfId="34" applyNumberFormat="1" applyFont="1" applyFill="1" applyBorder="1" applyAlignment="1">
      <alignment horizontal="center"/>
    </xf>
    <xf numFmtId="0" fontId="10" fillId="0" borderId="7" xfId="27" applyFont="1" applyFill="1" applyBorder="1"/>
    <xf numFmtId="0" fontId="6" fillId="0" borderId="5" xfId="27" quotePrefix="1" applyFont="1" applyFill="1" applyBorder="1" applyAlignment="1" applyProtection="1">
      <alignment horizontal="center"/>
    </xf>
    <xf numFmtId="0" fontId="6" fillId="0" borderId="9" xfId="27" applyFont="1" applyFill="1" applyBorder="1" applyAlignment="1" applyProtection="1">
      <alignment horizontal="center"/>
    </xf>
    <xf numFmtId="0" fontId="6" fillId="0" borderId="11" xfId="27" applyFont="1" applyFill="1" applyBorder="1" applyAlignment="1" applyProtection="1">
      <alignment horizontal="center"/>
    </xf>
    <xf numFmtId="0" fontId="6" fillId="0" borderId="7" xfId="27" quotePrefix="1" applyFont="1" applyFill="1" applyBorder="1" applyAlignment="1" applyProtection="1">
      <alignment horizontal="center"/>
    </xf>
    <xf numFmtId="0" fontId="10" fillId="0" borderId="8" xfId="27" applyFont="1" applyFill="1" applyBorder="1"/>
    <xf numFmtId="0" fontId="6" fillId="0" borderId="8" xfId="27" applyFont="1" applyFill="1" applyBorder="1" applyAlignment="1" applyProtection="1">
      <alignment horizontal="center"/>
    </xf>
    <xf numFmtId="0" fontId="8" fillId="0" borderId="2" xfId="27" applyFont="1" applyFill="1" applyBorder="1"/>
    <xf numFmtId="0" fontId="6" fillId="0" borderId="12" xfId="0" applyFont="1" applyFill="1" applyBorder="1" applyAlignment="1">
      <alignment horizontal="center" vertical="top"/>
    </xf>
    <xf numFmtId="167" fontId="8" fillId="0" borderId="0" xfId="0" applyNumberFormat="1" applyFont="1" applyBorder="1" applyAlignment="1">
      <alignment horizontal="center"/>
    </xf>
    <xf numFmtId="0" fontId="57" fillId="0" borderId="0" xfId="0" applyFont="1" applyBorder="1" applyAlignment="1">
      <alignment vertical="top"/>
    </xf>
    <xf numFmtId="167" fontId="6" fillId="0" borderId="17" xfId="0" applyNumberFormat="1" applyFont="1" applyBorder="1" applyAlignment="1">
      <alignment horizontal="center" vertical="top"/>
    </xf>
    <xf numFmtId="167" fontId="6" fillId="0" borderId="2" xfId="0" applyNumberFormat="1" applyFont="1" applyBorder="1" applyAlignment="1">
      <alignment horizontal="center" vertical="top" wrapText="1"/>
    </xf>
    <xf numFmtId="0" fontId="58" fillId="0" borderId="0" xfId="0" applyFont="1" applyBorder="1" applyAlignment="1">
      <alignment horizontal="center" vertical="top"/>
    </xf>
    <xf numFmtId="167" fontId="8" fillId="0" borderId="8" xfId="0" applyNumberFormat="1" applyFont="1" applyBorder="1" applyAlignment="1">
      <alignment horizontal="center"/>
    </xf>
    <xf numFmtId="0" fontId="6" fillId="0" borderId="8" xfId="0" applyFont="1" applyBorder="1" applyAlignment="1">
      <alignment horizontal="center" vertical="top"/>
    </xf>
    <xf numFmtId="0" fontId="6" fillId="0" borderId="10" xfId="0" applyFont="1" applyBorder="1" applyAlignment="1">
      <alignment horizontal="center" vertical="top"/>
    </xf>
    <xf numFmtId="0" fontId="8" fillId="0" borderId="5" xfId="0" applyFont="1" applyFill="1" applyBorder="1"/>
    <xf numFmtId="0" fontId="41" fillId="3" borderId="14" xfId="2" applyFont="1" applyFill="1" applyBorder="1" applyAlignment="1" applyProtection="1">
      <alignment horizontal="center"/>
    </xf>
    <xf numFmtId="0" fontId="5" fillId="0" borderId="0" xfId="0" quotePrefix="1" applyFont="1" applyAlignment="1">
      <alignment horizontal="left"/>
    </xf>
    <xf numFmtId="0" fontId="10" fillId="0" borderId="7" xfId="0" applyFont="1" applyFill="1" applyBorder="1" applyAlignment="1">
      <alignment vertical="top" wrapText="1"/>
    </xf>
    <xf numFmtId="0" fontId="6" fillId="0" borderId="13" xfId="0" applyFont="1" applyFill="1" applyBorder="1" applyAlignment="1">
      <alignment horizontal="center" vertical="top" wrapText="1"/>
    </xf>
    <xf numFmtId="0" fontId="10" fillId="0" borderId="10" xfId="0" applyFont="1" applyFill="1" applyBorder="1" applyAlignment="1">
      <alignment vertical="top" wrapText="1"/>
    </xf>
    <xf numFmtId="0" fontId="15" fillId="0" borderId="6" xfId="0" applyFont="1" applyFill="1" applyBorder="1" applyAlignment="1">
      <alignment horizontal="center" vertical="top" wrapText="1"/>
    </xf>
    <xf numFmtId="0" fontId="0" fillId="0" borderId="7" xfId="0" applyBorder="1" applyAlignment="1">
      <alignment horizontal="center" vertical="center"/>
    </xf>
    <xf numFmtId="170" fontId="8" fillId="0" borderId="7" xfId="0" applyNumberFormat="1" applyFont="1" applyBorder="1" applyAlignment="1">
      <alignment horizontal="center" wrapText="1"/>
    </xf>
    <xf numFmtId="170" fontId="8" fillId="0" borderId="5" xfId="0" applyNumberFormat="1" applyFont="1" applyBorder="1" applyAlignment="1">
      <alignment horizontal="center" wrapText="1"/>
    </xf>
    <xf numFmtId="0" fontId="0" fillId="0" borderId="8" xfId="0" applyBorder="1" applyAlignment="1">
      <alignment horizontal="center" vertical="center"/>
    </xf>
    <xf numFmtId="170" fontId="8" fillId="0" borderId="8" xfId="0" applyNumberFormat="1" applyFont="1" applyBorder="1" applyAlignment="1">
      <alignment horizontal="center" wrapText="1"/>
    </xf>
    <xf numFmtId="170" fontId="8" fillId="0" borderId="9" xfId="0" applyNumberFormat="1" applyFont="1" applyBorder="1" applyAlignment="1">
      <alignment horizontal="center" wrapText="1"/>
    </xf>
    <xf numFmtId="0" fontId="0" fillId="0" borderId="10" xfId="0" applyBorder="1" applyAlignment="1">
      <alignment horizontal="center" vertical="center"/>
    </xf>
    <xf numFmtId="170" fontId="8" fillId="0" borderId="10" xfId="0" applyNumberFormat="1" applyFont="1" applyBorder="1" applyAlignment="1">
      <alignment horizontal="center" wrapText="1"/>
    </xf>
    <xf numFmtId="170" fontId="8" fillId="0" borderId="11" xfId="0" applyNumberFormat="1" applyFont="1" applyBorder="1" applyAlignment="1">
      <alignment horizontal="center" wrapText="1"/>
    </xf>
    <xf numFmtId="0" fontId="16" fillId="0" borderId="0" xfId="2" applyFont="1" applyAlignment="1" applyProtection="1"/>
    <xf numFmtId="2" fontId="16" fillId="0" borderId="0" xfId="2" quotePrefix="1" applyNumberFormat="1" applyFill="1" applyAlignment="1" applyProtection="1">
      <alignment horizontal="left"/>
    </xf>
    <xf numFmtId="2" fontId="16" fillId="0" borderId="0" xfId="2" quotePrefix="1" applyNumberFormat="1" applyFont="1" applyFill="1" applyAlignment="1" applyProtection="1">
      <alignment horizontal="left"/>
    </xf>
    <xf numFmtId="0" fontId="6" fillId="0" borderId="7" xfId="16" applyFont="1" applyBorder="1" applyAlignment="1">
      <alignment horizontal="center"/>
    </xf>
    <xf numFmtId="2" fontId="6" fillId="0" borderId="8" xfId="34" applyNumberFormat="1" applyFont="1" applyFill="1" applyBorder="1"/>
    <xf numFmtId="166" fontId="20" fillId="0" borderId="0" xfId="34" quotePrefix="1" applyNumberFormat="1" applyFont="1" applyFill="1" applyBorder="1" applyAlignment="1" applyProtection="1">
      <alignment horizontal="left"/>
    </xf>
    <xf numFmtId="168" fontId="8" fillId="0" borderId="0" xfId="34" applyNumberFormat="1" applyFont="1" applyFill="1" applyBorder="1" applyAlignment="1">
      <alignment horizontal="left"/>
    </xf>
    <xf numFmtId="166" fontId="8" fillId="0" borderId="13" xfId="34" applyNumberFormat="1" applyFont="1" applyFill="1" applyBorder="1" applyAlignment="1" applyProtection="1">
      <alignment horizontal="center"/>
    </xf>
    <xf numFmtId="166" fontId="8" fillId="0" borderId="64" xfId="34" applyNumberFormat="1" applyFont="1" applyFill="1" applyBorder="1" applyAlignment="1" applyProtection="1">
      <alignment horizontal="center"/>
    </xf>
    <xf numFmtId="0" fontId="41" fillId="0" borderId="0" xfId="2" applyFont="1" applyFill="1" applyAlignment="1" applyProtection="1"/>
    <xf numFmtId="0" fontId="8" fillId="0" borderId="2" xfId="0" applyFont="1" applyBorder="1" applyAlignment="1">
      <alignment horizontal="left" vertical="center"/>
    </xf>
    <xf numFmtId="0" fontId="8" fillId="0" borderId="12" xfId="0" applyFont="1" applyBorder="1" applyAlignment="1">
      <alignment horizontal="left" vertical="center"/>
    </xf>
    <xf numFmtId="0" fontId="6" fillId="0" borderId="65" xfId="27" applyFont="1" applyFill="1" applyBorder="1" applyAlignment="1"/>
    <xf numFmtId="0" fontId="6" fillId="0" borderId="66" xfId="27" applyFont="1" applyFill="1" applyBorder="1" applyAlignment="1"/>
    <xf numFmtId="0" fontId="6" fillId="0" borderId="67" xfId="27" applyFont="1" applyFill="1" applyBorder="1" applyAlignment="1"/>
    <xf numFmtId="0" fontId="6" fillId="0" borderId="68" xfId="27" applyFont="1" applyFill="1" applyBorder="1" applyAlignment="1"/>
    <xf numFmtId="0" fontId="8" fillId="0" borderId="18" xfId="27" applyFont="1" applyFill="1" applyBorder="1" applyAlignment="1">
      <alignment horizontal="right"/>
    </xf>
    <xf numFmtId="0" fontId="8" fillId="0" borderId="8" xfId="27" applyFont="1" applyFill="1" applyBorder="1" applyAlignment="1">
      <alignment horizontal="center"/>
    </xf>
    <xf numFmtId="0" fontId="8" fillId="0" borderId="69" xfId="27" quotePrefix="1" applyFont="1" applyFill="1" applyBorder="1" applyAlignment="1">
      <alignment horizontal="center"/>
    </xf>
    <xf numFmtId="0" fontId="8" fillId="0" borderId="32" xfId="27" applyFont="1" applyFill="1" applyBorder="1" applyAlignment="1">
      <alignment horizontal="center"/>
    </xf>
    <xf numFmtId="0" fontId="12" fillId="0" borderId="0" xfId="34" applyFont="1" applyAlignment="1">
      <alignment vertical="center"/>
    </xf>
    <xf numFmtId="0" fontId="63" fillId="0" borderId="0" xfId="34" applyFont="1" applyFill="1"/>
    <xf numFmtId="0" fontId="6" fillId="0" borderId="13" xfId="16" applyFont="1" applyBorder="1" applyAlignment="1">
      <alignment horizontal="center"/>
    </xf>
    <xf numFmtId="0" fontId="8" fillId="0" borderId="18" xfId="16" applyFont="1" applyBorder="1" applyAlignment="1">
      <alignment horizontal="center"/>
    </xf>
    <xf numFmtId="0" fontId="8" fillId="0" borderId="6" xfId="16" applyFont="1" applyBorder="1" applyAlignment="1">
      <alignment horizontal="center"/>
    </xf>
    <xf numFmtId="0" fontId="6" fillId="0" borderId="8" xfId="27" applyFont="1" applyFill="1" applyBorder="1"/>
    <xf numFmtId="0" fontId="6" fillId="0" borderId="18" xfId="0" applyFont="1" applyBorder="1" applyAlignment="1">
      <alignment vertical="top"/>
    </xf>
    <xf numFmtId="0" fontId="6" fillId="0" borderId="10" xfId="0" applyFont="1" applyBorder="1" applyAlignment="1">
      <alignment vertical="top"/>
    </xf>
    <xf numFmtId="0" fontId="6" fillId="0" borderId="13" xfId="0" applyFont="1" applyBorder="1" applyAlignment="1">
      <alignment vertical="top"/>
    </xf>
    <xf numFmtId="0" fontId="6" fillId="0" borderId="6" xfId="0" applyFont="1" applyBorder="1" applyAlignment="1">
      <alignment vertical="top"/>
    </xf>
    <xf numFmtId="0" fontId="6" fillId="0" borderId="7" xfId="0" applyFont="1" applyBorder="1" applyAlignment="1">
      <alignment vertical="top"/>
    </xf>
    <xf numFmtId="0" fontId="6" fillId="0" borderId="14" xfId="0" applyFont="1" applyBorder="1" applyAlignment="1">
      <alignment horizontal="center" vertical="top"/>
    </xf>
    <xf numFmtId="0" fontId="7" fillId="0" borderId="2" xfId="27" quotePrefix="1" applyFont="1" applyFill="1" applyBorder="1" applyAlignment="1">
      <alignment horizontal="left"/>
    </xf>
    <xf numFmtId="0" fontId="6" fillId="0" borderId="0" xfId="0" applyFont="1" applyBorder="1" applyAlignment="1" applyProtection="1">
      <alignment horizontal="left"/>
    </xf>
    <xf numFmtId="0" fontId="6" fillId="0" borderId="13" xfId="0" applyFont="1" applyBorder="1" applyAlignment="1">
      <alignment horizontal="left" wrapText="1"/>
    </xf>
    <xf numFmtId="0" fontId="6" fillId="0" borderId="18" xfId="0" applyFont="1" applyBorder="1" applyAlignment="1">
      <alignment horizontal="left" wrapText="1"/>
    </xf>
    <xf numFmtId="0" fontId="6" fillId="0" borderId="7" xfId="0" applyFont="1" applyBorder="1" applyAlignment="1">
      <alignment horizontal="left" wrapText="1"/>
    </xf>
    <xf numFmtId="0" fontId="6" fillId="0" borderId="8" xfId="0" applyFont="1" applyBorder="1" applyAlignment="1">
      <alignment horizontal="left" wrapText="1"/>
    </xf>
    <xf numFmtId="0" fontId="6" fillId="0" borderId="10" xfId="0" applyFont="1" applyBorder="1" applyAlignment="1">
      <alignment horizontal="left" wrapText="1"/>
    </xf>
    <xf numFmtId="0" fontId="59" fillId="0" borderId="12" xfId="25" applyFont="1" applyFill="1" applyBorder="1" applyAlignment="1">
      <alignment horizontal="center"/>
    </xf>
    <xf numFmtId="0" fontId="46" fillId="0" borderId="8" xfId="20" applyFont="1" applyFill="1" applyBorder="1" applyAlignment="1">
      <alignment horizontal="left"/>
    </xf>
    <xf numFmtId="0" fontId="46" fillId="0" borderId="10" xfId="20" applyFont="1" applyFill="1" applyBorder="1" applyAlignment="1">
      <alignment horizontal="left"/>
    </xf>
    <xf numFmtId="0" fontId="10" fillId="0" borderId="0" xfId="0" applyFont="1" applyAlignment="1">
      <alignment vertical="center"/>
    </xf>
    <xf numFmtId="0" fontId="7" fillId="0" borderId="13" xfId="0" applyFont="1" applyBorder="1"/>
    <xf numFmtId="0" fontId="16" fillId="0" borderId="0" xfId="2" quotePrefix="1" applyAlignment="1" applyProtection="1"/>
    <xf numFmtId="0" fontId="6" fillId="0" borderId="17" xfId="27" applyFont="1" applyFill="1" applyBorder="1" applyAlignment="1" applyProtection="1">
      <alignment horizontal="center"/>
    </xf>
    <xf numFmtId="0" fontId="31" fillId="0" borderId="17" xfId="25" applyFill="1" applyBorder="1"/>
    <xf numFmtId="0" fontId="8" fillId="0" borderId="13" xfId="27" applyFont="1" applyFill="1" applyBorder="1" applyAlignment="1" applyProtection="1">
      <alignment horizontal="center"/>
    </xf>
    <xf numFmtId="0" fontId="8" fillId="0" borderId="9" xfId="0" applyFont="1" applyFill="1" applyBorder="1" applyAlignment="1" applyProtection="1">
      <alignment horizontal="center"/>
    </xf>
    <xf numFmtId="0" fontId="8" fillId="0" borderId="18" xfId="27" applyFont="1" applyFill="1" applyBorder="1" applyAlignment="1" applyProtection="1">
      <alignment horizontal="center"/>
    </xf>
    <xf numFmtId="0" fontId="6" fillId="0" borderId="9" xfId="0" applyFont="1" applyFill="1" applyBorder="1" applyAlignment="1" applyProtection="1">
      <alignment horizontal="center"/>
    </xf>
    <xf numFmtId="0" fontId="8" fillId="0" borderId="11" xfId="0" applyFont="1" applyFill="1" applyBorder="1"/>
    <xf numFmtId="0" fontId="7" fillId="0" borderId="8" xfId="0" applyFont="1" applyFill="1" applyBorder="1"/>
    <xf numFmtId="0" fontId="0" fillId="0" borderId="8" xfId="0" applyFill="1" applyBorder="1"/>
    <xf numFmtId="2" fontId="16" fillId="0" borderId="0" xfId="2" applyNumberFormat="1" applyFont="1" applyFill="1" applyAlignment="1" applyProtection="1">
      <alignment horizontal="left"/>
    </xf>
    <xf numFmtId="0" fontId="0" fillId="0" borderId="11" xfId="0" applyBorder="1" applyAlignment="1">
      <alignment horizontal="center" vertical="center"/>
    </xf>
    <xf numFmtId="0" fontId="31" fillId="0" borderId="12" xfId="25" quotePrefix="1" applyFont="1" applyFill="1" applyBorder="1" applyAlignment="1">
      <alignment horizontal="center"/>
    </xf>
    <xf numFmtId="0" fontId="46" fillId="0" borderId="6" xfId="20" applyFont="1" applyFill="1" applyBorder="1" applyAlignment="1">
      <alignment horizontal="left" wrapText="1"/>
    </xf>
    <xf numFmtId="176" fontId="8" fillId="0" borderId="11" xfId="25" applyNumberFormat="1" applyFont="1" applyBorder="1" applyAlignment="1">
      <alignment horizontal="center"/>
    </xf>
    <xf numFmtId="168" fontId="8" fillId="0" borderId="0" xfId="34" applyNumberFormat="1" applyFont="1" applyBorder="1" applyAlignment="1">
      <alignment horizontal="center"/>
    </xf>
    <xf numFmtId="168" fontId="8" fillId="0" borderId="9" xfId="34" applyNumberFormat="1" applyFont="1" applyBorder="1" applyAlignment="1">
      <alignment horizontal="center"/>
    </xf>
    <xf numFmtId="0" fontId="8" fillId="0" borderId="7" xfId="24" applyFont="1" applyFill="1" applyBorder="1" applyAlignment="1">
      <alignment horizontal="center" wrapText="1"/>
    </xf>
    <xf numFmtId="0" fontId="13" fillId="0" borderId="7" xfId="24" applyFill="1" applyBorder="1"/>
    <xf numFmtId="0" fontId="8" fillId="0" borderId="2" xfId="24" applyFont="1" applyBorder="1" applyAlignment="1">
      <alignment horizontal="center"/>
    </xf>
    <xf numFmtId="1" fontId="8" fillId="0" borderId="2" xfId="24" applyNumberFormat="1" applyFont="1" applyBorder="1" applyAlignment="1">
      <alignment horizontal="center"/>
    </xf>
    <xf numFmtId="0" fontId="8" fillId="0" borderId="17" xfId="24" applyFont="1" applyBorder="1" applyAlignment="1">
      <alignment horizontal="left"/>
    </xf>
    <xf numFmtId="0" fontId="14" fillId="0" borderId="13" xfId="0" applyFont="1" applyFill="1" applyBorder="1" applyAlignment="1">
      <alignment horizontal="center" vertical="top"/>
    </xf>
    <xf numFmtId="0" fontId="6" fillId="0" borderId="18" xfId="0" applyFont="1" applyFill="1" applyBorder="1"/>
    <xf numFmtId="0" fontId="6" fillId="0" borderId="18" xfId="0" applyFont="1" applyFill="1" applyBorder="1" applyAlignment="1">
      <alignment horizontal="left"/>
    </xf>
    <xf numFmtId="0" fontId="6" fillId="0" borderId="3" xfId="0" applyFont="1" applyBorder="1"/>
    <xf numFmtId="168" fontId="8" fillId="0" borderId="0" xfId="19" quotePrefix="1" applyNumberFormat="1" applyFont="1" applyProtection="1">
      <protection hidden="1"/>
    </xf>
    <xf numFmtId="168" fontId="48" fillId="0" borderId="0" xfId="19" applyNumberFormat="1" applyFont="1" applyProtection="1">
      <protection hidden="1"/>
    </xf>
    <xf numFmtId="0" fontId="13" fillId="8" borderId="14" xfId="19" applyFill="1" applyBorder="1" applyAlignment="1">
      <alignment horizontal="left"/>
    </xf>
    <xf numFmtId="0" fontId="13" fillId="5" borderId="14" xfId="19" applyFill="1" applyBorder="1" applyAlignment="1">
      <alignment horizontal="left"/>
    </xf>
    <xf numFmtId="0" fontId="13" fillId="3" borderId="14" xfId="19" applyFill="1" applyBorder="1" applyAlignment="1">
      <alignment horizontal="left"/>
    </xf>
    <xf numFmtId="0" fontId="13" fillId="4" borderId="14" xfId="19" applyFill="1" applyBorder="1" applyAlignment="1">
      <alignment horizontal="left"/>
    </xf>
    <xf numFmtId="168" fontId="48" fillId="0" borderId="0" xfId="19" applyNumberFormat="1" applyFont="1" applyBorder="1" applyProtection="1">
      <protection hidden="1"/>
    </xf>
    <xf numFmtId="0" fontId="13" fillId="6" borderId="14" xfId="19" applyFill="1" applyBorder="1" applyAlignment="1">
      <alignment horizontal="left"/>
    </xf>
    <xf numFmtId="0" fontId="13" fillId="7" borderId="14" xfId="19" applyFill="1" applyBorder="1"/>
    <xf numFmtId="0" fontId="13" fillId="0" borderId="0" xfId="19"/>
    <xf numFmtId="2" fontId="0" fillId="0" borderId="0" xfId="0" applyNumberFormat="1" applyBorder="1" applyAlignment="1">
      <alignment horizontal="center"/>
    </xf>
    <xf numFmtId="0" fontId="6" fillId="0" borderId="8" xfId="34" quotePrefix="1" applyFont="1" applyBorder="1"/>
    <xf numFmtId="0" fontId="8" fillId="0" borderId="18" xfId="0" quotePrefix="1" applyFont="1" applyBorder="1" applyAlignment="1">
      <alignment horizontal="left"/>
    </xf>
    <xf numFmtId="168" fontId="9" fillId="0" borderId="0" xfId="0" applyNumberFormat="1" applyFont="1" applyBorder="1" applyAlignment="1">
      <alignment horizontal="center"/>
    </xf>
    <xf numFmtId="168" fontId="9" fillId="0" borderId="9" xfId="0" applyNumberFormat="1" applyFont="1" applyBorder="1" applyAlignment="1">
      <alignment horizontal="center"/>
    </xf>
    <xf numFmtId="0" fontId="18" fillId="0" borderId="0" xfId="0" applyFont="1" applyFill="1" applyBorder="1" applyAlignment="1">
      <alignment horizontal="center"/>
    </xf>
    <xf numFmtId="0" fontId="9" fillId="0" borderId="0" xfId="0" applyFont="1" applyFill="1" applyBorder="1" applyAlignment="1">
      <alignment horizontal="center"/>
    </xf>
    <xf numFmtId="2" fontId="9" fillId="0" borderId="0" xfId="0" applyNumberFormat="1" applyFont="1" applyBorder="1" applyAlignment="1">
      <alignment horizontal="center"/>
    </xf>
    <xf numFmtId="2" fontId="9" fillId="0" borderId="9" xfId="0" applyNumberFormat="1" applyFont="1" applyBorder="1" applyAlignment="1">
      <alignment horizontal="center"/>
    </xf>
    <xf numFmtId="1" fontId="8" fillId="0" borderId="8" xfId="0" applyNumberFormat="1" applyFont="1" applyBorder="1" applyAlignment="1">
      <alignment horizontal="center"/>
    </xf>
    <xf numFmtId="1" fontId="8" fillId="0" borderId="9" xfId="0" applyNumberFormat="1" applyFont="1" applyBorder="1" applyAlignment="1">
      <alignment horizontal="center"/>
    </xf>
    <xf numFmtId="167" fontId="8" fillId="0" borderId="9" xfId="0" applyNumberFormat="1" applyFont="1" applyBorder="1" applyAlignment="1">
      <alignment horizontal="center"/>
    </xf>
    <xf numFmtId="0" fontId="18" fillId="0" borderId="8" xfId="0" applyFont="1" applyFill="1" applyBorder="1" applyAlignment="1">
      <alignment horizontal="center"/>
    </xf>
    <xf numFmtId="0" fontId="9" fillId="0" borderId="8" xfId="0" applyFont="1" applyFill="1" applyBorder="1" applyAlignment="1">
      <alignment horizontal="center"/>
    </xf>
    <xf numFmtId="169" fontId="8" fillId="0" borderId="0" xfId="0" applyNumberFormat="1" applyFont="1" applyBorder="1" applyAlignment="1">
      <alignment horizontal="center"/>
    </xf>
    <xf numFmtId="168" fontId="8" fillId="0" borderId="9" xfId="0" applyNumberFormat="1" applyFont="1" applyBorder="1" applyAlignment="1">
      <alignment horizontal="center"/>
    </xf>
    <xf numFmtId="0" fontId="6" fillId="0" borderId="18" xfId="5" applyFont="1" applyFill="1" applyBorder="1"/>
    <xf numFmtId="0" fontId="8" fillId="0" borderId="0" xfId="5" quotePrefix="1" applyFont="1" applyFill="1" applyBorder="1" applyAlignment="1">
      <alignment horizontal="left"/>
    </xf>
    <xf numFmtId="0" fontId="8" fillId="0" borderId="0" xfId="5" applyFont="1" applyFill="1" applyBorder="1"/>
    <xf numFmtId="0" fontId="8" fillId="0" borderId="0" xfId="5" quotePrefix="1" applyFont="1" applyFill="1" applyBorder="1" applyAlignment="1">
      <alignment horizontal="center"/>
    </xf>
    <xf numFmtId="0" fontId="8" fillId="0" borderId="9" xfId="5" quotePrefix="1" applyFont="1" applyFill="1" applyBorder="1" applyAlignment="1">
      <alignment horizontal="left"/>
    </xf>
    <xf numFmtId="169" fontId="8" fillId="0" borderId="0" xfId="5" applyNumberFormat="1" applyFont="1" applyFill="1" applyBorder="1" applyAlignment="1" applyProtection="1">
      <alignment horizontal="center"/>
    </xf>
    <xf numFmtId="0" fontId="8" fillId="0" borderId="0" xfId="5" applyNumberFormat="1" applyFont="1" applyFill="1" applyBorder="1" applyAlignment="1" applyProtection="1">
      <alignment horizontal="center"/>
    </xf>
    <xf numFmtId="2" fontId="8" fillId="0" borderId="0" xfId="31" applyNumberFormat="1" applyFont="1" applyFill="1" applyBorder="1" applyAlignment="1" applyProtection="1">
      <alignment horizontal="center"/>
    </xf>
    <xf numFmtId="1" fontId="8" fillId="0" borderId="0" xfId="31" applyNumberFormat="1" applyFont="1" applyFill="1" applyBorder="1" applyAlignment="1" applyProtection="1">
      <alignment horizontal="center"/>
    </xf>
    <xf numFmtId="167" fontId="8" fillId="0" borderId="0" xfId="5" applyNumberFormat="1" applyFont="1" applyFill="1" applyBorder="1" applyAlignment="1" applyProtection="1">
      <alignment horizontal="center"/>
    </xf>
    <xf numFmtId="169" fontId="6" fillId="0" borderId="3" xfId="5" applyNumberFormat="1" applyFont="1" applyFill="1" applyBorder="1" applyAlignment="1" applyProtection="1">
      <alignment horizontal="left"/>
    </xf>
    <xf numFmtId="0" fontId="8" fillId="0" borderId="10" xfId="5" applyFont="1" applyFill="1" applyBorder="1" applyAlignment="1" applyProtection="1">
      <alignment horizontal="center"/>
    </xf>
    <xf numFmtId="169" fontId="8" fillId="0" borderId="3" xfId="5" applyNumberFormat="1" applyFont="1" applyFill="1" applyBorder="1" applyAlignment="1" applyProtection="1">
      <alignment horizontal="center"/>
    </xf>
    <xf numFmtId="1" fontId="8" fillId="0" borderId="3" xfId="31" applyNumberFormat="1" applyFont="1" applyFill="1" applyBorder="1" applyAlignment="1" applyProtection="1">
      <alignment horizontal="center"/>
    </xf>
    <xf numFmtId="0" fontId="42" fillId="3" borderId="17" xfId="0" applyFont="1" applyFill="1" applyBorder="1" applyAlignment="1"/>
    <xf numFmtId="0" fontId="42" fillId="3" borderId="2" xfId="0" applyFont="1" applyFill="1" applyBorder="1" applyAlignment="1"/>
    <xf numFmtId="0" fontId="42" fillId="3" borderId="12" xfId="0" applyFont="1" applyFill="1" applyBorder="1" applyAlignment="1"/>
    <xf numFmtId="0" fontId="48" fillId="0" borderId="0" xfId="22"/>
    <xf numFmtId="0" fontId="6" fillId="0" borderId="0" xfId="10" applyFont="1"/>
    <xf numFmtId="0" fontId="48" fillId="0" borderId="0" xfId="22" applyFont="1"/>
    <xf numFmtId="0" fontId="48" fillId="0" borderId="3" xfId="22" applyFont="1" applyBorder="1"/>
    <xf numFmtId="0" fontId="24" fillId="0" borderId="0" xfId="22" applyFont="1"/>
    <xf numFmtId="0" fontId="48" fillId="0" borderId="13" xfId="22" applyFont="1" applyBorder="1"/>
    <xf numFmtId="0" fontId="6" fillId="0" borderId="13" xfId="22" applyFont="1" applyBorder="1"/>
    <xf numFmtId="0" fontId="8" fillId="0" borderId="13" xfId="22" applyFont="1" applyBorder="1"/>
    <xf numFmtId="0" fontId="8" fillId="0" borderId="4" xfId="22" applyFont="1" applyBorder="1"/>
    <xf numFmtId="0" fontId="8" fillId="0" borderId="5" xfId="22" applyFont="1" applyBorder="1"/>
    <xf numFmtId="0" fontId="8" fillId="0" borderId="7" xfId="22" applyFont="1" applyBorder="1"/>
    <xf numFmtId="0" fontId="48" fillId="0" borderId="6" xfId="22" applyFont="1" applyBorder="1"/>
    <xf numFmtId="0" fontId="6" fillId="0" borderId="18" xfId="22" applyFont="1" applyBorder="1"/>
    <xf numFmtId="0" fontId="8" fillId="0" borderId="18" xfId="22" applyFont="1" applyBorder="1"/>
    <xf numFmtId="0" fontId="8" fillId="0" borderId="6" xfId="22" applyFont="1" applyBorder="1"/>
    <xf numFmtId="0" fontId="48" fillId="0" borderId="7" xfId="22" applyFont="1" applyBorder="1"/>
    <xf numFmtId="0" fontId="48" fillId="0" borderId="4" xfId="22" applyFont="1" applyBorder="1"/>
    <xf numFmtId="0" fontId="48" fillId="10" borderId="5" xfId="22" applyFont="1" applyFill="1" applyBorder="1"/>
    <xf numFmtId="0" fontId="48" fillId="0" borderId="8" xfId="22" applyFont="1" applyBorder="1"/>
    <xf numFmtId="0" fontId="48" fillId="0" borderId="0" xfId="22" applyFont="1" applyBorder="1"/>
    <xf numFmtId="0" fontId="48" fillId="0" borderId="9" xfId="22" applyFont="1" applyBorder="1"/>
    <xf numFmtId="0" fontId="48" fillId="10" borderId="9" xfId="22" applyFont="1" applyFill="1" applyBorder="1"/>
    <xf numFmtId="0" fontId="8" fillId="0" borderId="8" xfId="22" applyFont="1" applyBorder="1"/>
    <xf numFmtId="0" fontId="8" fillId="0" borderId="8" xfId="22" applyFont="1" applyBorder="1" applyAlignment="1">
      <alignment horizontal="center"/>
    </xf>
    <xf numFmtId="1" fontId="8" fillId="0" borderId="0" xfId="22" applyNumberFormat="1" applyFont="1" applyBorder="1" applyAlignment="1">
      <alignment horizontal="center"/>
    </xf>
    <xf numFmtId="1" fontId="8" fillId="0" borderId="9" xfId="22" applyNumberFormat="1" applyFont="1" applyBorder="1" applyAlignment="1">
      <alignment horizontal="center"/>
    </xf>
    <xf numFmtId="0" fontId="8" fillId="10" borderId="9" xfId="22" applyFont="1" applyFill="1" applyBorder="1"/>
    <xf numFmtId="0" fontId="8" fillId="0" borderId="8" xfId="22" applyFont="1" applyFill="1" applyBorder="1"/>
    <xf numFmtId="0" fontId="8" fillId="0" borderId="8" xfId="22" applyFont="1" applyFill="1" applyBorder="1" applyAlignment="1">
      <alignment horizontal="center"/>
    </xf>
    <xf numFmtId="0" fontId="8" fillId="10" borderId="11" xfId="22" applyFont="1" applyFill="1" applyBorder="1"/>
    <xf numFmtId="0" fontId="8" fillId="0" borderId="10" xfId="22" applyFont="1" applyBorder="1"/>
    <xf numFmtId="0" fontId="8" fillId="0" borderId="3" xfId="22" applyFont="1" applyBorder="1" applyAlignment="1">
      <alignment horizontal="center"/>
    </xf>
    <xf numFmtId="0" fontId="8" fillId="0" borderId="11" xfId="22" applyFont="1" applyBorder="1" applyAlignment="1">
      <alignment horizontal="center"/>
    </xf>
    <xf numFmtId="0" fontId="43" fillId="0" borderId="0" xfId="22" applyFont="1" applyAlignment="1">
      <alignment horizontal="left"/>
    </xf>
    <xf numFmtId="0" fontId="73" fillId="0" borderId="0" xfId="11"/>
    <xf numFmtId="0" fontId="6" fillId="0" borderId="0" xfId="9" applyFont="1"/>
    <xf numFmtId="0" fontId="75" fillId="0" borderId="0" xfId="11" applyFont="1"/>
    <xf numFmtId="0" fontId="76" fillId="0" borderId="7" xfId="11" applyFont="1" applyFill="1" applyBorder="1"/>
    <xf numFmtId="0" fontId="6" fillId="0" borderId="17" xfId="22" applyFont="1" applyFill="1" applyBorder="1" applyAlignment="1"/>
    <xf numFmtId="0" fontId="76" fillId="0" borderId="8" xfId="11" applyFont="1" applyFill="1" applyBorder="1"/>
    <xf numFmtId="0" fontId="7" fillId="0" borderId="13" xfId="22" applyFont="1" applyFill="1" applyBorder="1" applyAlignment="1"/>
    <xf numFmtId="0" fontId="75" fillId="0" borderId="5" xfId="11" applyFont="1" applyFill="1" applyBorder="1"/>
    <xf numFmtId="0" fontId="76" fillId="0" borderId="18" xfId="11" applyFont="1" applyFill="1" applyBorder="1"/>
    <xf numFmtId="0" fontId="75" fillId="0" borderId="9" xfId="11" applyFont="1" applyFill="1" applyBorder="1"/>
    <xf numFmtId="0" fontId="75" fillId="0" borderId="18" xfId="11" applyFont="1" applyFill="1" applyBorder="1"/>
    <xf numFmtId="0" fontId="76" fillId="0" borderId="9" xfId="11" applyFont="1" applyFill="1" applyBorder="1"/>
    <xf numFmtId="0" fontId="75" fillId="0" borderId="6" xfId="11" applyFont="1" applyFill="1" applyBorder="1"/>
    <xf numFmtId="0" fontId="75" fillId="0" borderId="11" xfId="11" applyFont="1" applyFill="1" applyBorder="1"/>
    <xf numFmtId="0" fontId="8" fillId="0" borderId="0" xfId="9"/>
    <xf numFmtId="0" fontId="5" fillId="0" borderId="0" xfId="28" applyFont="1" applyFill="1" applyAlignment="1" applyProtection="1">
      <alignment horizontal="left"/>
    </xf>
    <xf numFmtId="0" fontId="68" fillId="0" borderId="0" xfId="9" applyFont="1" applyAlignment="1">
      <alignment horizontal="left"/>
    </xf>
    <xf numFmtId="0" fontId="21" fillId="0" borderId="0" xfId="9" applyFont="1" applyAlignment="1">
      <alignment horizontal="left"/>
    </xf>
    <xf numFmtId="0" fontId="5" fillId="0" borderId="0" xfId="9" applyFont="1" applyAlignment="1">
      <alignment vertical="center"/>
    </xf>
    <xf numFmtId="0" fontId="29" fillId="0" borderId="0" xfId="9" applyFont="1"/>
    <xf numFmtId="0" fontId="69" fillId="0" borderId="13" xfId="9" applyFont="1" applyBorder="1" applyAlignment="1">
      <alignment vertical="center"/>
    </xf>
    <xf numFmtId="0" fontId="10" fillId="0" borderId="13" xfId="9" applyFont="1" applyBorder="1" applyAlignment="1">
      <alignment horizontal="center" vertical="center"/>
    </xf>
    <xf numFmtId="0" fontId="69" fillId="0" borderId="7" xfId="9" applyFont="1" applyBorder="1" applyAlignment="1">
      <alignment vertical="center"/>
    </xf>
    <xf numFmtId="0" fontId="7" fillId="0" borderId="13" xfId="9" applyFont="1" applyBorder="1" applyAlignment="1">
      <alignment horizontal="center" vertical="center"/>
    </xf>
    <xf numFmtId="0" fontId="69" fillId="0" borderId="8" xfId="9" applyFont="1" applyBorder="1" applyAlignment="1">
      <alignment vertical="center"/>
    </xf>
    <xf numFmtId="0" fontId="10" fillId="0" borderId="18" xfId="9" applyFont="1" applyBorder="1" applyAlignment="1">
      <alignment horizontal="center" vertical="center"/>
    </xf>
    <xf numFmtId="0" fontId="77" fillId="0" borderId="8" xfId="9" applyFont="1" applyBorder="1" applyAlignment="1">
      <alignment vertical="center"/>
    </xf>
    <xf numFmtId="0" fontId="77" fillId="0" borderId="18" xfId="9" applyFont="1" applyBorder="1" applyAlignment="1">
      <alignment horizontal="center" vertical="center"/>
    </xf>
    <xf numFmtId="0" fontId="77" fillId="0" borderId="8" xfId="9" applyFont="1" applyBorder="1" applyAlignment="1">
      <alignment vertical="center" wrapText="1"/>
    </xf>
    <xf numFmtId="0" fontId="8" fillId="0" borderId="10" xfId="9" applyBorder="1"/>
    <xf numFmtId="0" fontId="8" fillId="0" borderId="6" xfId="9" applyBorder="1"/>
    <xf numFmtId="0" fontId="29" fillId="0" borderId="0" xfId="9" applyFont="1" applyAlignment="1">
      <alignment vertical="center"/>
    </xf>
    <xf numFmtId="0" fontId="29" fillId="0" borderId="7" xfId="9" applyFont="1" applyBorder="1" applyAlignment="1">
      <alignment horizontal="left" vertical="center"/>
    </xf>
    <xf numFmtId="0" fontId="10" fillId="0" borderId="4" xfId="9" applyFont="1" applyBorder="1" applyAlignment="1">
      <alignment horizontal="center" vertical="center"/>
    </xf>
    <xf numFmtId="0" fontId="10" fillId="0" borderId="5" xfId="9" applyFont="1" applyBorder="1" applyAlignment="1">
      <alignment horizontal="center" vertical="center"/>
    </xf>
    <xf numFmtId="0" fontId="69" fillId="0" borderId="18" xfId="9" applyFont="1" applyBorder="1" applyAlignment="1">
      <alignment vertical="center"/>
    </xf>
    <xf numFmtId="0" fontId="10" fillId="0" borderId="8" xfId="9" applyFont="1" applyBorder="1" applyAlignment="1">
      <alignment horizontal="center" vertical="center"/>
    </xf>
    <xf numFmtId="0" fontId="10" fillId="0" borderId="0" xfId="9" applyFont="1" applyBorder="1" applyAlignment="1">
      <alignment horizontal="center" vertical="center"/>
    </xf>
    <xf numFmtId="0" fontId="10" fillId="0" borderId="9" xfId="9" applyFont="1" applyBorder="1" applyAlignment="1">
      <alignment horizontal="center" vertical="center"/>
    </xf>
    <xf numFmtId="0" fontId="77" fillId="0" borderId="18" xfId="9" applyFont="1" applyBorder="1" applyAlignment="1">
      <alignment vertical="center"/>
    </xf>
    <xf numFmtId="0" fontId="77" fillId="0" borderId="8" xfId="9" applyFont="1" applyBorder="1" applyAlignment="1">
      <alignment horizontal="center" vertical="center"/>
    </xf>
    <xf numFmtId="0" fontId="77" fillId="0" borderId="0" xfId="9" applyFont="1" applyBorder="1" applyAlignment="1">
      <alignment horizontal="center" vertical="center"/>
    </xf>
    <xf numFmtId="0" fontId="77" fillId="0" borderId="9" xfId="9" applyFont="1" applyBorder="1" applyAlignment="1">
      <alignment horizontal="center" vertical="center"/>
    </xf>
    <xf numFmtId="0" fontId="77" fillId="0" borderId="18" xfId="9" applyFont="1" applyBorder="1" applyAlignment="1">
      <alignment vertical="center" wrapText="1"/>
    </xf>
    <xf numFmtId="0" fontId="29" fillId="0" borderId="6" xfId="9" applyFont="1" applyBorder="1"/>
    <xf numFmtId="0" fontId="29" fillId="0" borderId="10" xfId="9" applyFont="1" applyBorder="1"/>
    <xf numFmtId="0" fontId="29" fillId="0" borderId="3" xfId="9" applyFont="1" applyBorder="1"/>
    <xf numFmtId="0" fontId="29" fillId="0" borderId="11" xfId="9" applyFont="1" applyBorder="1"/>
    <xf numFmtId="0" fontId="10" fillId="0" borderId="13" xfId="9" applyFont="1" applyBorder="1" applyAlignment="1">
      <alignment horizontal="center" vertical="center" wrapText="1"/>
    </xf>
    <xf numFmtId="0" fontId="10" fillId="0" borderId="18" xfId="9" applyFont="1" applyBorder="1" applyAlignment="1">
      <alignment horizontal="center" vertical="center" wrapText="1"/>
    </xf>
    <xf numFmtId="0" fontId="29" fillId="0" borderId="7" xfId="9" applyFont="1" applyBorder="1" applyAlignment="1">
      <alignment horizontal="left" vertical="center" wrapText="1"/>
    </xf>
    <xf numFmtId="0" fontId="77" fillId="0" borderId="10" xfId="9" applyFont="1" applyBorder="1" applyAlignment="1">
      <alignment vertical="center"/>
    </xf>
    <xf numFmtId="0" fontId="77" fillId="0" borderId="10" xfId="9" applyFont="1" applyBorder="1" applyAlignment="1">
      <alignment horizontal="center" vertical="center"/>
    </xf>
    <xf numFmtId="0" fontId="77" fillId="0" borderId="11" xfId="9" applyFont="1" applyBorder="1" applyAlignment="1">
      <alignment horizontal="center" vertical="center"/>
    </xf>
    <xf numFmtId="0" fontId="78" fillId="0" borderId="13" xfId="9" applyFont="1" applyBorder="1" applyAlignment="1">
      <alignment vertical="center"/>
    </xf>
    <xf numFmtId="0" fontId="79" fillId="0" borderId="13" xfId="9" applyFont="1" applyBorder="1" applyAlignment="1">
      <alignment horizontal="center" vertical="center" wrapText="1"/>
    </xf>
    <xf numFmtId="0" fontId="79" fillId="0" borderId="13" xfId="9" applyFont="1" applyBorder="1" applyAlignment="1">
      <alignment horizontal="center" vertical="center"/>
    </xf>
    <xf numFmtId="0" fontId="77" fillId="0" borderId="7" xfId="9" applyFont="1" applyBorder="1" applyAlignment="1">
      <alignment vertical="center"/>
    </xf>
    <xf numFmtId="0" fontId="71" fillId="0" borderId="7" xfId="9" applyFont="1" applyBorder="1" applyAlignment="1">
      <alignment horizontal="left" vertical="center" wrapText="1"/>
    </xf>
    <xf numFmtId="0" fontId="77" fillId="0" borderId="4" xfId="9" applyFont="1" applyBorder="1" applyAlignment="1">
      <alignment horizontal="center" vertical="center" wrapText="1"/>
    </xf>
    <xf numFmtId="0" fontId="77" fillId="0" borderId="5" xfId="9" applyFont="1" applyBorder="1" applyAlignment="1">
      <alignment horizontal="center" vertical="center" wrapText="1"/>
    </xf>
    <xf numFmtId="0" fontId="77" fillId="0" borderId="8" xfId="9" applyFont="1" applyBorder="1" applyAlignment="1">
      <alignment horizontal="center" vertical="center" wrapText="1"/>
    </xf>
    <xf numFmtId="0" fontId="77" fillId="0" borderId="0" xfId="9" applyFont="1" applyBorder="1" applyAlignment="1">
      <alignment horizontal="center" vertical="center" wrapText="1"/>
    </xf>
    <xf numFmtId="0" fontId="77" fillId="0" borderId="9" xfId="9" applyFont="1" applyBorder="1" applyAlignment="1">
      <alignment horizontal="center" vertical="center" wrapText="1"/>
    </xf>
    <xf numFmtId="0" fontId="29" fillId="0" borderId="8" xfId="9" applyFont="1" applyBorder="1" applyAlignment="1">
      <alignment horizontal="center" vertical="center" wrapText="1"/>
    </xf>
    <xf numFmtId="0" fontId="29" fillId="0" borderId="0" xfId="9" applyFont="1" applyBorder="1" applyAlignment="1">
      <alignment horizontal="center" vertical="center" wrapText="1"/>
    </xf>
    <xf numFmtId="0" fontId="29" fillId="0" borderId="9" xfId="9" applyFont="1" applyBorder="1" applyAlignment="1">
      <alignment horizontal="center" vertical="center" wrapText="1"/>
    </xf>
    <xf numFmtId="0" fontId="78" fillId="0" borderId="13" xfId="9" applyFont="1" applyBorder="1" applyAlignment="1">
      <alignment horizontal="left" vertical="center"/>
    </xf>
    <xf numFmtId="0" fontId="77" fillId="0" borderId="7" xfId="9" applyFont="1" applyBorder="1" applyAlignment="1">
      <alignment horizontal="left" vertical="center"/>
    </xf>
    <xf numFmtId="0" fontId="77" fillId="0" borderId="8" xfId="9" applyFont="1" applyBorder="1" applyAlignment="1">
      <alignment horizontal="left" vertical="center"/>
    </xf>
    <xf numFmtId="168" fontId="29" fillId="0" borderId="0" xfId="9" applyNumberFormat="1" applyFont="1" applyBorder="1" applyAlignment="1">
      <alignment horizontal="center" vertical="center" wrapText="1"/>
    </xf>
    <xf numFmtId="1" fontId="29" fillId="0" borderId="8" xfId="9" applyNumberFormat="1" applyFont="1" applyBorder="1" applyAlignment="1">
      <alignment horizontal="center" vertical="center" wrapText="1"/>
    </xf>
    <xf numFmtId="0" fontId="29" fillId="0" borderId="8" xfId="9" applyFont="1" applyBorder="1" applyAlignment="1">
      <alignment vertical="center"/>
    </xf>
    <xf numFmtId="0" fontId="71" fillId="0" borderId="13" xfId="9" applyFont="1" applyBorder="1" applyAlignment="1">
      <alignment vertical="center"/>
    </xf>
    <xf numFmtId="0" fontId="77" fillId="0" borderId="5" xfId="9" applyFont="1" applyBorder="1" applyAlignment="1">
      <alignment horizontal="center" vertical="center"/>
    </xf>
    <xf numFmtId="0" fontId="71" fillId="0" borderId="8" xfId="9" applyFont="1" applyBorder="1" applyAlignment="1">
      <alignment horizontal="left" vertical="center" wrapText="1"/>
    </xf>
    <xf numFmtId="0" fontId="29" fillId="0" borderId="8" xfId="9" applyFont="1" applyBorder="1" applyAlignment="1">
      <alignment horizontal="center" vertical="center"/>
    </xf>
    <xf numFmtId="0" fontId="29" fillId="0" borderId="9" xfId="9" applyFont="1" applyBorder="1" applyAlignment="1">
      <alignment horizontal="center" vertical="center"/>
    </xf>
    <xf numFmtId="0" fontId="8" fillId="0" borderId="11" xfId="9" applyBorder="1"/>
    <xf numFmtId="0" fontId="68" fillId="0" borderId="0" xfId="9" applyFont="1" applyAlignment="1">
      <alignment horizontal="left" vertical="center"/>
    </xf>
    <xf numFmtId="0" fontId="72" fillId="0" borderId="0" xfId="9" applyFont="1" applyAlignment="1">
      <alignment horizontal="left" vertical="center"/>
    </xf>
    <xf numFmtId="0" fontId="8" fillId="0" borderId="0" xfId="9" applyBorder="1"/>
    <xf numFmtId="0" fontId="5" fillId="0" borderId="0" xfId="9" applyFont="1" applyBorder="1" applyAlignment="1">
      <alignment vertical="center"/>
    </xf>
    <xf numFmtId="0" fontId="29" fillId="0" borderId="0" xfId="9" applyFont="1" applyBorder="1"/>
    <xf numFmtId="0" fontId="69" fillId="0" borderId="13" xfId="9" applyFont="1" applyBorder="1" applyAlignment="1">
      <alignment horizontal="left" vertical="center" wrapText="1"/>
    </xf>
    <xf numFmtId="0" fontId="69" fillId="0" borderId="18" xfId="9" applyFont="1" applyBorder="1" applyAlignment="1">
      <alignment horizontal="left" vertical="center" wrapText="1"/>
    </xf>
    <xf numFmtId="0" fontId="79" fillId="0" borderId="18" xfId="9" applyFont="1" applyBorder="1" applyAlignment="1">
      <alignment horizontal="center" vertical="center" wrapText="1"/>
    </xf>
    <xf numFmtId="0" fontId="77" fillId="0" borderId="7" xfId="9" applyFont="1" applyBorder="1" applyAlignment="1">
      <alignment horizontal="center" vertical="center" wrapText="1"/>
    </xf>
    <xf numFmtId="0" fontId="77" fillId="0" borderId="8" xfId="9" applyFont="1" applyBorder="1" applyAlignment="1">
      <alignment horizontal="left" wrapText="1"/>
    </xf>
    <xf numFmtId="2" fontId="77" fillId="0" borderId="8" xfId="9" applyNumberFormat="1" applyFont="1" applyBorder="1" applyAlignment="1">
      <alignment horizontal="center" wrapText="1"/>
    </xf>
    <xf numFmtId="2" fontId="77" fillId="0" borderId="0" xfId="9" applyNumberFormat="1" applyFont="1" applyBorder="1" applyAlignment="1">
      <alignment horizontal="center" wrapText="1"/>
    </xf>
    <xf numFmtId="2" fontId="77" fillId="0" borderId="9" xfId="9" applyNumberFormat="1" applyFont="1" applyBorder="1" applyAlignment="1">
      <alignment horizontal="center" wrapText="1"/>
    </xf>
    <xf numFmtId="0" fontId="69" fillId="0" borderId="7" xfId="9" applyFont="1" applyBorder="1" applyAlignment="1">
      <alignment horizontal="left" vertical="center" wrapText="1"/>
    </xf>
    <xf numFmtId="0" fontId="10" fillId="0" borderId="7" xfId="9" applyFont="1" applyBorder="1" applyAlignment="1">
      <alignment horizontal="center" vertical="center" wrapText="1"/>
    </xf>
    <xf numFmtId="0" fontId="10" fillId="0" borderId="4" xfId="9" applyFont="1" applyBorder="1" applyAlignment="1">
      <alignment horizontal="center" vertical="center" wrapText="1"/>
    </xf>
    <xf numFmtId="0" fontId="10" fillId="0" borderId="5" xfId="9" applyFont="1" applyBorder="1" applyAlignment="1">
      <alignment horizontal="center" vertical="center" wrapText="1"/>
    </xf>
    <xf numFmtId="0" fontId="29" fillId="0" borderId="10" xfId="9" applyFont="1" applyBorder="1" applyAlignment="1">
      <alignment horizontal="left"/>
    </xf>
    <xf numFmtId="0" fontId="8" fillId="0" borderId="3" xfId="9" applyBorder="1"/>
    <xf numFmtId="0" fontId="6" fillId="0" borderId="0" xfId="24" applyFont="1" applyBorder="1" applyAlignment="1"/>
    <xf numFmtId="0" fontId="66" fillId="0" borderId="0" xfId="8" applyBorder="1" applyAlignment="1"/>
    <xf numFmtId="0" fontId="66" fillId="0" borderId="0" xfId="8"/>
    <xf numFmtId="0" fontId="8" fillId="0" borderId="7" xfId="24" applyFont="1" applyFill="1" applyBorder="1" applyAlignment="1">
      <alignment horizontal="left"/>
    </xf>
    <xf numFmtId="0" fontId="8" fillId="0" borderId="12" xfId="24" applyFont="1" applyFill="1" applyBorder="1" applyAlignment="1">
      <alignment horizontal="center"/>
    </xf>
    <xf numFmtId="0" fontId="8" fillId="0" borderId="13" xfId="24" applyFont="1" applyFill="1" applyBorder="1" applyAlignment="1">
      <alignment horizontal="center"/>
    </xf>
    <xf numFmtId="0" fontId="13" fillId="0" borderId="3" xfId="24" applyFill="1" applyBorder="1"/>
    <xf numFmtId="0" fontId="8" fillId="0" borderId="2" xfId="24" applyFont="1" applyFill="1" applyBorder="1" applyAlignment="1">
      <alignment horizontal="center" wrapText="1"/>
    </xf>
    <xf numFmtId="0" fontId="8" fillId="0" borderId="12" xfId="24" applyFont="1" applyFill="1" applyBorder="1" applyAlignment="1">
      <alignment horizontal="center" wrapText="1"/>
    </xf>
    <xf numFmtId="0" fontId="13" fillId="0" borderId="7" xfId="24" applyBorder="1" applyAlignment="1">
      <alignment horizontal="left"/>
    </xf>
    <xf numFmtId="0" fontId="13" fillId="0" borderId="5" xfId="24" applyBorder="1" applyAlignment="1">
      <alignment horizontal="left"/>
    </xf>
    <xf numFmtId="0" fontId="13" fillId="0" borderId="8" xfId="24" applyBorder="1" applyAlignment="1">
      <alignment horizontal="left"/>
    </xf>
    <xf numFmtId="0" fontId="13" fillId="0" borderId="9" xfId="24" applyBorder="1" applyAlignment="1">
      <alignment horizontal="left"/>
    </xf>
    <xf numFmtId="0" fontId="25" fillId="0" borderId="4" xfId="24" applyFont="1" applyBorder="1"/>
    <xf numFmtId="0" fontId="8" fillId="0" borderId="0" xfId="24" applyFont="1" applyFill="1" applyBorder="1"/>
    <xf numFmtId="0" fontId="8" fillId="0" borderId="8" xfId="24" applyFont="1" applyFill="1" applyBorder="1" applyAlignment="1">
      <alignment horizontal="left"/>
    </xf>
    <xf numFmtId="168" fontId="66" fillId="0" borderId="0" xfId="8" applyNumberFormat="1" applyBorder="1" applyAlignment="1">
      <alignment horizontal="center"/>
    </xf>
    <xf numFmtId="168" fontId="66" fillId="0" borderId="9" xfId="8" applyNumberFormat="1" applyBorder="1" applyAlignment="1">
      <alignment horizontal="center"/>
    </xf>
    <xf numFmtId="0" fontId="66" fillId="0" borderId="8" xfId="8" applyBorder="1"/>
    <xf numFmtId="0" fontId="66" fillId="0" borderId="0" xfId="5" applyBorder="1"/>
    <xf numFmtId="0" fontId="13" fillId="0" borderId="10" xfId="24" applyFill="1" applyBorder="1" applyAlignment="1">
      <alignment horizontal="left"/>
    </xf>
    <xf numFmtId="0" fontId="13" fillId="0" borderId="11" xfId="24" applyBorder="1" applyAlignment="1">
      <alignment horizontal="left"/>
    </xf>
    <xf numFmtId="1" fontId="8" fillId="0" borderId="12" xfId="24" applyNumberFormat="1" applyFont="1" applyBorder="1" applyAlignment="1">
      <alignment horizontal="center"/>
    </xf>
    <xf numFmtId="0" fontId="13" fillId="0" borderId="8" xfId="24" applyBorder="1"/>
    <xf numFmtId="0" fontId="25" fillId="0" borderId="8" xfId="24" applyFont="1" applyBorder="1"/>
    <xf numFmtId="0" fontId="13" fillId="0" borderId="5" xfId="24" applyFill="1" applyBorder="1"/>
    <xf numFmtId="0" fontId="8" fillId="0" borderId="14" xfId="24" applyFont="1" applyFill="1" applyBorder="1" applyAlignment="1">
      <alignment horizontal="center" wrapText="1"/>
    </xf>
    <xf numFmtId="0" fontId="13" fillId="0" borderId="17" xfId="24" applyFill="1" applyBorder="1"/>
    <xf numFmtId="0" fontId="8" fillId="0" borderId="17" xfId="15" applyFont="1" applyBorder="1"/>
    <xf numFmtId="0" fontId="8" fillId="0" borderId="12" xfId="15" applyFont="1" applyBorder="1"/>
    <xf numFmtId="0" fontId="8" fillId="0" borderId="2" xfId="15" applyFont="1" applyBorder="1"/>
    <xf numFmtId="0" fontId="8" fillId="0" borderId="8" xfId="15" applyFont="1" applyBorder="1"/>
    <xf numFmtId="0" fontId="8" fillId="0" borderId="9" xfId="15" applyFont="1" applyBorder="1"/>
    <xf numFmtId="0" fontId="8" fillId="0" borderId="0" xfId="15" applyFont="1" applyBorder="1"/>
    <xf numFmtId="0" fontId="6" fillId="0" borderId="8" xfId="15" applyFont="1" applyBorder="1"/>
    <xf numFmtId="0" fontId="30" fillId="0" borderId="0" xfId="15" applyFont="1" applyBorder="1"/>
    <xf numFmtId="0" fontId="7" fillId="0" borderId="0" xfId="15" applyFont="1" applyBorder="1"/>
    <xf numFmtId="0" fontId="21" fillId="0" borderId="0" xfId="15" applyFont="1" applyBorder="1"/>
    <xf numFmtId="0" fontId="30" fillId="0" borderId="8" xfId="15" applyFont="1" applyBorder="1"/>
    <xf numFmtId="0" fontId="7" fillId="0" borderId="0" xfId="15" applyFont="1" applyBorder="1" applyAlignment="1"/>
    <xf numFmtId="0" fontId="6" fillId="0" borderId="9" xfId="15" applyFont="1" applyBorder="1"/>
    <xf numFmtId="0" fontId="30" fillId="0" borderId="18" xfId="15" applyFont="1" applyBorder="1"/>
    <xf numFmtId="0" fontId="7" fillId="0" borderId="18" xfId="15" applyFont="1" applyBorder="1" applyAlignment="1"/>
    <xf numFmtId="0" fontId="8" fillId="0" borderId="10" xfId="15" applyFont="1" applyBorder="1"/>
    <xf numFmtId="0" fontId="8" fillId="0" borderId="11" xfId="15" applyFont="1" applyBorder="1"/>
    <xf numFmtId="0" fontId="8" fillId="0" borderId="3" xfId="15" applyFont="1" applyBorder="1"/>
    <xf numFmtId="0" fontId="8" fillId="0" borderId="8" xfId="0" applyFont="1" applyBorder="1" applyAlignment="1">
      <alignment horizontal="center" wrapText="1"/>
    </xf>
    <xf numFmtId="0" fontId="8" fillId="0" borderId="9" xfId="0" applyFont="1" applyBorder="1" applyAlignment="1">
      <alignment horizontal="center"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3" xfId="0" applyFont="1" applyBorder="1" applyAlignment="1">
      <alignment horizontal="center" wrapText="1"/>
    </xf>
    <xf numFmtId="0" fontId="8" fillId="0" borderId="11" xfId="22" applyFont="1" applyBorder="1"/>
    <xf numFmtId="0" fontId="8" fillId="10" borderId="2" xfId="22" applyFont="1" applyFill="1" applyBorder="1"/>
    <xf numFmtId="1" fontId="8" fillId="0" borderId="18" xfId="22" applyNumberFormat="1" applyFont="1" applyBorder="1" applyAlignment="1">
      <alignment horizontal="center"/>
    </xf>
    <xf numFmtId="1" fontId="8" fillId="0" borderId="13" xfId="22" applyNumberFormat="1" applyFont="1" applyBorder="1" applyAlignment="1">
      <alignment horizontal="center"/>
    </xf>
    <xf numFmtId="1" fontId="8" fillId="0" borderId="6" xfId="22" applyNumberFormat="1" applyFont="1" applyBorder="1" applyAlignment="1">
      <alignment horizontal="center"/>
    </xf>
    <xf numFmtId="0" fontId="40" fillId="2" borderId="18" xfId="3" applyFont="1" applyFill="1" applyBorder="1" applyAlignment="1" applyProtection="1"/>
    <xf numFmtId="0" fontId="52" fillId="3" borderId="6" xfId="3" applyFont="1" applyFill="1" applyBorder="1" applyAlignment="1" applyProtection="1">
      <alignment horizontal="center"/>
    </xf>
    <xf numFmtId="0" fontId="3" fillId="0" borderId="0" xfId="36"/>
    <xf numFmtId="0" fontId="3" fillId="0" borderId="0" xfId="36" applyFill="1"/>
    <xf numFmtId="0" fontId="23" fillId="0" borderId="6" xfId="38" applyFont="1" applyFill="1" applyBorder="1" applyAlignment="1"/>
    <xf numFmtId="0" fontId="23" fillId="0" borderId="14" xfId="38" applyFont="1" applyFill="1" applyBorder="1" applyAlignment="1"/>
    <xf numFmtId="0" fontId="23" fillId="0" borderId="13" xfId="38" applyFont="1" applyFill="1" applyBorder="1" applyAlignment="1"/>
    <xf numFmtId="0" fontId="8" fillId="0" borderId="6" xfId="39" applyFont="1" applyBorder="1"/>
    <xf numFmtId="0" fontId="8" fillId="0" borderId="14" xfId="39" applyFont="1" applyBorder="1"/>
    <xf numFmtId="0" fontId="23" fillId="0" borderId="13" xfId="37" applyFont="1" applyFill="1" applyBorder="1" applyAlignment="1"/>
    <xf numFmtId="0" fontId="23" fillId="0" borderId="14" xfId="40" applyFont="1" applyFill="1" applyBorder="1" applyAlignment="1"/>
    <xf numFmtId="0" fontId="23" fillId="0" borderId="13" xfId="40" applyFont="1" applyFill="1" applyBorder="1" applyAlignment="1"/>
    <xf numFmtId="0" fontId="8" fillId="0" borderId="14" xfId="38" applyFont="1" applyFill="1" applyBorder="1" applyAlignment="1"/>
    <xf numFmtId="0" fontId="8" fillId="0" borderId="0" xfId="46"/>
    <xf numFmtId="0" fontId="3" fillId="0" borderId="0" xfId="49"/>
    <xf numFmtId="0" fontId="10" fillId="0" borderId="0" xfId="46" applyFont="1"/>
    <xf numFmtId="0" fontId="10" fillId="0" borderId="0" xfId="46" applyFont="1" applyFill="1"/>
    <xf numFmtId="0" fontId="8" fillId="0" borderId="0" xfId="46" applyFill="1"/>
    <xf numFmtId="0" fontId="83" fillId="0" borderId="7" xfId="49" applyFont="1" applyBorder="1"/>
    <xf numFmtId="0" fontId="83" fillId="0" borderId="5" xfId="49" applyFont="1" applyBorder="1"/>
    <xf numFmtId="0" fontId="3" fillId="0" borderId="10" xfId="49" applyBorder="1"/>
    <xf numFmtId="0" fontId="3" fillId="0" borderId="11" xfId="49" applyBorder="1"/>
    <xf numFmtId="0" fontId="75" fillId="0" borderId="6" xfId="49" applyFont="1" applyBorder="1"/>
    <xf numFmtId="0" fontId="3" fillId="0" borderId="7" xfId="49" applyBorder="1"/>
    <xf numFmtId="0" fontId="3" fillId="0" borderId="5" xfId="49" applyBorder="1"/>
    <xf numFmtId="0" fontId="80" fillId="0" borderId="0" xfId="49" applyFont="1" applyBorder="1"/>
    <xf numFmtId="0" fontId="3" fillId="0" borderId="0" xfId="49" applyBorder="1"/>
    <xf numFmtId="0" fontId="3" fillId="0" borderId="9" xfId="49" applyBorder="1"/>
    <xf numFmtId="0" fontId="3" fillId="0" borderId="8" xfId="49" applyBorder="1"/>
    <xf numFmtId="0" fontId="82" fillId="0" borderId="9" xfId="49" applyFont="1" applyBorder="1"/>
    <xf numFmtId="0" fontId="81" fillId="0" borderId="0" xfId="49" applyFont="1" applyFill="1" applyBorder="1" applyAlignment="1">
      <alignment horizontal="center"/>
    </xf>
    <xf numFmtId="0" fontId="81" fillId="0" borderId="9" xfId="49" applyFont="1" applyFill="1" applyBorder="1" applyAlignment="1">
      <alignment horizontal="center"/>
    </xf>
    <xf numFmtId="0" fontId="76" fillId="0" borderId="8" xfId="49" applyFont="1" applyFill="1" applyBorder="1"/>
    <xf numFmtId="2" fontId="81" fillId="0" borderId="0" xfId="49" applyNumberFormat="1" applyFont="1" applyFill="1" applyBorder="1" applyAlignment="1">
      <alignment horizontal="center"/>
    </xf>
    <xf numFmtId="2" fontId="81" fillId="0" borderId="9" xfId="49" applyNumberFormat="1" applyFont="1" applyFill="1" applyBorder="1" applyAlignment="1">
      <alignment horizontal="center"/>
    </xf>
    <xf numFmtId="0" fontId="82" fillId="0" borderId="8" xfId="49" applyFont="1" applyBorder="1"/>
    <xf numFmtId="0" fontId="82" fillId="0" borderId="8" xfId="49" applyFont="1" applyFill="1" applyBorder="1"/>
    <xf numFmtId="0" fontId="82" fillId="0" borderId="9" xfId="49" applyFont="1" applyFill="1" applyBorder="1"/>
    <xf numFmtId="0" fontId="81" fillId="0" borderId="0" xfId="49" applyFont="1" applyBorder="1" applyAlignment="1">
      <alignment horizontal="center"/>
    </xf>
    <xf numFmtId="0" fontId="81" fillId="0" borderId="9" xfId="49" applyFont="1" applyBorder="1" applyAlignment="1">
      <alignment horizontal="center"/>
    </xf>
    <xf numFmtId="2" fontId="81" fillId="0" borderId="0" xfId="49" applyNumberFormat="1" applyFont="1" applyBorder="1" applyAlignment="1">
      <alignment horizontal="center"/>
    </xf>
    <xf numFmtId="2" fontId="81" fillId="0" borderId="9" xfId="49" applyNumberFormat="1" applyFont="1" applyBorder="1" applyAlignment="1">
      <alignment horizontal="center"/>
    </xf>
    <xf numFmtId="0" fontId="82" fillId="0" borderId="10" xfId="49" applyFont="1" applyFill="1" applyBorder="1"/>
    <xf numFmtId="0" fontId="82" fillId="0" borderId="11" xfId="49" applyFont="1" applyFill="1" applyBorder="1"/>
    <xf numFmtId="0" fontId="81" fillId="0" borderId="3" xfId="49" applyFont="1" applyFill="1" applyBorder="1"/>
    <xf numFmtId="0" fontId="81" fillId="0" borderId="11" xfId="49" applyFont="1" applyFill="1" applyBorder="1"/>
    <xf numFmtId="0" fontId="8" fillId="0" borderId="0" xfId="22" applyFont="1"/>
    <xf numFmtId="0" fontId="82" fillId="0" borderId="0" xfId="49" applyFont="1" applyFill="1"/>
    <xf numFmtId="0" fontId="3" fillId="0" borderId="0" xfId="49" applyFill="1"/>
    <xf numFmtId="0" fontId="80" fillId="0" borderId="7" xfId="49" applyFont="1" applyBorder="1"/>
    <xf numFmtId="0" fontId="3" fillId="0" borderId="4" xfId="49" applyBorder="1"/>
    <xf numFmtId="0" fontId="80" fillId="0" borderId="4" xfId="49" applyFont="1" applyBorder="1"/>
    <xf numFmtId="0" fontId="3" fillId="0" borderId="3" xfId="49" applyBorder="1"/>
    <xf numFmtId="0" fontId="46" fillId="11" borderId="14" xfId="38" applyFont="1" applyFill="1" applyBorder="1" applyAlignment="1"/>
    <xf numFmtId="0" fontId="23" fillId="0" borderId="14" xfId="37" applyFont="1" applyFill="1" applyBorder="1" applyAlignment="1"/>
    <xf numFmtId="0" fontId="46" fillId="11" borderId="6" xfId="38" applyFont="1" applyFill="1" applyBorder="1" applyAlignment="1"/>
    <xf numFmtId="0" fontId="23" fillId="12" borderId="14" xfId="38" applyFont="1" applyFill="1" applyBorder="1" applyAlignment="1"/>
    <xf numFmtId="0" fontId="41" fillId="3" borderId="0" xfId="2" applyFont="1" applyFill="1" applyAlignment="1" applyProtection="1">
      <alignment horizontal="center"/>
    </xf>
    <xf numFmtId="0" fontId="87" fillId="0" borderId="0" xfId="34" applyFont="1"/>
    <xf numFmtId="0" fontId="88" fillId="0" borderId="0" xfId="49" applyFont="1"/>
    <xf numFmtId="0" fontId="88" fillId="13" borderId="0" xfId="49" applyFont="1" applyFill="1"/>
    <xf numFmtId="0" fontId="88" fillId="14" borderId="0" xfId="49" applyFont="1" applyFill="1"/>
    <xf numFmtId="0" fontId="88" fillId="15" borderId="0" xfId="49" applyFont="1" applyFill="1"/>
    <xf numFmtId="0" fontId="88" fillId="16" borderId="0" xfId="49" applyFont="1" applyFill="1"/>
    <xf numFmtId="0" fontId="6" fillId="0" borderId="12" xfId="23" applyFont="1" applyBorder="1" applyAlignment="1">
      <alignment horizontal="center"/>
    </xf>
    <xf numFmtId="0" fontId="6" fillId="0" borderId="5" xfId="26" applyFont="1" applyFill="1" applyBorder="1" applyAlignment="1">
      <alignment horizontal="center" vertical="center"/>
    </xf>
    <xf numFmtId="0" fontId="6" fillId="0" borderId="13" xfId="26" applyFont="1" applyFill="1" applyBorder="1" applyAlignment="1">
      <alignment horizontal="center" vertical="center"/>
    </xf>
    <xf numFmtId="0" fontId="7" fillId="0" borderId="2" xfId="23" applyFont="1" applyBorder="1" applyAlignment="1">
      <alignment horizontal="center"/>
    </xf>
    <xf numFmtId="0" fontId="24" fillId="0" borderId="18" xfId="23" applyFont="1" applyBorder="1"/>
    <xf numFmtId="2" fontId="13" fillId="0" borderId="12" xfId="23" applyNumberFormat="1" applyBorder="1" applyAlignment="1">
      <alignment horizontal="center"/>
    </xf>
    <xf numFmtId="2" fontId="13" fillId="0" borderId="18" xfId="23" applyNumberFormat="1" applyBorder="1" applyAlignment="1">
      <alignment horizontal="center"/>
    </xf>
    <xf numFmtId="2" fontId="13" fillId="0" borderId="11" xfId="23" applyNumberFormat="1" applyBorder="1" applyAlignment="1">
      <alignment horizontal="center"/>
    </xf>
    <xf numFmtId="0" fontId="13" fillId="0" borderId="6" xfId="23" applyBorder="1" applyAlignment="1">
      <alignment horizontal="center"/>
    </xf>
    <xf numFmtId="2" fontId="13" fillId="0" borderId="14" xfId="23" applyNumberFormat="1" applyBorder="1" applyAlignment="1">
      <alignment horizontal="center"/>
    </xf>
    <xf numFmtId="0" fontId="13" fillId="0" borderId="12" xfId="23" applyBorder="1" applyAlignment="1">
      <alignment horizontal="center"/>
    </xf>
    <xf numFmtId="0" fontId="13" fillId="10" borderId="2" xfId="23" applyFill="1" applyBorder="1" applyAlignment="1">
      <alignment horizontal="center"/>
    </xf>
    <xf numFmtId="2" fontId="13" fillId="0" borderId="6" xfId="23" applyNumberFormat="1" applyBorder="1" applyAlignment="1">
      <alignment horizontal="center"/>
    </xf>
    <xf numFmtId="168" fontId="13" fillId="0" borderId="18" xfId="23" applyNumberFormat="1" applyBorder="1" applyAlignment="1">
      <alignment horizontal="center"/>
    </xf>
    <xf numFmtId="2" fontId="74" fillId="10" borderId="12" xfId="13" applyNumberFormat="1" applyFill="1" applyBorder="1" applyAlignment="1">
      <alignment horizontal="center"/>
    </xf>
    <xf numFmtId="2" fontId="9" fillId="0" borderId="0" xfId="0" applyNumberFormat="1" applyFont="1" applyFill="1" applyBorder="1" applyAlignment="1">
      <alignment horizontal="center"/>
    </xf>
    <xf numFmtId="0" fontId="92" fillId="0" borderId="0" xfId="34" applyFont="1"/>
    <xf numFmtId="2" fontId="93" fillId="0" borderId="0" xfId="2" quotePrefix="1" applyNumberFormat="1" applyFont="1" applyFill="1" applyAlignment="1" applyProtection="1">
      <alignment horizontal="left"/>
    </xf>
    <xf numFmtId="0" fontId="88" fillId="0" borderId="10" xfId="49" applyFont="1" applyBorder="1"/>
    <xf numFmtId="0" fontId="88" fillId="0" borderId="3" xfId="49" applyFont="1" applyBorder="1"/>
    <xf numFmtId="0" fontId="88" fillId="0" borderId="11" xfId="49" applyFont="1" applyBorder="1"/>
    <xf numFmtId="0" fontId="23" fillId="17" borderId="43" xfId="37" applyFont="1" applyFill="1" applyBorder="1" applyAlignment="1">
      <alignment horizontal="center"/>
    </xf>
    <xf numFmtId="0" fontId="23" fillId="17" borderId="70" xfId="37" applyFont="1" applyFill="1" applyBorder="1" applyAlignment="1">
      <alignment horizontal="center"/>
    </xf>
    <xf numFmtId="0" fontId="23" fillId="17" borderId="71" xfId="40" applyFont="1" applyFill="1" applyBorder="1" applyAlignment="1">
      <alignment horizontal="center"/>
    </xf>
    <xf numFmtId="0" fontId="23" fillId="0" borderId="2" xfId="38" applyFont="1" applyFill="1" applyBorder="1" applyAlignment="1"/>
    <xf numFmtId="0" fontId="23" fillId="0" borderId="12" xfId="40" applyFont="1" applyFill="1" applyBorder="1" applyAlignment="1"/>
    <xf numFmtId="0" fontId="80" fillId="0" borderId="7" xfId="0" applyFont="1" applyBorder="1"/>
    <xf numFmtId="0" fontId="83" fillId="0" borderId="14" xfId="0" applyFont="1" applyBorder="1"/>
    <xf numFmtId="0" fontId="23" fillId="11" borderId="12" xfId="40" applyFont="1" applyFill="1" applyBorder="1" applyAlignment="1"/>
    <xf numFmtId="0" fontId="0" fillId="11" borderId="18" xfId="0" applyFill="1" applyBorder="1"/>
    <xf numFmtId="0" fontId="23" fillId="0" borderId="6" xfId="40" quotePrefix="1" applyFont="1" applyFill="1" applyBorder="1" applyAlignment="1"/>
    <xf numFmtId="2" fontId="0" fillId="0" borderId="14" xfId="0" applyNumberFormat="1" applyFill="1" applyBorder="1" applyAlignment="1">
      <alignment horizontal="center"/>
    </xf>
    <xf numFmtId="0" fontId="23" fillId="18" borderId="14" xfId="40" quotePrefix="1" applyFont="1" applyFill="1" applyBorder="1" applyAlignment="1"/>
    <xf numFmtId="0" fontId="23" fillId="19" borderId="14" xfId="40" applyFont="1" applyFill="1" applyBorder="1" applyAlignment="1"/>
    <xf numFmtId="0" fontId="23" fillId="0" borderId="14" xfId="40" quotePrefix="1" applyFont="1" applyFill="1" applyBorder="1" applyAlignment="1"/>
    <xf numFmtId="0" fontId="23" fillId="0" borderId="7" xfId="40" quotePrefix="1" applyFont="1" applyFill="1" applyBorder="1" applyAlignment="1"/>
    <xf numFmtId="0" fontId="23" fillId="0" borderId="5" xfId="40" applyFont="1" applyFill="1" applyBorder="1" applyAlignment="1"/>
    <xf numFmtId="0" fontId="83" fillId="0" borderId="7" xfId="0" applyFont="1" applyBorder="1"/>
    <xf numFmtId="0" fontId="0" fillId="11" borderId="13" xfId="0" applyFill="1" applyBorder="1"/>
    <xf numFmtId="0" fontId="23" fillId="21" borderId="14" xfId="40" applyFont="1" applyFill="1" applyBorder="1" applyAlignment="1"/>
    <xf numFmtId="0" fontId="23" fillId="22" borderId="14" xfId="40" applyFont="1" applyFill="1" applyBorder="1" applyAlignment="1"/>
    <xf numFmtId="0" fontId="0" fillId="11" borderId="8" xfId="0" applyFill="1" applyBorder="1"/>
    <xf numFmtId="0" fontId="83" fillId="0" borderId="6" xfId="0" applyFont="1" applyBorder="1"/>
    <xf numFmtId="0" fontId="23" fillId="19" borderId="13" xfId="40" applyFont="1" applyFill="1" applyBorder="1" applyAlignment="1"/>
    <xf numFmtId="0" fontId="0" fillId="0" borderId="0" xfId="0" applyFill="1" applyAlignment="1">
      <alignment horizontal="center"/>
    </xf>
    <xf numFmtId="0" fontId="23" fillId="11" borderId="11" xfId="40" applyFont="1" applyFill="1" applyBorder="1" applyAlignment="1"/>
    <xf numFmtId="0" fontId="50" fillId="20" borderId="14" xfId="40" quotePrefix="1" applyFont="1" applyFill="1" applyBorder="1" applyAlignment="1"/>
    <xf numFmtId="0" fontId="0" fillId="0" borderId="3" xfId="0" applyFill="1" applyBorder="1"/>
    <xf numFmtId="0" fontId="0" fillId="0" borderId="11" xfId="0" applyFill="1" applyBorder="1"/>
    <xf numFmtId="0" fontId="83" fillId="0" borderId="13" xfId="0" applyFont="1" applyBorder="1"/>
    <xf numFmtId="0" fontId="0" fillId="11" borderId="6" xfId="0" applyFill="1" applyBorder="1"/>
    <xf numFmtId="0" fontId="46" fillId="11" borderId="17" xfId="38" applyFont="1" applyFill="1" applyBorder="1" applyAlignment="1"/>
    <xf numFmtId="0" fontId="23" fillId="19" borderId="14" xfId="40" quotePrefix="1" applyFont="1" applyFill="1" applyBorder="1" applyAlignment="1"/>
    <xf numFmtId="0" fontId="75" fillId="0" borderId="0" xfId="0" applyFont="1"/>
    <xf numFmtId="0" fontId="23" fillId="20" borderId="14" xfId="40" quotePrefix="1" applyFont="1" applyFill="1" applyBorder="1" applyAlignment="1"/>
    <xf numFmtId="0" fontId="2" fillId="0" borderId="0" xfId="36" applyFont="1"/>
    <xf numFmtId="0" fontId="41" fillId="3" borderId="0" xfId="2" applyFont="1" applyFill="1" applyAlignment="1" applyProtection="1">
      <alignment horizontal="center"/>
    </xf>
    <xf numFmtId="0" fontId="9" fillId="0" borderId="3" xfId="0" applyFont="1" applyBorder="1" applyAlignment="1">
      <alignment horizontal="center"/>
    </xf>
    <xf numFmtId="1" fontId="8" fillId="0" borderId="0" xfId="26" applyNumberFormat="1" applyFont="1" applyFill="1" applyBorder="1" applyAlignment="1">
      <alignment horizontal="center" vertical="top"/>
    </xf>
    <xf numFmtId="168" fontId="13" fillId="0" borderId="0" xfId="23" applyNumberFormat="1" applyFill="1" applyBorder="1" applyAlignment="1">
      <alignment horizontal="center"/>
    </xf>
    <xf numFmtId="0" fontId="7" fillId="0" borderId="6" xfId="26" applyFont="1" applyFill="1" applyBorder="1" applyAlignment="1">
      <alignment horizontal="justify" vertical="center"/>
    </xf>
    <xf numFmtId="0" fontId="13" fillId="0" borderId="0" xfId="23" applyFill="1" applyBorder="1" applyAlignment="1">
      <alignment horizontal="center"/>
    </xf>
    <xf numFmtId="0" fontId="6" fillId="0" borderId="17" xfId="26" applyFont="1" applyFill="1" applyBorder="1" applyAlignment="1">
      <alignment horizontal="justify" vertical="top"/>
    </xf>
    <xf numFmtId="0" fontId="7" fillId="0" borderId="11" xfId="26" applyFont="1" applyFill="1" applyBorder="1" applyAlignment="1">
      <alignment horizontal="justify" vertical="center"/>
    </xf>
    <xf numFmtId="173" fontId="4" fillId="0" borderId="12" xfId="26" applyNumberFormat="1" applyFill="1" applyBorder="1" applyAlignment="1">
      <alignment vertical="top"/>
    </xf>
    <xf numFmtId="0" fontId="6" fillId="0" borderId="13" xfId="26" applyFont="1" applyFill="1" applyBorder="1" applyAlignment="1">
      <alignment horizontal="justify" vertical="top" wrapText="1"/>
    </xf>
    <xf numFmtId="0" fontId="6" fillId="0" borderId="18" xfId="26" applyFont="1" applyFill="1" applyBorder="1" applyAlignment="1">
      <alignment horizontal="justify" vertical="top" wrapText="1"/>
    </xf>
    <xf numFmtId="0" fontId="4" fillId="0" borderId="18" xfId="26" applyFont="1" applyFill="1" applyBorder="1" applyAlignment="1">
      <alignment vertical="top" wrapText="1"/>
    </xf>
    <xf numFmtId="0" fontId="4" fillId="0" borderId="18" xfId="26" applyFont="1" applyFill="1" applyBorder="1" applyAlignment="1">
      <alignment horizontal="left" vertical="top" wrapText="1"/>
    </xf>
    <xf numFmtId="0" fontId="4" fillId="0" borderId="18" xfId="26" applyFill="1" applyBorder="1" applyAlignment="1">
      <alignment vertical="top" wrapText="1"/>
    </xf>
    <xf numFmtId="0" fontId="0" fillId="0" borderId="18" xfId="26" applyFont="1" applyFill="1" applyBorder="1" applyAlignment="1">
      <alignment vertical="top" wrapText="1"/>
    </xf>
    <xf numFmtId="0" fontId="8" fillId="0" borderId="18" xfId="23" applyFont="1" applyBorder="1"/>
    <xf numFmtId="0" fontId="4" fillId="0" borderId="8" xfId="26" applyFont="1" applyFill="1" applyBorder="1" applyAlignment="1">
      <alignment horizontal="left" vertical="top" wrapText="1"/>
    </xf>
    <xf numFmtId="0" fontId="7" fillId="0" borderId="14" xfId="26" applyFont="1" applyFill="1" applyBorder="1" applyAlignment="1">
      <alignment horizontal="justify" vertical="center"/>
    </xf>
    <xf numFmtId="0" fontId="13" fillId="0" borderId="10" xfId="23" applyBorder="1"/>
    <xf numFmtId="0" fontId="13" fillId="0" borderId="8" xfId="23" applyBorder="1"/>
    <xf numFmtId="0" fontId="13" fillId="0" borderId="14" xfId="23" applyFill="1" applyBorder="1" applyAlignment="1">
      <alignment horizontal="center"/>
    </xf>
    <xf numFmtId="1" fontId="8" fillId="0" borderId="14" xfId="26" applyNumberFormat="1" applyFont="1" applyFill="1" applyBorder="1" applyAlignment="1">
      <alignment horizontal="center" vertical="center"/>
    </xf>
    <xf numFmtId="168" fontId="8" fillId="0" borderId="5" xfId="26" applyNumberFormat="1" applyFont="1" applyFill="1" applyBorder="1" applyAlignment="1">
      <alignment horizontal="center" vertical="center"/>
    </xf>
    <xf numFmtId="168" fontId="8" fillId="0" borderId="13" xfId="26" applyNumberFormat="1" applyFont="1" applyFill="1" applyBorder="1" applyAlignment="1">
      <alignment horizontal="center" vertical="center"/>
    </xf>
    <xf numFmtId="1" fontId="8" fillId="0" borderId="13" xfId="26" applyNumberFormat="1" applyFont="1" applyFill="1" applyBorder="1" applyAlignment="1">
      <alignment horizontal="center" vertical="center"/>
    </xf>
    <xf numFmtId="168" fontId="8" fillId="0" borderId="17" xfId="26" applyNumberFormat="1" applyFont="1" applyFill="1" applyBorder="1" applyAlignment="1">
      <alignment horizontal="center" vertical="center"/>
    </xf>
    <xf numFmtId="168" fontId="8" fillId="0" borderId="2" xfId="26" applyNumberFormat="1" applyFont="1" applyFill="1" applyBorder="1" applyAlignment="1">
      <alignment horizontal="center" vertical="center"/>
    </xf>
    <xf numFmtId="1" fontId="8" fillId="0" borderId="12" xfId="26" applyNumberFormat="1" applyFont="1" applyFill="1" applyBorder="1" applyAlignment="1">
      <alignment horizontal="center" vertical="center"/>
    </xf>
    <xf numFmtId="168" fontId="8" fillId="0" borderId="11" xfId="26" applyNumberFormat="1" applyFont="1" applyFill="1" applyBorder="1" applyAlignment="1">
      <alignment horizontal="center" vertical="center"/>
    </xf>
    <xf numFmtId="168" fontId="8" fillId="0" borderId="6" xfId="26" applyNumberFormat="1" applyFont="1" applyFill="1" applyBorder="1" applyAlignment="1">
      <alignment horizontal="center" vertical="center"/>
    </xf>
    <xf numFmtId="1" fontId="8" fillId="0" borderId="6" xfId="26" applyNumberFormat="1" applyFont="1" applyFill="1" applyBorder="1" applyAlignment="1">
      <alignment horizontal="center" vertical="center"/>
    </xf>
    <xf numFmtId="168" fontId="8" fillId="10" borderId="12" xfId="26" applyNumberFormat="1" applyFont="1" applyFill="1" applyBorder="1" applyAlignment="1">
      <alignment horizontal="center" vertical="center"/>
    </xf>
    <xf numFmtId="0" fontId="8" fillId="0" borderId="14" xfId="26" applyFont="1" applyFill="1" applyBorder="1" applyAlignment="1">
      <alignment horizontal="center" vertical="center"/>
    </xf>
    <xf numFmtId="1" fontId="8" fillId="10" borderId="14" xfId="26" applyNumberFormat="1" applyFont="1" applyFill="1" applyBorder="1" applyAlignment="1">
      <alignment horizontal="center" vertical="center"/>
    </xf>
    <xf numFmtId="168" fontId="48" fillId="0" borderId="12" xfId="23" applyNumberFormat="1" applyFont="1" applyBorder="1" applyAlignment="1">
      <alignment horizontal="center" vertical="center"/>
    </xf>
    <xf numFmtId="168" fontId="48" fillId="0" borderId="14" xfId="23" applyNumberFormat="1" applyFont="1" applyBorder="1" applyAlignment="1">
      <alignment horizontal="center" vertical="center"/>
    </xf>
    <xf numFmtId="0" fontId="48" fillId="0" borderId="12" xfId="23" applyFont="1" applyBorder="1" applyAlignment="1">
      <alignment horizontal="center" vertical="center"/>
    </xf>
    <xf numFmtId="0" fontId="8" fillId="0" borderId="13" xfId="26" applyFont="1" applyFill="1" applyBorder="1" applyAlignment="1">
      <alignment horizontal="center" vertical="center"/>
    </xf>
    <xf numFmtId="168" fontId="8" fillId="10" borderId="13" xfId="26" applyNumberFormat="1" applyFont="1" applyFill="1" applyBorder="1" applyAlignment="1">
      <alignment horizontal="center" vertical="center"/>
    </xf>
    <xf numFmtId="0" fontId="8" fillId="0" borderId="0" xfId="26" applyFont="1" applyFill="1" applyBorder="1" applyAlignment="1">
      <alignment horizontal="center" vertical="center"/>
    </xf>
    <xf numFmtId="168" fontId="8" fillId="0" borderId="0" xfId="26" applyNumberFormat="1" applyFont="1" applyFill="1" applyBorder="1" applyAlignment="1">
      <alignment horizontal="center" vertical="center"/>
    </xf>
    <xf numFmtId="0" fontId="48" fillId="0" borderId="14" xfId="23" applyFont="1" applyFill="1" applyBorder="1" applyAlignment="1">
      <alignment horizontal="center" vertical="center"/>
    </xf>
    <xf numFmtId="168" fontId="48" fillId="0" borderId="0" xfId="23" applyNumberFormat="1" applyFont="1" applyFill="1" applyBorder="1" applyAlignment="1">
      <alignment horizontal="center" vertical="center"/>
    </xf>
    <xf numFmtId="1" fontId="8" fillId="0" borderId="0" xfId="26" applyNumberFormat="1" applyFont="1" applyFill="1" applyBorder="1" applyAlignment="1">
      <alignment horizontal="center" vertical="center"/>
    </xf>
    <xf numFmtId="0" fontId="13" fillId="0" borderId="2" xfId="23" applyBorder="1"/>
    <xf numFmtId="0" fontId="13" fillId="0" borderId="12" xfId="23" applyBorder="1"/>
    <xf numFmtId="2" fontId="13" fillId="0" borderId="5" xfId="23" applyNumberFormat="1" applyBorder="1" applyAlignment="1">
      <alignment horizontal="center"/>
    </xf>
    <xf numFmtId="0" fontId="74" fillId="10" borderId="2" xfId="13" applyFill="1" applyBorder="1"/>
    <xf numFmtId="0" fontId="13" fillId="0" borderId="13" xfId="23" applyBorder="1" applyAlignment="1"/>
    <xf numFmtId="0" fontId="6" fillId="0" borderId="13" xfId="23" applyFont="1" applyBorder="1" applyAlignment="1"/>
    <xf numFmtId="0" fontId="48" fillId="0" borderId="18" xfId="23" applyFont="1" applyBorder="1"/>
    <xf numFmtId="0" fontId="6" fillId="0" borderId="18" xfId="23" applyFont="1" applyBorder="1" applyAlignment="1"/>
    <xf numFmtId="0" fontId="90" fillId="0" borderId="18" xfId="13" applyFont="1" applyFill="1" applyBorder="1"/>
    <xf numFmtId="2" fontId="48" fillId="0" borderId="18" xfId="23" applyNumberFormat="1" applyFont="1" applyBorder="1" applyAlignment="1">
      <alignment horizontal="left"/>
    </xf>
    <xf numFmtId="0" fontId="74" fillId="0" borderId="18" xfId="13" applyFill="1" applyBorder="1"/>
    <xf numFmtId="0" fontId="13" fillId="0" borderId="6" xfId="23" applyBorder="1"/>
    <xf numFmtId="0" fontId="23" fillId="23" borderId="14" xfId="38" applyFont="1" applyFill="1" applyBorder="1" applyAlignment="1"/>
    <xf numFmtId="0" fontId="50" fillId="23" borderId="14" xfId="40" quotePrefix="1" applyFont="1" applyFill="1" applyBorder="1" applyAlignment="1"/>
    <xf numFmtId="0" fontId="23" fillId="23" borderId="14" xfId="40" quotePrefix="1" applyFont="1" applyFill="1" applyBorder="1" applyAlignment="1"/>
    <xf numFmtId="0" fontId="84" fillId="0" borderId="14" xfId="0" applyFont="1" applyFill="1" applyBorder="1" applyAlignment="1">
      <alignment horizontal="center"/>
    </xf>
    <xf numFmtId="0" fontId="6" fillId="0" borderId="14" xfId="0" applyFont="1" applyBorder="1" applyAlignment="1">
      <alignment horizontal="center"/>
    </xf>
    <xf numFmtId="1" fontId="4" fillId="0" borderId="9" xfId="14" applyNumberFormat="1" applyFont="1" applyBorder="1" applyAlignment="1">
      <alignment horizontal="center"/>
    </xf>
    <xf numFmtId="1" fontId="4" fillId="0" borderId="0" xfId="14" applyNumberFormat="1" applyFont="1" applyBorder="1" applyAlignment="1">
      <alignment horizontal="center"/>
    </xf>
    <xf numFmtId="1" fontId="4" fillId="0" borderId="8" xfId="14" applyNumberFormat="1" applyFont="1" applyBorder="1" applyAlignment="1">
      <alignment horizontal="center"/>
    </xf>
    <xf numFmtId="169" fontId="4" fillId="0" borderId="9" xfId="14" applyNumberFormat="1" applyFont="1" applyBorder="1" applyAlignment="1">
      <alignment horizontal="center"/>
    </xf>
    <xf numFmtId="169" fontId="4" fillId="0" borderId="0" xfId="14" applyNumberFormat="1" applyFont="1" applyBorder="1" applyAlignment="1">
      <alignment horizontal="center"/>
    </xf>
    <xf numFmtId="169" fontId="4" fillId="0" borderId="8" xfId="14" applyNumberFormat="1" applyFont="1" applyBorder="1" applyAlignment="1">
      <alignment horizontal="center"/>
    </xf>
    <xf numFmtId="2" fontId="4" fillId="0" borderId="9" xfId="14" applyNumberFormat="1" applyFont="1" applyBorder="1" applyAlignment="1">
      <alignment horizontal="center"/>
    </xf>
    <xf numFmtId="2" fontId="4" fillId="0" borderId="0" xfId="14" applyNumberFormat="1" applyFont="1" applyBorder="1" applyAlignment="1">
      <alignment horizontal="center"/>
    </xf>
    <xf numFmtId="2" fontId="4" fillId="0" borderId="8" xfId="14" applyNumberFormat="1" applyFont="1" applyBorder="1" applyAlignment="1">
      <alignment horizontal="center"/>
    </xf>
    <xf numFmtId="168" fontId="4" fillId="0" borderId="0" xfId="14" applyNumberFormat="1" applyFont="1" applyBorder="1" applyAlignment="1">
      <alignment horizontal="center"/>
    </xf>
    <xf numFmtId="168" fontId="4" fillId="0" borderId="8" xfId="14" applyNumberFormat="1" applyFont="1" applyBorder="1" applyAlignment="1">
      <alignment horizontal="center"/>
    </xf>
    <xf numFmtId="167" fontId="4" fillId="0" borderId="9" xfId="14" applyNumberFormat="1" applyFont="1" applyBorder="1" applyAlignment="1">
      <alignment horizontal="center"/>
    </xf>
    <xf numFmtId="167" fontId="4" fillId="0" borderId="0" xfId="14" applyNumberFormat="1" applyFont="1" applyBorder="1" applyAlignment="1">
      <alignment horizontal="center"/>
    </xf>
    <xf numFmtId="167" fontId="4" fillId="0" borderId="8" xfId="14" applyNumberFormat="1" applyFont="1" applyBorder="1" applyAlignment="1">
      <alignment horizontal="center"/>
    </xf>
    <xf numFmtId="168" fontId="4" fillId="0" borderId="9" xfId="14" applyNumberFormat="1" applyFont="1" applyBorder="1" applyAlignment="1">
      <alignment horizontal="center"/>
    </xf>
    <xf numFmtId="0" fontId="4" fillId="0" borderId="9" xfId="14" applyFont="1" applyBorder="1"/>
    <xf numFmtId="0" fontId="4" fillId="0" borderId="0" xfId="14" applyFont="1" applyBorder="1"/>
    <xf numFmtId="0" fontId="82" fillId="0" borderId="9" xfId="10" applyFont="1" applyBorder="1"/>
    <xf numFmtId="2" fontId="4" fillId="0" borderId="8" xfId="21" quotePrefix="1" applyNumberFormat="1" applyFont="1" applyFill="1" applyBorder="1" applyAlignment="1">
      <alignment horizontal="center"/>
    </xf>
    <xf numFmtId="2" fontId="4" fillId="0" borderId="0" xfId="21" quotePrefix="1" applyNumberFormat="1" applyFont="1" applyFill="1" applyBorder="1" applyAlignment="1">
      <alignment horizontal="center"/>
    </xf>
    <xf numFmtId="2" fontId="4" fillId="0" borderId="4" xfId="21" quotePrefix="1" applyNumberFormat="1" applyFont="1" applyFill="1" applyBorder="1" applyAlignment="1">
      <alignment horizontal="center"/>
    </xf>
    <xf numFmtId="2" fontId="4" fillId="0" borderId="3" xfId="21" quotePrefix="1" applyNumberFormat="1" applyFont="1" applyFill="1" applyBorder="1" applyAlignment="1">
      <alignment horizontal="center"/>
    </xf>
    <xf numFmtId="1" fontId="4" fillId="0" borderId="0" xfId="4" applyNumberFormat="1" applyFont="1" applyFill="1" applyBorder="1" applyAlignment="1">
      <alignment horizontal="center"/>
    </xf>
    <xf numFmtId="1" fontId="4" fillId="0" borderId="9" xfId="4" applyNumberFormat="1" applyFont="1" applyFill="1" applyBorder="1" applyAlignment="1">
      <alignment horizontal="center"/>
    </xf>
    <xf numFmtId="168" fontId="0" fillId="0" borderId="0" xfId="0" applyNumberFormat="1"/>
    <xf numFmtId="0" fontId="9" fillId="0" borderId="0" xfId="0" applyFont="1" applyAlignment="1">
      <alignment horizontal="left"/>
    </xf>
    <xf numFmtId="168" fontId="4" fillId="0" borderId="34" xfId="34" applyNumberFormat="1" applyFont="1" applyFill="1" applyBorder="1" applyAlignment="1">
      <alignment horizontal="center"/>
    </xf>
    <xf numFmtId="168" fontId="4" fillId="0" borderId="33" xfId="34" applyNumberFormat="1" applyFont="1" applyFill="1" applyBorder="1" applyAlignment="1">
      <alignment horizontal="center"/>
    </xf>
    <xf numFmtId="2" fontId="4" fillId="0" borderId="34" xfId="34" applyNumberFormat="1" applyFont="1" applyFill="1" applyBorder="1" applyAlignment="1">
      <alignment horizontal="center"/>
    </xf>
    <xf numFmtId="2" fontId="4" fillId="0" borderId="33" xfId="34" applyNumberFormat="1" applyFont="1" applyFill="1" applyBorder="1" applyAlignment="1">
      <alignment horizontal="center"/>
    </xf>
    <xf numFmtId="167" fontId="4" fillId="0" borderId="33" xfId="34" applyNumberFormat="1" applyFont="1" applyFill="1" applyBorder="1" applyAlignment="1">
      <alignment horizontal="center"/>
    </xf>
    <xf numFmtId="167" fontId="4" fillId="0" borderId="34" xfId="34" applyNumberFormat="1" applyFont="1" applyFill="1" applyBorder="1" applyAlignment="1">
      <alignment horizontal="center"/>
    </xf>
    <xf numFmtId="167" fontId="4" fillId="0" borderId="35" xfId="34" applyNumberFormat="1" applyFont="1" applyFill="1" applyBorder="1" applyAlignment="1">
      <alignment horizontal="center"/>
    </xf>
    <xf numFmtId="168" fontId="4" fillId="0" borderId="72" xfId="34" applyNumberFormat="1" applyFont="1" applyFill="1" applyBorder="1" applyAlignment="1">
      <alignment horizontal="center"/>
    </xf>
    <xf numFmtId="168" fontId="4" fillId="0" borderId="57" xfId="34" applyNumberFormat="1" applyFont="1" applyFill="1" applyBorder="1" applyAlignment="1">
      <alignment horizontal="center"/>
    </xf>
    <xf numFmtId="2" fontId="4" fillId="0" borderId="72" xfId="34" applyNumberFormat="1" applyFont="1" applyFill="1" applyBorder="1" applyAlignment="1">
      <alignment horizontal="center"/>
    </xf>
    <xf numFmtId="2" fontId="4" fillId="0" borderId="57" xfId="34" applyNumberFormat="1" applyFont="1" applyFill="1" applyBorder="1" applyAlignment="1">
      <alignment horizontal="center"/>
    </xf>
    <xf numFmtId="167" fontId="4" fillId="0" borderId="57" xfId="34" applyNumberFormat="1" applyFont="1" applyFill="1" applyBorder="1" applyAlignment="1">
      <alignment horizontal="center"/>
    </xf>
    <xf numFmtId="167" fontId="4" fillId="0" borderId="72" xfId="34" applyNumberFormat="1" applyFont="1" applyFill="1" applyBorder="1" applyAlignment="1">
      <alignment horizontal="center"/>
    </xf>
    <xf numFmtId="167" fontId="4" fillId="0" borderId="58" xfId="34" applyNumberFormat="1" applyFont="1" applyFill="1" applyBorder="1" applyAlignment="1">
      <alignment horizontal="center"/>
    </xf>
    <xf numFmtId="2" fontId="4" fillId="0" borderId="8" xfId="34" applyNumberFormat="1" applyFont="1" applyFill="1" applyBorder="1" applyAlignment="1">
      <alignment horizontal="center"/>
    </xf>
    <xf numFmtId="2" fontId="4" fillId="0" borderId="0" xfId="34" applyNumberFormat="1" applyFont="1" applyFill="1" applyBorder="1" applyAlignment="1">
      <alignment horizontal="center"/>
    </xf>
    <xf numFmtId="2" fontId="4" fillId="0" borderId="28" xfId="34" applyNumberFormat="1" applyFont="1" applyFill="1" applyBorder="1" applyAlignment="1">
      <alignment horizontal="center"/>
    </xf>
    <xf numFmtId="168" fontId="4" fillId="0" borderId="8" xfId="34" applyNumberFormat="1" applyFont="1" applyFill="1" applyBorder="1" applyAlignment="1">
      <alignment horizontal="center"/>
    </xf>
    <xf numFmtId="167" fontId="4" fillId="0" borderId="0" xfId="34" applyNumberFormat="1" applyFont="1" applyFill="1" applyBorder="1" applyAlignment="1">
      <alignment horizontal="center"/>
    </xf>
    <xf numFmtId="167" fontId="4" fillId="0" borderId="8" xfId="34" applyNumberFormat="1" applyFont="1" applyFill="1" applyBorder="1" applyAlignment="1">
      <alignment horizontal="center"/>
    </xf>
    <xf numFmtId="167" fontId="4" fillId="0" borderId="28" xfId="34" applyNumberFormat="1" applyFont="1" applyFill="1" applyBorder="1" applyAlignment="1">
      <alignment horizontal="center"/>
    </xf>
    <xf numFmtId="2" fontId="4" fillId="0" borderId="9" xfId="34" applyNumberFormat="1" applyFont="1" applyFill="1" applyBorder="1" applyAlignment="1">
      <alignment horizontal="center"/>
    </xf>
    <xf numFmtId="0" fontId="0" fillId="0" borderId="18" xfId="0" applyBorder="1"/>
    <xf numFmtId="0" fontId="0" fillId="0" borderId="6" xfId="0" applyBorder="1"/>
    <xf numFmtId="2" fontId="4" fillId="0" borderId="35" xfId="34" applyNumberFormat="1" applyFont="1" applyFill="1" applyBorder="1" applyAlignment="1">
      <alignment horizontal="center"/>
    </xf>
    <xf numFmtId="2" fontId="4" fillId="0" borderId="41" xfId="34" applyNumberFormat="1" applyFont="1" applyFill="1" applyBorder="1" applyAlignment="1">
      <alignment horizontal="center"/>
    </xf>
    <xf numFmtId="2" fontId="4" fillId="0" borderId="20" xfId="34" applyNumberFormat="1" applyFont="1" applyFill="1" applyBorder="1" applyAlignment="1">
      <alignment horizontal="center"/>
    </xf>
    <xf numFmtId="1" fontId="4" fillId="0" borderId="34" xfId="34" applyNumberFormat="1" applyFont="1" applyFill="1" applyBorder="1" applyAlignment="1">
      <alignment horizontal="center"/>
    </xf>
    <xf numFmtId="1" fontId="4" fillId="0" borderId="72" xfId="34" applyNumberFormat="1" applyFont="1" applyFill="1" applyBorder="1" applyAlignment="1">
      <alignment horizontal="center"/>
    </xf>
    <xf numFmtId="0" fontId="4" fillId="0" borderId="8" xfId="24" applyFont="1" applyBorder="1" applyAlignment="1">
      <alignment horizontal="center"/>
    </xf>
    <xf numFmtId="0" fontId="4" fillId="0" borderId="9" xfId="24" applyFont="1" applyBorder="1" applyAlignment="1">
      <alignment horizontal="center"/>
    </xf>
    <xf numFmtId="1" fontId="4" fillId="0" borderId="8" xfId="24" applyNumberFormat="1" applyFont="1" applyBorder="1" applyAlignment="1">
      <alignment horizontal="center"/>
    </xf>
    <xf numFmtId="1" fontId="4" fillId="0" borderId="0" xfId="24" applyNumberFormat="1" applyFont="1" applyBorder="1" applyAlignment="1">
      <alignment horizontal="center"/>
    </xf>
    <xf numFmtId="1" fontId="4" fillId="0" borderId="9" xfId="24" applyNumberFormat="1" applyFont="1" applyBorder="1" applyAlignment="1">
      <alignment horizontal="center"/>
    </xf>
    <xf numFmtId="0" fontId="4" fillId="0" borderId="0" xfId="24" applyFont="1" applyBorder="1" applyAlignment="1">
      <alignment horizontal="center"/>
    </xf>
    <xf numFmtId="168" fontId="4" fillId="0" borderId="0" xfId="24" applyNumberFormat="1" applyFont="1" applyBorder="1" applyAlignment="1">
      <alignment horizontal="center"/>
    </xf>
    <xf numFmtId="168" fontId="4" fillId="0" borderId="18" xfId="0" applyNumberFormat="1" applyFont="1" applyBorder="1" applyAlignment="1">
      <alignment horizontal="center"/>
    </xf>
    <xf numFmtId="2" fontId="4" fillId="0" borderId="18" xfId="0" applyNumberFormat="1" applyFont="1" applyBorder="1" applyAlignment="1">
      <alignment horizontal="center"/>
    </xf>
    <xf numFmtId="169" fontId="4" fillId="0" borderId="18" xfId="0" applyNumberFormat="1" applyFont="1" applyBorder="1" applyAlignment="1">
      <alignment horizontal="center"/>
    </xf>
    <xf numFmtId="0" fontId="4" fillId="0" borderId="18" xfId="0" applyFont="1" applyBorder="1" applyAlignment="1">
      <alignment horizontal="center"/>
    </xf>
    <xf numFmtId="1" fontId="4" fillId="0" borderId="0" xfId="34" applyNumberFormat="1" applyFont="1" applyFill="1" applyBorder="1" applyAlignment="1" applyProtection="1">
      <alignment horizontal="center"/>
    </xf>
    <xf numFmtId="0" fontId="4" fillId="0" borderId="8" xfId="34" applyFont="1" applyFill="1" applyBorder="1" applyAlignment="1" applyProtection="1">
      <alignment horizontal="center"/>
    </xf>
    <xf numFmtId="0" fontId="4" fillId="0" borderId="0" xfId="34" applyFont="1" applyFill="1" applyBorder="1" applyAlignment="1" applyProtection="1">
      <alignment horizontal="center"/>
    </xf>
    <xf numFmtId="1" fontId="4" fillId="0" borderId="0" xfId="34" applyNumberFormat="1" applyFont="1" applyFill="1" applyBorder="1" applyAlignment="1">
      <alignment horizontal="center"/>
    </xf>
    <xf numFmtId="2" fontId="4" fillId="0" borderId="0" xfId="34" applyNumberFormat="1" applyFont="1" applyFill="1" applyBorder="1"/>
    <xf numFmtId="2" fontId="4" fillId="0" borderId="9" xfId="34" applyNumberFormat="1" applyFont="1" applyFill="1" applyBorder="1"/>
    <xf numFmtId="1" fontId="4" fillId="0" borderId="9" xfId="34" applyNumberFormat="1" applyFont="1" applyFill="1" applyBorder="1" applyAlignment="1">
      <alignment horizontal="center"/>
    </xf>
    <xf numFmtId="1" fontId="4" fillId="0" borderId="0" xfId="34" applyNumberFormat="1" applyFont="1" applyFill="1" applyBorder="1"/>
    <xf numFmtId="2" fontId="4" fillId="0" borderId="8" xfId="34" applyNumberFormat="1" applyFont="1" applyFill="1" applyBorder="1"/>
    <xf numFmtId="0" fontId="4" fillId="0" borderId="0" xfId="27" applyFont="1" applyFill="1" applyBorder="1" applyAlignment="1">
      <alignment horizontal="center"/>
    </xf>
    <xf numFmtId="0" fontId="4" fillId="0" borderId="9" xfId="27" applyFont="1" applyFill="1" applyBorder="1" applyAlignment="1">
      <alignment horizontal="center"/>
    </xf>
    <xf numFmtId="1" fontId="4" fillId="0" borderId="0" xfId="27" applyNumberFormat="1" applyFont="1" applyFill="1" applyBorder="1" applyAlignment="1">
      <alignment horizontal="center"/>
    </xf>
    <xf numFmtId="0" fontId="4" fillId="0" borderId="3" xfId="27" applyFont="1" applyFill="1" applyBorder="1" applyAlignment="1">
      <alignment horizontal="center"/>
    </xf>
    <xf numFmtId="1" fontId="4" fillId="0" borderId="3" xfId="27" applyNumberFormat="1" applyFont="1" applyFill="1" applyBorder="1" applyAlignment="1">
      <alignment horizontal="center"/>
    </xf>
    <xf numFmtId="0" fontId="4" fillId="0" borderId="11" xfId="27" applyFont="1" applyFill="1" applyBorder="1" applyAlignment="1">
      <alignment horizontal="center"/>
    </xf>
    <xf numFmtId="0" fontId="6" fillId="0" borderId="8" xfId="27" applyFont="1" applyFill="1" applyBorder="1" applyAlignment="1">
      <alignment horizontal="left"/>
    </xf>
    <xf numFmtId="0" fontId="8" fillId="0" borderId="10" xfId="34" applyFont="1" applyFill="1" applyBorder="1" applyAlignment="1" applyProtection="1">
      <alignment horizontal="left"/>
    </xf>
    <xf numFmtId="0" fontId="4" fillId="0" borderId="8" xfId="27" applyFont="1" applyFill="1" applyBorder="1" applyAlignment="1">
      <alignment horizontal="center"/>
    </xf>
    <xf numFmtId="0" fontId="4" fillId="0" borderId="10" xfId="27" applyFont="1" applyFill="1" applyBorder="1" applyAlignment="1">
      <alignment horizontal="center"/>
    </xf>
    <xf numFmtId="167" fontId="4" fillId="0" borderId="0" xfId="34" applyNumberFormat="1" applyFont="1" applyFill="1" applyBorder="1" applyAlignment="1" applyProtection="1">
      <alignment horizontal="center"/>
    </xf>
    <xf numFmtId="167" fontId="4" fillId="0" borderId="9" xfId="34" applyNumberFormat="1" applyFont="1" applyFill="1" applyBorder="1" applyAlignment="1" applyProtection="1">
      <alignment horizontal="center"/>
    </xf>
    <xf numFmtId="0" fontId="46" fillId="0" borderId="17" xfId="0" applyFont="1" applyFill="1" applyBorder="1" applyAlignment="1">
      <alignment vertical="top"/>
    </xf>
    <xf numFmtId="11" fontId="46" fillId="0" borderId="12" xfId="0" applyNumberFormat="1" applyFont="1" applyFill="1" applyBorder="1" applyAlignment="1">
      <alignment horizontal="center" vertical="top" wrapText="1"/>
    </xf>
    <xf numFmtId="0" fontId="8" fillId="0" borderId="8" xfId="16" applyFont="1" applyBorder="1" applyAlignment="1">
      <alignment horizontal="center"/>
    </xf>
    <xf numFmtId="0" fontId="8" fillId="0" borderId="10" xfId="16" applyFont="1" applyBorder="1" applyAlignment="1">
      <alignment horizontal="center"/>
    </xf>
    <xf numFmtId="0" fontId="8" fillId="0" borderId="7" xfId="16" applyFont="1" applyBorder="1" applyAlignment="1">
      <alignment horizontal="center"/>
    </xf>
    <xf numFmtId="0" fontId="8" fillId="0" borderId="4" xfId="16" applyFont="1" applyBorder="1" applyAlignment="1">
      <alignment horizontal="center"/>
    </xf>
    <xf numFmtId="0" fontId="8" fillId="0" borderId="3" xfId="16" applyFont="1" applyBorder="1" applyAlignment="1">
      <alignment horizontal="center"/>
    </xf>
    <xf numFmtId="0" fontId="4" fillId="0" borderId="0" xfId="34" applyFont="1" applyBorder="1" applyAlignment="1">
      <alignment horizontal="center"/>
    </xf>
    <xf numFmtId="1" fontId="4" fillId="0" borderId="9" xfId="34" applyNumberFormat="1" applyFont="1" applyBorder="1" applyAlignment="1">
      <alignment horizontal="center"/>
    </xf>
    <xf numFmtId="0" fontId="4" fillId="0" borderId="8" xfId="34" applyFont="1" applyBorder="1" applyAlignment="1">
      <alignment horizontal="center"/>
    </xf>
    <xf numFmtId="167" fontId="4" fillId="0" borderId="8" xfId="34" applyNumberFormat="1" applyFont="1" applyBorder="1" applyAlignment="1">
      <alignment horizontal="center"/>
    </xf>
    <xf numFmtId="169" fontId="4" fillId="0" borderId="8" xfId="34" applyNumberFormat="1" applyFont="1" applyBorder="1" applyAlignment="1">
      <alignment horizontal="center"/>
    </xf>
    <xf numFmtId="170" fontId="4" fillId="0" borderId="8" xfId="34" applyNumberFormat="1" applyFont="1" applyBorder="1" applyAlignment="1">
      <alignment horizontal="center"/>
    </xf>
    <xf numFmtId="1" fontId="4" fillId="0" borderId="8" xfId="34" applyNumberFormat="1" applyFont="1" applyBorder="1" applyAlignment="1">
      <alignment horizontal="center"/>
    </xf>
    <xf numFmtId="1" fontId="23" fillId="0" borderId="73" xfId="6" applyNumberFormat="1" applyFont="1" applyFill="1" applyBorder="1" applyAlignment="1">
      <alignment horizontal="center" wrapText="1"/>
    </xf>
    <xf numFmtId="1" fontId="23" fillId="0" borderId="74" xfId="6" applyNumberFormat="1" applyFont="1" applyFill="1" applyBorder="1" applyAlignment="1">
      <alignment horizontal="center" wrapText="1"/>
    </xf>
    <xf numFmtId="1" fontId="23" fillId="0" borderId="75" xfId="6" applyNumberFormat="1" applyFont="1" applyFill="1" applyBorder="1" applyAlignment="1">
      <alignment horizontal="center" wrapText="1"/>
    </xf>
    <xf numFmtId="1" fontId="23" fillId="0" borderId="76" xfId="6" applyNumberFormat="1" applyFont="1" applyFill="1" applyBorder="1" applyAlignment="1">
      <alignment horizontal="center" wrapText="1"/>
    </xf>
    <xf numFmtId="1" fontId="23" fillId="0" borderId="1" xfId="6" applyNumberFormat="1" applyFont="1" applyFill="1" applyBorder="1" applyAlignment="1">
      <alignment horizontal="center" wrapText="1"/>
    </xf>
    <xf numFmtId="1" fontId="23" fillId="0" borderId="46" xfId="6" applyNumberFormat="1" applyFont="1" applyFill="1" applyBorder="1" applyAlignment="1">
      <alignment horizontal="center" wrapText="1"/>
    </xf>
    <xf numFmtId="0" fontId="33" fillId="0" borderId="14" xfId="6" applyFont="1" applyFill="1" applyBorder="1" applyAlignment="1">
      <alignment horizontal="center"/>
    </xf>
    <xf numFmtId="1" fontId="4" fillId="0" borderId="0" xfId="32" applyNumberFormat="1" applyBorder="1" applyAlignment="1">
      <alignment horizontal="center"/>
    </xf>
    <xf numFmtId="167" fontId="4" fillId="0" borderId="7" xfId="27" applyNumberFormat="1" applyFont="1" applyFill="1" applyBorder="1" applyAlignment="1" applyProtection="1">
      <alignment horizontal="center"/>
    </xf>
    <xf numFmtId="167" fontId="4" fillId="0" borderId="4" xfId="27" applyNumberFormat="1" applyFont="1" applyFill="1" applyBorder="1" applyAlignment="1" applyProtection="1">
      <alignment horizontal="center"/>
    </xf>
    <xf numFmtId="0" fontId="4" fillId="0" borderId="5" xfId="27" applyFont="1" applyFill="1" applyBorder="1" applyAlignment="1">
      <alignment horizontal="center"/>
    </xf>
    <xf numFmtId="167" fontId="4" fillId="0" borderId="8" xfId="27" applyNumberFormat="1" applyFont="1" applyFill="1" applyBorder="1" applyAlignment="1" applyProtection="1">
      <alignment horizontal="center"/>
    </xf>
    <xf numFmtId="167" fontId="4" fillId="0" borderId="0" xfId="27" applyNumberFormat="1" applyFont="1" applyFill="1" applyBorder="1" applyAlignment="1" applyProtection="1">
      <alignment horizontal="center"/>
    </xf>
    <xf numFmtId="167" fontId="4" fillId="0" borderId="9" xfId="27" applyNumberFormat="1" applyFont="1" applyFill="1" applyBorder="1" applyAlignment="1" applyProtection="1">
      <alignment horizontal="center"/>
    </xf>
    <xf numFmtId="0" fontId="4" fillId="0" borderId="8" xfId="27" applyFont="1" applyFill="1" applyBorder="1"/>
    <xf numFmtId="0" fontId="4" fillId="0" borderId="0" xfId="27" applyFont="1" applyFill="1" applyBorder="1"/>
    <xf numFmtId="167" fontId="4" fillId="0" borderId="10" xfId="27" applyNumberFormat="1" applyFont="1" applyFill="1" applyBorder="1" applyAlignment="1" applyProtection="1">
      <alignment horizontal="center"/>
    </xf>
    <xf numFmtId="167" fontId="4" fillId="0" borderId="3" xfId="27" applyNumberFormat="1" applyFont="1" applyFill="1" applyBorder="1" applyAlignment="1" applyProtection="1">
      <alignment horizontal="center"/>
    </xf>
    <xf numFmtId="167" fontId="4" fillId="0" borderId="0" xfId="0" applyNumberFormat="1" applyFont="1" applyBorder="1" applyAlignment="1">
      <alignment horizontal="center"/>
    </xf>
    <xf numFmtId="167" fontId="4" fillId="0" borderId="0" xfId="0" applyNumberFormat="1" applyFont="1" applyBorder="1" applyAlignment="1">
      <alignment horizontal="center" vertical="top"/>
    </xf>
    <xf numFmtId="167" fontId="4" fillId="0" borderId="8" xfId="0" applyNumberFormat="1" applyFont="1" applyBorder="1" applyAlignment="1">
      <alignment horizontal="center"/>
    </xf>
    <xf numFmtId="167" fontId="4" fillId="0" borderId="8" xfId="0" applyNumberFormat="1" applyFont="1" applyBorder="1" applyAlignment="1">
      <alignment horizontal="center" vertical="top"/>
    </xf>
    <xf numFmtId="0" fontId="4" fillId="0" borderId="9" xfId="27" applyFont="1" applyFill="1" applyBorder="1"/>
    <xf numFmtId="167" fontId="4" fillId="0" borderId="0" xfId="0" quotePrefix="1" applyNumberFormat="1" applyFont="1" applyBorder="1" applyAlignment="1">
      <alignment horizontal="center" vertical="top"/>
    </xf>
    <xf numFmtId="0" fontId="4" fillId="0" borderId="2" xfId="27" applyFont="1" applyFill="1" applyBorder="1"/>
    <xf numFmtId="167" fontId="4" fillId="0" borderId="9" xfId="0" applyNumberFormat="1" applyFont="1" applyBorder="1" applyAlignment="1">
      <alignment horizontal="center"/>
    </xf>
    <xf numFmtId="167" fontId="4" fillId="0" borderId="9" xfId="0" applyNumberFormat="1" applyFont="1" applyBorder="1" applyAlignment="1">
      <alignment horizontal="center" vertical="top"/>
    </xf>
    <xf numFmtId="167" fontId="6" fillId="0" borderId="12" xfId="0" applyNumberFormat="1" applyFont="1" applyBorder="1" applyAlignment="1">
      <alignment horizontal="center" vertical="top"/>
    </xf>
    <xf numFmtId="167" fontId="7" fillId="0" borderId="9" xfId="0" applyNumberFormat="1" applyFont="1" applyBorder="1" applyAlignment="1">
      <alignment horizontal="center" vertical="top"/>
    </xf>
    <xf numFmtId="167" fontId="4" fillId="0" borderId="8"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7" fontId="4" fillId="0" borderId="9" xfId="0" applyNumberFormat="1" applyFont="1" applyFill="1" applyBorder="1" applyAlignment="1" applyProtection="1">
      <alignment horizontal="center"/>
    </xf>
    <xf numFmtId="167" fontId="4" fillId="0" borderId="10" xfId="0" applyNumberFormat="1" applyFont="1" applyFill="1" applyBorder="1" applyAlignment="1" applyProtection="1">
      <alignment horizontal="center"/>
    </xf>
    <xf numFmtId="167" fontId="4" fillId="0" borderId="3" xfId="0" applyNumberFormat="1" applyFont="1" applyFill="1" applyBorder="1" applyAlignment="1" applyProtection="1">
      <alignment horizontal="center"/>
    </xf>
    <xf numFmtId="167" fontId="4" fillId="0" borderId="11" xfId="0" applyNumberFormat="1" applyFont="1" applyFill="1" applyBorder="1" applyAlignment="1" applyProtection="1">
      <alignment horizontal="center"/>
    </xf>
    <xf numFmtId="168" fontId="0" fillId="0" borderId="0" xfId="0" applyNumberFormat="1" applyFill="1" applyBorder="1" applyAlignment="1">
      <alignment horizontal="center"/>
    </xf>
    <xf numFmtId="0" fontId="0" fillId="0" borderId="0" xfId="0" applyNumberFormat="1" applyFill="1" applyBorder="1" applyAlignment="1">
      <alignment horizontal="center"/>
    </xf>
    <xf numFmtId="1" fontId="4" fillId="0" borderId="0" xfId="34" applyNumberFormat="1" applyFont="1" applyBorder="1" applyAlignment="1">
      <alignment horizontal="center"/>
    </xf>
    <xf numFmtId="0" fontId="48" fillId="0" borderId="8" xfId="22" applyBorder="1" applyAlignment="1">
      <alignment horizontal="center"/>
    </xf>
    <xf numFmtId="0" fontId="48" fillId="0" borderId="8" xfId="22" applyFill="1" applyBorder="1" applyAlignment="1">
      <alignment horizontal="center"/>
    </xf>
    <xf numFmtId="0" fontId="4" fillId="10" borderId="17" xfId="22" applyFont="1" applyFill="1" applyBorder="1"/>
    <xf numFmtId="0" fontId="48" fillId="0" borderId="5" xfId="22" applyFont="1" applyBorder="1"/>
    <xf numFmtId="1" fontId="8" fillId="0" borderId="6" xfId="22" applyNumberFormat="1" applyFont="1" applyFill="1" applyBorder="1" applyAlignment="1">
      <alignment horizontal="center"/>
    </xf>
    <xf numFmtId="0" fontId="6" fillId="0" borderId="2" xfId="22" applyFont="1" applyFill="1" applyBorder="1" applyAlignment="1"/>
    <xf numFmtId="0" fontId="76" fillId="0" borderId="0" xfId="11" applyFont="1" applyFill="1" applyBorder="1"/>
    <xf numFmtId="0" fontId="13" fillId="10" borderId="14" xfId="19" applyFill="1" applyBorder="1" applyAlignment="1">
      <alignment horizontal="left"/>
    </xf>
    <xf numFmtId="168" fontId="4" fillId="0" borderId="0" xfId="19" quotePrefix="1" applyNumberFormat="1" applyFont="1" applyProtection="1">
      <protection hidden="1"/>
    </xf>
    <xf numFmtId="0" fontId="17" fillId="0" borderId="10" xfId="0" applyFont="1" applyBorder="1"/>
    <xf numFmtId="168" fontId="9" fillId="0" borderId="8" xfId="0" applyNumberFormat="1" applyFont="1" applyFill="1" applyBorder="1" applyAlignment="1">
      <alignment horizontal="center"/>
    </xf>
    <xf numFmtId="168" fontId="9" fillId="0" borderId="0" xfId="0" applyNumberFormat="1" applyFont="1" applyFill="1" applyBorder="1" applyAlignment="1">
      <alignment horizontal="center"/>
    </xf>
    <xf numFmtId="0" fontId="9" fillId="0" borderId="8" xfId="0" applyFont="1" applyFill="1" applyBorder="1"/>
    <xf numFmtId="0" fontId="9" fillId="0" borderId="0" xfId="0" applyFont="1" applyFill="1" applyBorder="1"/>
    <xf numFmtId="2" fontId="9" fillId="0" borderId="8" xfId="0" applyNumberFormat="1" applyFont="1" applyFill="1" applyBorder="1" applyAlignment="1">
      <alignment horizontal="center"/>
    </xf>
    <xf numFmtId="168" fontId="9" fillId="0" borderId="9" xfId="0" applyNumberFormat="1" applyFont="1" applyFill="1" applyBorder="1" applyAlignment="1">
      <alignment horizontal="center"/>
    </xf>
    <xf numFmtId="2" fontId="9" fillId="0" borderId="9" xfId="0" applyNumberFormat="1" applyFont="1" applyFill="1" applyBorder="1" applyAlignment="1">
      <alignment horizontal="center"/>
    </xf>
    <xf numFmtId="0" fontId="4" fillId="0" borderId="0" xfId="14" applyFont="1"/>
    <xf numFmtId="0" fontId="4" fillId="0" borderId="9" xfId="0" applyFont="1" applyBorder="1"/>
    <xf numFmtId="0" fontId="41" fillId="3" borderId="0" xfId="2" applyFont="1" applyFill="1" applyAlignment="1" applyProtection="1">
      <alignment horizontal="center"/>
    </xf>
    <xf numFmtId="168" fontId="4" fillId="0" borderId="0" xfId="14" applyNumberFormat="1" applyFont="1" applyFill="1" applyBorder="1" applyAlignment="1">
      <alignment horizontal="center"/>
    </xf>
    <xf numFmtId="168" fontId="4" fillId="0" borderId="9" xfId="14" applyNumberFormat="1" applyFont="1" applyFill="1" applyBorder="1" applyAlignment="1">
      <alignment horizontal="center"/>
    </xf>
    <xf numFmtId="167" fontId="4" fillId="0" borderId="8" xfId="14" applyNumberFormat="1" applyFont="1" applyFill="1" applyBorder="1" applyAlignment="1">
      <alignment horizontal="center"/>
    </xf>
    <xf numFmtId="167" fontId="4" fillId="0" borderId="0" xfId="14" applyNumberFormat="1" applyFont="1" applyFill="1" applyBorder="1" applyAlignment="1">
      <alignment horizontal="center"/>
    </xf>
    <xf numFmtId="167" fontId="4" fillId="0" borderId="9" xfId="14" applyNumberFormat="1" applyFont="1" applyFill="1" applyBorder="1" applyAlignment="1">
      <alignment horizontal="center"/>
    </xf>
    <xf numFmtId="0" fontId="4" fillId="0" borderId="0" xfId="51" applyFill="1"/>
    <xf numFmtId="0" fontId="4" fillId="0" borderId="0" xfId="51"/>
    <xf numFmtId="0" fontId="5" fillId="0" borderId="0" xfId="51" applyFont="1"/>
    <xf numFmtId="0" fontId="4" fillId="0" borderId="7" xfId="51" applyBorder="1"/>
    <xf numFmtId="0" fontId="4" fillId="0" borderId="5" xfId="51" applyBorder="1"/>
    <xf numFmtId="0" fontId="4" fillId="0" borderId="17" xfId="0" applyFont="1" applyBorder="1"/>
    <xf numFmtId="0" fontId="4" fillId="0" borderId="2" xfId="0" applyFont="1" applyBorder="1"/>
    <xf numFmtId="0" fontId="4" fillId="0" borderId="10" xfId="51" applyBorder="1"/>
    <xf numFmtId="0" fontId="4" fillId="0" borderId="11" xfId="51" applyBorder="1"/>
    <xf numFmtId="0" fontId="4" fillId="0" borderId="14" xfId="0" applyFont="1" applyBorder="1" applyAlignment="1">
      <alignment horizontal="center"/>
    </xf>
    <xf numFmtId="0" fontId="0" fillId="0" borderId="14" xfId="0" applyBorder="1" applyAlignment="1">
      <alignment horizontal="center"/>
    </xf>
    <xf numFmtId="0" fontId="4" fillId="0" borderId="7" xfId="51" applyFill="1" applyBorder="1"/>
    <xf numFmtId="0" fontId="4" fillId="0" borderId="5" xfId="51" applyFill="1" applyBorder="1"/>
    <xf numFmtId="0" fontId="6" fillId="0" borderId="8" xfId="51" applyFont="1" applyFill="1" applyBorder="1"/>
    <xf numFmtId="0" fontId="4" fillId="0" borderId="9" xfId="51" applyFill="1" applyBorder="1"/>
    <xf numFmtId="0" fontId="4" fillId="0" borderId="8" xfId="51" applyFill="1" applyBorder="1"/>
    <xf numFmtId="1" fontId="0" fillId="0" borderId="8" xfId="0" applyNumberFormat="1" applyBorder="1" applyAlignment="1">
      <alignment horizontal="center"/>
    </xf>
    <xf numFmtId="2" fontId="0" fillId="0" borderId="8" xfId="0" applyNumberFormat="1" applyBorder="1" applyAlignment="1">
      <alignment horizontal="center"/>
    </xf>
    <xf numFmtId="167" fontId="0" fillId="0" borderId="0" xfId="0" applyNumberFormat="1" applyBorder="1" applyAlignment="1">
      <alignment horizontal="center"/>
    </xf>
    <xf numFmtId="168" fontId="0" fillId="0" borderId="8" xfId="0" quotePrefix="1" applyNumberFormat="1" applyBorder="1" applyAlignment="1">
      <alignment horizontal="center"/>
    </xf>
    <xf numFmtId="2" fontId="0" fillId="0" borderId="0" xfId="0" quotePrefix="1" applyNumberFormat="1" applyBorder="1" applyAlignment="1">
      <alignment horizontal="center"/>
    </xf>
    <xf numFmtId="167" fontId="0" fillId="0" borderId="0" xfId="0" quotePrefix="1" applyNumberFormat="1" applyBorder="1" applyAlignment="1">
      <alignment horizontal="center"/>
    </xf>
    <xf numFmtId="1" fontId="0" fillId="0" borderId="0" xfId="0" quotePrefix="1" applyNumberFormat="1" applyBorder="1" applyAlignment="1">
      <alignment horizontal="center"/>
    </xf>
    <xf numFmtId="168" fontId="0" fillId="0" borderId="0" xfId="0" quotePrefix="1" applyNumberFormat="1" applyBorder="1" applyAlignment="1">
      <alignment horizontal="center"/>
    </xf>
    <xf numFmtId="1" fontId="0" fillId="0" borderId="9" xfId="0" quotePrefix="1" applyNumberFormat="1" applyBorder="1" applyAlignment="1">
      <alignment horizontal="center"/>
    </xf>
    <xf numFmtId="0" fontId="16" fillId="2" borderId="18" xfId="2" applyFill="1" applyBorder="1" applyAlignment="1" applyProtection="1"/>
    <xf numFmtId="0" fontId="0" fillId="0" borderId="0" xfId="0" applyAlignment="1">
      <alignment vertical="top"/>
    </xf>
    <xf numFmtId="0" fontId="43" fillId="4" borderId="0" xfId="0" applyFont="1" applyFill="1" applyAlignment="1">
      <alignment vertical="top"/>
    </xf>
    <xf numFmtId="0" fontId="43" fillId="4" borderId="23" xfId="0" applyFont="1" applyFill="1" applyBorder="1" applyAlignment="1">
      <alignment vertical="center"/>
    </xf>
    <xf numFmtId="0" fontId="43" fillId="4" borderId="77" xfId="0" applyFont="1" applyFill="1" applyBorder="1" applyAlignment="1">
      <alignment vertical="center"/>
    </xf>
    <xf numFmtId="0" fontId="0" fillId="4" borderId="19" xfId="0" applyFill="1" applyBorder="1" applyAlignment="1">
      <alignment vertical="top"/>
    </xf>
    <xf numFmtId="0" fontId="0" fillId="4" borderId="20" xfId="0" applyFill="1" applyBorder="1" applyAlignment="1">
      <alignment vertical="top"/>
    </xf>
    <xf numFmtId="0" fontId="10" fillId="4" borderId="20" xfId="0" applyFont="1" applyFill="1" applyBorder="1" applyAlignment="1">
      <alignment vertical="top" wrapText="1"/>
    </xf>
    <xf numFmtId="0" fontId="10" fillId="0" borderId="78" xfId="0" applyFont="1" applyBorder="1" applyAlignment="1">
      <alignment horizontal="center" vertical="top"/>
    </xf>
    <xf numFmtId="0" fontId="10" fillId="0" borderId="79" xfId="0" applyFont="1" applyBorder="1" applyAlignment="1">
      <alignment horizontal="center" vertical="top"/>
    </xf>
    <xf numFmtId="0" fontId="10" fillId="0" borderId="80" xfId="0" applyFont="1" applyBorder="1" applyAlignment="1">
      <alignment horizontal="center" vertical="top"/>
    </xf>
    <xf numFmtId="0" fontId="6" fillId="25" borderId="17" xfId="0" applyFont="1" applyFill="1" applyBorder="1" applyAlignment="1">
      <alignment vertical="center"/>
    </xf>
    <xf numFmtId="0" fontId="0" fillId="25" borderId="4" xfId="0" applyFill="1" applyBorder="1" applyAlignment="1">
      <alignment vertical="center"/>
    </xf>
    <xf numFmtId="0" fontId="0" fillId="25" borderId="5" xfId="0" applyFill="1" applyBorder="1" applyAlignment="1">
      <alignment vertical="center"/>
    </xf>
    <xf numFmtId="0" fontId="0" fillId="25" borderId="28" xfId="0" applyFill="1" applyBorder="1" applyAlignment="1">
      <alignment vertical="center"/>
    </xf>
    <xf numFmtId="0" fontId="0" fillId="25" borderId="0" xfId="0" applyFill="1" applyBorder="1" applyAlignment="1">
      <alignment vertical="center"/>
    </xf>
    <xf numFmtId="0" fontId="0" fillId="4" borderId="21" xfId="0" applyFill="1" applyBorder="1" applyAlignment="1">
      <alignment vertical="top"/>
    </xf>
    <xf numFmtId="0" fontId="6" fillId="26" borderId="17" xfId="0" applyFont="1" applyFill="1" applyBorder="1" applyAlignment="1">
      <alignment vertical="top"/>
    </xf>
    <xf numFmtId="0" fontId="0" fillId="26" borderId="12" xfId="0" applyFill="1" applyBorder="1" applyAlignment="1">
      <alignment vertical="top"/>
    </xf>
    <xf numFmtId="0" fontId="0" fillId="0" borderId="14" xfId="0" applyBorder="1" applyAlignment="1">
      <alignment vertical="top"/>
    </xf>
    <xf numFmtId="0" fontId="0" fillId="0" borderId="2" xfId="0" applyBorder="1" applyAlignment="1">
      <alignment vertical="top"/>
    </xf>
    <xf numFmtId="0" fontId="0" fillId="4" borderId="0" xfId="0" applyFill="1" applyBorder="1" applyAlignment="1">
      <alignment vertical="top"/>
    </xf>
    <xf numFmtId="0" fontId="94" fillId="0" borderId="13" xfId="0" applyFont="1" applyBorder="1" applyAlignment="1">
      <alignment vertical="top" wrapText="1"/>
    </xf>
    <xf numFmtId="0" fontId="94" fillId="0" borderId="5" xfId="0" applyFont="1" applyBorder="1" applyAlignment="1">
      <alignment vertical="top" wrapText="1"/>
    </xf>
    <xf numFmtId="0" fontId="0" fillId="0" borderId="13" xfId="0" applyBorder="1" applyAlignment="1">
      <alignment vertical="top" wrapText="1"/>
    </xf>
    <xf numFmtId="0" fontId="94" fillId="0" borderId="18" xfId="0" applyFont="1" applyBorder="1" applyAlignment="1">
      <alignment horizontal="justify" vertical="top"/>
    </xf>
    <xf numFmtId="0" fontId="94" fillId="0" borderId="14" xfId="0" applyFont="1" applyBorder="1" applyAlignment="1">
      <alignment vertical="top" wrapText="1"/>
    </xf>
    <xf numFmtId="0" fontId="94" fillId="0" borderId="18" xfId="0" applyFont="1" applyBorder="1" applyAlignment="1">
      <alignment vertical="top" wrapText="1"/>
    </xf>
    <xf numFmtId="0" fontId="0" fillId="0" borderId="18" xfId="0" applyBorder="1" applyAlignment="1">
      <alignment vertical="top" wrapText="1"/>
    </xf>
    <xf numFmtId="0" fontId="0" fillId="0" borderId="18" xfId="0" applyBorder="1" applyAlignment="1">
      <alignment vertical="top"/>
    </xf>
    <xf numFmtId="0" fontId="94" fillId="0" borderId="0" xfId="0" applyFont="1" applyBorder="1" applyAlignment="1">
      <alignment horizontal="justify" vertical="top"/>
    </xf>
    <xf numFmtId="0" fontId="94" fillId="0" borderId="8" xfId="0" applyFont="1" applyBorder="1" applyAlignment="1">
      <alignment vertical="top" wrapText="1"/>
    </xf>
    <xf numFmtId="0" fontId="29" fillId="0" borderId="14" xfId="0" applyFont="1" applyBorder="1" applyAlignment="1">
      <alignment horizontal="left" indent="4"/>
    </xf>
    <xf numFmtId="0" fontId="0" fillId="0" borderId="6" xfId="0" applyBorder="1" applyAlignment="1">
      <alignment vertical="top"/>
    </xf>
    <xf numFmtId="0" fontId="94" fillId="0" borderId="10" xfId="0" applyFont="1" applyBorder="1" applyAlignment="1">
      <alignment vertical="top" wrapText="1"/>
    </xf>
    <xf numFmtId="0" fontId="0" fillId="0" borderId="6" xfId="0" applyBorder="1" applyAlignment="1">
      <alignment vertical="top" wrapText="1"/>
    </xf>
    <xf numFmtId="0" fontId="23" fillId="3" borderId="14" xfId="0" applyFont="1" applyFill="1" applyBorder="1" applyAlignment="1">
      <alignment vertical="top" wrapText="1"/>
    </xf>
    <xf numFmtId="0" fontId="0" fillId="0" borderId="10" xfId="0" applyBorder="1" applyAlignment="1">
      <alignment vertical="top"/>
    </xf>
    <xf numFmtId="0" fontId="94" fillId="0" borderId="14" xfId="0" applyFont="1" applyBorder="1" applyAlignment="1">
      <alignment horizontal="justify" vertical="top"/>
    </xf>
    <xf numFmtId="0" fontId="0" fillId="0" borderId="17" xfId="0" applyBorder="1" applyAlignment="1">
      <alignment vertical="top"/>
    </xf>
    <xf numFmtId="0" fontId="94" fillId="0" borderId="14" xfId="0" applyFont="1" applyBorder="1" applyAlignment="1">
      <alignment horizontal="justify" vertical="top" wrapText="1"/>
    </xf>
    <xf numFmtId="0" fontId="94" fillId="0" borderId="17" xfId="0" applyFont="1" applyBorder="1" applyAlignment="1">
      <alignment horizontal="justify" vertical="top"/>
    </xf>
    <xf numFmtId="0" fontId="0" fillId="0" borderId="14" xfId="0" applyBorder="1" applyAlignment="1">
      <alignment vertical="top" wrapText="1"/>
    </xf>
    <xf numFmtId="0" fontId="94" fillId="0" borderId="8" xfId="0" applyFont="1" applyBorder="1" applyAlignment="1">
      <alignment horizontal="justify" vertical="top"/>
    </xf>
    <xf numFmtId="0" fontId="0" fillId="26" borderId="4" xfId="0" applyFill="1" applyBorder="1" applyAlignment="1">
      <alignment vertical="top" wrapText="1"/>
    </xf>
    <xf numFmtId="0" fontId="0" fillId="0" borderId="7" xfId="0" applyBorder="1" applyAlignment="1">
      <alignment vertical="top" wrapText="1"/>
    </xf>
    <xf numFmtId="0" fontId="6" fillId="25" borderId="22" xfId="0" applyFont="1" applyFill="1" applyBorder="1" applyAlignment="1">
      <alignment vertical="center"/>
    </xf>
    <xf numFmtId="0" fontId="0" fillId="25" borderId="17" xfId="0" applyFill="1" applyBorder="1" applyAlignment="1">
      <alignment vertical="top"/>
    </xf>
    <xf numFmtId="0" fontId="0" fillId="25" borderId="2" xfId="0" applyFill="1" applyBorder="1" applyAlignment="1">
      <alignment vertical="top" wrapText="1"/>
    </xf>
    <xf numFmtId="0" fontId="0" fillId="25" borderId="14" xfId="0" applyFill="1" applyBorder="1" applyAlignment="1">
      <alignment vertical="top"/>
    </xf>
    <xf numFmtId="0" fontId="0" fillId="25" borderId="12" xfId="0" applyFill="1" applyBorder="1" applyAlignment="1">
      <alignment vertical="top"/>
    </xf>
    <xf numFmtId="0" fontId="0" fillId="25" borderId="2" xfId="0" applyFill="1" applyBorder="1" applyAlignment="1">
      <alignment vertical="top"/>
    </xf>
    <xf numFmtId="0" fontId="6" fillId="4" borderId="21" xfId="0" applyFont="1" applyFill="1" applyBorder="1" applyAlignment="1">
      <alignment vertical="center"/>
    </xf>
    <xf numFmtId="0" fontId="23" fillId="3" borderId="18" xfId="0" applyFont="1" applyFill="1" applyBorder="1" applyAlignment="1">
      <alignment vertical="top" wrapText="1"/>
    </xf>
    <xf numFmtId="0" fontId="0" fillId="0" borderId="17" xfId="0" applyBorder="1" applyAlignment="1">
      <alignment vertical="top" wrapText="1"/>
    </xf>
    <xf numFmtId="0" fontId="94" fillId="0" borderId="14" xfId="0" applyFont="1" applyBorder="1" applyAlignment="1">
      <alignment vertical="top"/>
    </xf>
    <xf numFmtId="0" fontId="0" fillId="0" borderId="10" xfId="0" applyBorder="1" applyAlignment="1">
      <alignment vertical="top" wrapText="1"/>
    </xf>
    <xf numFmtId="0" fontId="94" fillId="0" borderId="14" xfId="0" applyNumberFormat="1" applyFont="1" applyBorder="1" applyAlignment="1">
      <alignment vertical="top" wrapText="1"/>
    </xf>
    <xf numFmtId="0" fontId="0" fillId="4" borderId="3" xfId="0" applyFill="1" applyBorder="1" applyAlignment="1">
      <alignment vertical="top"/>
    </xf>
    <xf numFmtId="0" fontId="6" fillId="4" borderId="81" xfId="0" applyFont="1" applyFill="1" applyBorder="1" applyAlignment="1">
      <alignment vertical="center"/>
    </xf>
    <xf numFmtId="0" fontId="0" fillId="26" borderId="3" xfId="0" applyFill="1" applyBorder="1" applyAlignment="1">
      <alignment vertical="top" wrapText="1"/>
    </xf>
    <xf numFmtId="0" fontId="94" fillId="0" borderId="6" xfId="0" applyFont="1" applyBorder="1" applyAlignment="1">
      <alignment vertical="top" wrapText="1"/>
    </xf>
    <xf numFmtId="0" fontId="0" fillId="0" borderId="13" xfId="0" applyBorder="1" applyAlignment="1">
      <alignment vertical="top"/>
    </xf>
    <xf numFmtId="0" fontId="0" fillId="0" borderId="7" xfId="0" applyBorder="1" applyAlignment="1">
      <alignment vertical="top"/>
    </xf>
    <xf numFmtId="0" fontId="6" fillId="26" borderId="10" xfId="0" applyFont="1" applyFill="1" applyBorder="1" applyAlignment="1">
      <alignment vertical="top"/>
    </xf>
    <xf numFmtId="0" fontId="94" fillId="0" borderId="82" xfId="0" applyFont="1" applyBorder="1" applyAlignment="1">
      <alignment vertical="top" wrapText="1"/>
    </xf>
    <xf numFmtId="0" fontId="94" fillId="0" borderId="82" xfId="0" applyNumberFormat="1" applyFont="1" applyBorder="1" applyAlignment="1">
      <alignment vertical="top" wrapText="1"/>
    </xf>
    <xf numFmtId="0" fontId="0" fillId="4" borderId="83" xfId="0" applyFill="1" applyBorder="1" applyAlignment="1">
      <alignment vertical="top"/>
    </xf>
    <xf numFmtId="0" fontId="0" fillId="4" borderId="84" xfId="0" applyFill="1" applyBorder="1" applyAlignment="1">
      <alignment vertical="top"/>
    </xf>
    <xf numFmtId="0" fontId="0" fillId="4" borderId="17" xfId="0" applyFill="1" applyBorder="1" applyAlignment="1">
      <alignment vertical="top"/>
    </xf>
    <xf numFmtId="0" fontId="0" fillId="4" borderId="14" xfId="0" applyFill="1" applyBorder="1" applyAlignment="1">
      <alignment vertical="top"/>
    </xf>
    <xf numFmtId="0" fontId="13" fillId="0" borderId="18" xfId="23" applyFont="1" applyBorder="1"/>
    <xf numFmtId="0" fontId="4" fillId="0" borderId="0" xfId="0" quotePrefix="1" applyFont="1"/>
    <xf numFmtId="0" fontId="4" fillId="0" borderId="0" xfId="0" applyFont="1"/>
    <xf numFmtId="0" fontId="4" fillId="0" borderId="3" xfId="34" applyFont="1" applyBorder="1" applyAlignment="1">
      <alignment horizontal="center"/>
    </xf>
    <xf numFmtId="0" fontId="4" fillId="0" borderId="17" xfId="52" applyFont="1" applyBorder="1"/>
    <xf numFmtId="0" fontId="4" fillId="0" borderId="2" xfId="52" applyFont="1" applyBorder="1"/>
    <xf numFmtId="0" fontId="4" fillId="0" borderId="12" xfId="52" applyFont="1" applyBorder="1"/>
    <xf numFmtId="0" fontId="4" fillId="0" borderId="8" xfId="52" applyFont="1" applyBorder="1"/>
    <xf numFmtId="0" fontId="4" fillId="0" borderId="0" xfId="52" applyFont="1" applyBorder="1"/>
    <xf numFmtId="0" fontId="4" fillId="0" borderId="9" xfId="52" applyFont="1" applyBorder="1"/>
    <xf numFmtId="0" fontId="6" fillId="0" borderId="8" xfId="52" applyFont="1" applyBorder="1"/>
    <xf numFmtId="0" fontId="6" fillId="0" borderId="0" xfId="52" applyFont="1" applyBorder="1"/>
    <xf numFmtId="0" fontId="30" fillId="0" borderId="9" xfId="52" applyFont="1" applyBorder="1"/>
    <xf numFmtId="0" fontId="4" fillId="0" borderId="0" xfId="51" applyFont="1" applyBorder="1"/>
    <xf numFmtId="0" fontId="7" fillId="0" borderId="9" xfId="52" applyFont="1" applyBorder="1" applyAlignment="1"/>
    <xf numFmtId="0" fontId="4" fillId="0" borderId="10" xfId="52" applyFont="1" applyBorder="1"/>
    <xf numFmtId="0" fontId="4" fillId="0" borderId="3" xfId="52" applyFont="1" applyBorder="1"/>
    <xf numFmtId="0" fontId="4" fillId="0" borderId="11" xfId="52" applyFont="1" applyBorder="1"/>
    <xf numFmtId="0" fontId="4" fillId="0" borderId="3" xfId="52" applyFont="1" applyFill="1" applyBorder="1"/>
    <xf numFmtId="0" fontId="4" fillId="0" borderId="11" xfId="52" applyFont="1" applyFill="1" applyBorder="1"/>
    <xf numFmtId="2" fontId="4" fillId="0" borderId="0" xfId="34" applyNumberFormat="1" applyFont="1" applyFill="1" applyAlignment="1">
      <alignment horizontal="center"/>
    </xf>
    <xf numFmtId="0" fontId="5" fillId="0" borderId="13" xfId="34" applyFont="1" applyFill="1" applyBorder="1" applyAlignment="1" applyProtection="1">
      <alignment horizontal="left"/>
    </xf>
    <xf numFmtId="0" fontId="4" fillId="0" borderId="6" xfId="34" applyFont="1" applyFill="1" applyBorder="1"/>
    <xf numFmtId="0" fontId="4" fillId="0" borderId="4" xfId="34" applyFont="1" applyFill="1" applyBorder="1" applyAlignment="1" applyProtection="1">
      <alignment horizontal="center"/>
    </xf>
    <xf numFmtId="2" fontId="4" fillId="0" borderId="6" xfId="34" applyNumberFormat="1" applyFont="1" applyFill="1" applyBorder="1" applyAlignment="1">
      <alignment horizontal="center"/>
    </xf>
    <xf numFmtId="0" fontId="4" fillId="0" borderId="8" xfId="34" applyFont="1" applyFill="1" applyBorder="1" applyAlignment="1" applyProtection="1">
      <alignment horizontal="fill"/>
    </xf>
    <xf numFmtId="0" fontId="4" fillId="0" borderId="4" xfId="34" applyFont="1" applyFill="1" applyBorder="1" applyAlignment="1" applyProtection="1">
      <alignment horizontal="fill"/>
    </xf>
    <xf numFmtId="0" fontId="4" fillId="0" borderId="9" xfId="34" applyFont="1" applyFill="1" applyBorder="1" applyAlignment="1" applyProtection="1">
      <alignment horizontal="fill"/>
    </xf>
    <xf numFmtId="0" fontId="4" fillId="0" borderId="0" xfId="34" applyFont="1" applyFill="1" applyBorder="1" applyAlignment="1" applyProtection="1">
      <alignment horizontal="fill"/>
    </xf>
    <xf numFmtId="2" fontId="4" fillId="0" borderId="8" xfId="34" applyNumberFormat="1" applyFont="1" applyFill="1" applyBorder="1" applyAlignment="1" applyProtection="1">
      <alignment horizontal="center"/>
    </xf>
    <xf numFmtId="2" fontId="4" fillId="0" borderId="0" xfId="34" applyNumberFormat="1" applyFont="1" applyFill="1" applyBorder="1" applyAlignment="1" applyProtection="1">
      <alignment horizontal="center"/>
    </xf>
    <xf numFmtId="2" fontId="4" fillId="0" borderId="9" xfId="34" applyNumberFormat="1" applyFont="1" applyFill="1" applyBorder="1" applyAlignment="1" applyProtection="1">
      <alignment horizontal="center"/>
    </xf>
    <xf numFmtId="0" fontId="6" fillId="0" borderId="8" xfId="34" quotePrefix="1" applyFont="1" applyFill="1" applyBorder="1" applyAlignment="1" applyProtection="1">
      <alignment horizontal="left"/>
    </xf>
    <xf numFmtId="168" fontId="4" fillId="0" borderId="9" xfId="34" applyNumberFormat="1" applyFont="1" applyFill="1" applyBorder="1" applyAlignment="1" applyProtection="1">
      <alignment horizontal="center"/>
    </xf>
    <xf numFmtId="1" fontId="4" fillId="0" borderId="9" xfId="34" applyNumberFormat="1" applyFont="1" applyFill="1" applyBorder="1" applyAlignment="1" applyProtection="1">
      <alignment horizontal="center"/>
    </xf>
    <xf numFmtId="167" fontId="4" fillId="0" borderId="8" xfId="34" applyNumberFormat="1" applyFont="1" applyFill="1" applyBorder="1" applyAlignment="1" applyProtection="1">
      <alignment horizontal="center"/>
    </xf>
    <xf numFmtId="167" fontId="4" fillId="0" borderId="10" xfId="34" applyNumberFormat="1" applyFont="1" applyFill="1" applyBorder="1" applyAlignment="1" applyProtection="1">
      <alignment horizontal="center"/>
    </xf>
    <xf numFmtId="167" fontId="4" fillId="0" borderId="3" xfId="34" applyNumberFormat="1" applyFont="1" applyFill="1" applyBorder="1" applyAlignment="1" applyProtection="1">
      <alignment horizontal="center"/>
    </xf>
    <xf numFmtId="167" fontId="4" fillId="0" borderId="11" xfId="34" applyNumberFormat="1" applyFont="1" applyFill="1" applyBorder="1" applyAlignment="1" applyProtection="1">
      <alignment horizontal="center"/>
    </xf>
    <xf numFmtId="2" fontId="4" fillId="0" borderId="0" xfId="34" applyNumberFormat="1" applyFont="1" applyFill="1"/>
    <xf numFmtId="0" fontId="23" fillId="0" borderId="0" xfId="7" applyFont="1" applyFill="1" applyBorder="1" applyAlignment="1"/>
    <xf numFmtId="0" fontId="53" fillId="3" borderId="17" xfId="0" applyFont="1" applyFill="1" applyBorder="1" applyAlignment="1">
      <alignment horizontal="left"/>
    </xf>
    <xf numFmtId="0" fontId="53" fillId="3" borderId="2" xfId="0" applyFont="1" applyFill="1" applyBorder="1" applyAlignment="1"/>
    <xf numFmtId="0" fontId="53" fillId="3" borderId="12" xfId="0" applyFont="1" applyFill="1" applyBorder="1" applyAlignment="1"/>
    <xf numFmtId="0" fontId="41" fillId="3" borderId="0" xfId="2" applyFont="1" applyFill="1" applyAlignment="1" applyProtection="1">
      <alignment horizontal="center"/>
    </xf>
    <xf numFmtId="0" fontId="41" fillId="3" borderId="0" xfId="2" applyFont="1" applyFill="1" applyAlignment="1" applyProtection="1">
      <alignment horizontal="center"/>
    </xf>
    <xf numFmtId="0" fontId="0" fillId="0" borderId="18" xfId="0" applyBorder="1"/>
    <xf numFmtId="0" fontId="0" fillId="0" borderId="6" xfId="0" applyBorder="1"/>
    <xf numFmtId="0" fontId="99" fillId="2" borderId="18" xfId="3" applyFont="1" applyFill="1" applyBorder="1" applyAlignment="1" applyProtection="1"/>
    <xf numFmtId="0" fontId="4" fillId="24" borderId="0" xfId="51" applyFill="1"/>
    <xf numFmtId="0" fontId="4" fillId="0" borderId="0" xfId="51" applyAlignment="1">
      <alignment horizontal="center"/>
    </xf>
    <xf numFmtId="0" fontId="10" fillId="0" borderId="0" xfId="51" applyFont="1"/>
    <xf numFmtId="0" fontId="10" fillId="0" borderId="0" xfId="51" applyFont="1" applyAlignment="1">
      <alignment horizontal="center"/>
    </xf>
    <xf numFmtId="0" fontId="10" fillId="4" borderId="0" xfId="51" applyFont="1" applyFill="1"/>
    <xf numFmtId="0" fontId="4" fillId="4" borderId="0" xfId="51" applyFill="1"/>
    <xf numFmtId="0" fontId="4" fillId="0" borderId="9" xfId="51" applyBorder="1"/>
    <xf numFmtId="0" fontId="4" fillId="0" borderId="8" xfId="21" applyFont="1" applyBorder="1" applyAlignment="1"/>
    <xf numFmtId="0" fontId="4" fillId="0" borderId="0" xfId="51" applyBorder="1"/>
    <xf numFmtId="0" fontId="4" fillId="0" borderId="18" xfId="51" applyFont="1" applyBorder="1" applyAlignment="1">
      <alignment horizontal="center"/>
    </xf>
    <xf numFmtId="0" fontId="4" fillId="0" borderId="8" xfId="51" applyBorder="1"/>
    <xf numFmtId="0" fontId="4" fillId="0" borderId="18" xfId="51" applyBorder="1" applyAlignment="1">
      <alignment horizontal="center"/>
    </xf>
    <xf numFmtId="0" fontId="75" fillId="0" borderId="11" xfId="53" applyFont="1" applyBorder="1"/>
    <xf numFmtId="0" fontId="75" fillId="0" borderId="6" xfId="53" applyFont="1" applyBorder="1"/>
    <xf numFmtId="0" fontId="75" fillId="0" borderId="14" xfId="53" applyFont="1" applyBorder="1"/>
    <xf numFmtId="0" fontId="7" fillId="0" borderId="13" xfId="21" applyFont="1" applyBorder="1" applyAlignment="1">
      <alignment horizontal="center"/>
    </xf>
    <xf numFmtId="0" fontId="80" fillId="0" borderId="0" xfId="53" applyFont="1" applyBorder="1"/>
    <xf numFmtId="0" fontId="7" fillId="0" borderId="0" xfId="51" applyFont="1" applyFill="1" applyBorder="1"/>
    <xf numFmtId="0" fontId="7" fillId="0" borderId="18" xfId="21" applyFont="1" applyBorder="1" applyAlignment="1">
      <alignment horizontal="center"/>
    </xf>
    <xf numFmtId="0" fontId="76" fillId="0" borderId="8" xfId="53" applyFont="1" applyFill="1" applyBorder="1"/>
    <xf numFmtId="0" fontId="9" fillId="10" borderId="8" xfId="51" applyFont="1" applyFill="1" applyBorder="1"/>
    <xf numFmtId="0" fontId="9" fillId="10" borderId="0" xfId="51" applyFont="1" applyFill="1" applyBorder="1"/>
    <xf numFmtId="0" fontId="9" fillId="10" borderId="18" xfId="51" applyFont="1" applyFill="1" applyBorder="1" applyAlignment="1">
      <alignment horizontal="center"/>
    </xf>
    <xf numFmtId="2" fontId="9" fillId="0" borderId="0" xfId="54" applyNumberFormat="1" applyFont="1" applyFill="1" applyBorder="1" applyAlignment="1">
      <alignment horizontal="center"/>
    </xf>
    <xf numFmtId="167" fontId="9" fillId="0" borderId="0" xfId="54" applyNumberFormat="1" applyFont="1" applyFill="1" applyBorder="1" applyAlignment="1">
      <alignment horizontal="center"/>
    </xf>
    <xf numFmtId="0" fontId="9" fillId="27" borderId="8" xfId="51" applyFont="1" applyFill="1" applyBorder="1"/>
    <xf numFmtId="0" fontId="9" fillId="27" borderId="0" xfId="51" applyFont="1" applyFill="1" applyBorder="1"/>
    <xf numFmtId="0" fontId="9" fillId="27" borderId="18" xfId="51" applyFont="1" applyFill="1" applyBorder="1" applyAlignment="1">
      <alignment horizontal="center"/>
    </xf>
    <xf numFmtId="0" fontId="9" fillId="22" borderId="8" xfId="51" applyFont="1" applyFill="1" applyBorder="1"/>
    <xf numFmtId="0" fontId="9" fillId="22" borderId="0" xfId="51" applyFont="1" applyFill="1" applyBorder="1"/>
    <xf numFmtId="0" fontId="9" fillId="22" borderId="18" xfId="51" applyFont="1" applyFill="1" applyBorder="1" applyAlignment="1">
      <alignment horizontal="center"/>
    </xf>
    <xf numFmtId="0" fontId="9" fillId="28" borderId="8" xfId="51" applyFont="1" applyFill="1" applyBorder="1"/>
    <xf numFmtId="0" fontId="9" fillId="28" borderId="0" xfId="51" applyFont="1" applyFill="1" applyBorder="1"/>
    <xf numFmtId="0" fontId="9" fillId="28" borderId="18" xfId="51" applyFont="1" applyFill="1" applyBorder="1" applyAlignment="1">
      <alignment horizontal="center"/>
    </xf>
    <xf numFmtId="0" fontId="9" fillId="24" borderId="8" xfId="51" applyFont="1" applyFill="1" applyBorder="1"/>
    <xf numFmtId="0" fontId="9" fillId="24" borderId="0" xfId="51" applyFont="1" applyFill="1" applyBorder="1"/>
    <xf numFmtId="0" fontId="9" fillId="24" borderId="18" xfId="51" applyFont="1" applyFill="1" applyBorder="1" applyAlignment="1">
      <alignment horizontal="center"/>
    </xf>
    <xf numFmtId="0" fontId="9" fillId="29" borderId="8" xfId="51" applyFont="1" applyFill="1" applyBorder="1"/>
    <xf numFmtId="0" fontId="9" fillId="29" borderId="0" xfId="51" applyFont="1" applyFill="1" applyBorder="1"/>
    <xf numFmtId="0" fontId="9" fillId="29" borderId="18" xfId="51" applyFont="1" applyFill="1" applyBorder="1" applyAlignment="1">
      <alignment horizontal="center"/>
    </xf>
    <xf numFmtId="1" fontId="9" fillId="0" borderId="0" xfId="54" applyNumberFormat="1" applyFont="1" applyFill="1" applyBorder="1" applyAlignment="1">
      <alignment horizontal="center"/>
    </xf>
    <xf numFmtId="0" fontId="9" fillId="9" borderId="8" xfId="51" applyFont="1" applyFill="1" applyBorder="1"/>
    <xf numFmtId="0" fontId="9" fillId="9" borderId="0" xfId="51" applyFont="1" applyFill="1" applyBorder="1"/>
    <xf numFmtId="0" fontId="9" fillId="9" borderId="18" xfId="51" applyFont="1" applyFill="1" applyBorder="1" applyAlignment="1">
      <alignment horizontal="center"/>
    </xf>
    <xf numFmtId="0" fontId="82" fillId="0" borderId="10" xfId="53" applyFont="1" applyFill="1" applyBorder="1"/>
    <xf numFmtId="0" fontId="82" fillId="0" borderId="3" xfId="53" applyFont="1" applyFill="1" applyBorder="1"/>
    <xf numFmtId="0" fontId="82" fillId="0" borderId="6" xfId="53" applyFont="1" applyFill="1" applyBorder="1" applyAlignment="1">
      <alignment horizontal="center"/>
    </xf>
    <xf numFmtId="0" fontId="81" fillId="0" borderId="3" xfId="53" applyFont="1" applyFill="1" applyBorder="1"/>
    <xf numFmtId="2" fontId="81" fillId="0" borderId="0" xfId="54" applyNumberFormat="1" applyFont="1" applyFill="1" applyBorder="1" applyAlignment="1">
      <alignment horizontal="center"/>
    </xf>
    <xf numFmtId="2" fontId="81" fillId="0" borderId="9" xfId="54" applyNumberFormat="1" applyFont="1" applyFill="1" applyBorder="1" applyAlignment="1">
      <alignment horizontal="center"/>
    </xf>
    <xf numFmtId="0" fontId="81" fillId="0" borderId="0" xfId="54" applyFont="1" applyFill="1" applyBorder="1" applyAlignment="1">
      <alignment horizontal="center"/>
    </xf>
    <xf numFmtId="0" fontId="81" fillId="0" borderId="9" xfId="54" applyFont="1" applyFill="1" applyBorder="1" applyAlignment="1">
      <alignment horizontal="center"/>
    </xf>
    <xf numFmtId="0" fontId="81" fillId="0" borderId="0" xfId="54" applyFont="1" applyBorder="1" applyAlignment="1">
      <alignment horizontal="center"/>
    </xf>
    <xf numFmtId="0" fontId="81" fillId="0" borderId="9" xfId="54" applyFont="1" applyBorder="1" applyAlignment="1">
      <alignment horizontal="center"/>
    </xf>
    <xf numFmtId="2" fontId="81" fillId="0" borderId="0" xfId="54" applyNumberFormat="1" applyFont="1" applyBorder="1" applyAlignment="1">
      <alignment horizontal="center"/>
    </xf>
    <xf numFmtId="2" fontId="81" fillId="0" borderId="9" xfId="54" applyNumberFormat="1" applyFont="1" applyBorder="1" applyAlignment="1">
      <alignment horizontal="center"/>
    </xf>
    <xf numFmtId="168" fontId="81" fillId="0" borderId="0" xfId="54" applyNumberFormat="1" applyFont="1" applyFill="1" applyBorder="1" applyAlignment="1">
      <alignment horizontal="center"/>
    </xf>
    <xf numFmtId="168" fontId="81" fillId="0" borderId="9" xfId="54" applyNumberFormat="1" applyFont="1" applyFill="1" applyBorder="1" applyAlignment="1">
      <alignment horizontal="center"/>
    </xf>
    <xf numFmtId="0" fontId="4" fillId="0" borderId="4" xfId="51" applyBorder="1"/>
    <xf numFmtId="0" fontId="4" fillId="0" borderId="13" xfId="51" applyFill="1" applyBorder="1"/>
    <xf numFmtId="0" fontId="4" fillId="0" borderId="13" xfId="51" applyBorder="1"/>
    <xf numFmtId="0" fontId="4" fillId="0" borderId="18" xfId="51" applyBorder="1"/>
    <xf numFmtId="0" fontId="6" fillId="0" borderId="8" xfId="51" applyFont="1" applyBorder="1"/>
    <xf numFmtId="0" fontId="6" fillId="0" borderId="0" xfId="51" applyFont="1" applyBorder="1"/>
    <xf numFmtId="0" fontId="4" fillId="0" borderId="3" xfId="51" applyBorder="1"/>
    <xf numFmtId="0" fontId="4" fillId="0" borderId="6" xfId="51" applyBorder="1"/>
    <xf numFmtId="0" fontId="4" fillId="0" borderId="6" xfId="51" applyFill="1" applyBorder="1"/>
    <xf numFmtId="0" fontId="11" fillId="0" borderId="6" xfId="51" applyFont="1" applyFill="1" applyBorder="1"/>
    <xf numFmtId="0" fontId="11" fillId="0" borderId="6" xfId="51" applyFont="1" applyBorder="1"/>
    <xf numFmtId="0" fontId="11" fillId="0" borderId="6" xfId="51" applyFont="1" applyBorder="1" applyAlignment="1">
      <alignment horizontal="left"/>
    </xf>
    <xf numFmtId="0" fontId="4" fillId="0" borderId="14" xfId="51" applyBorder="1"/>
    <xf numFmtId="0" fontId="4" fillId="0" borderId="14" xfId="51" applyFill="1" applyBorder="1"/>
    <xf numFmtId="0" fontId="11" fillId="0" borderId="14" xfId="51" applyFont="1" applyFill="1" applyBorder="1"/>
    <xf numFmtId="0" fontId="11" fillId="0" borderId="14" xfId="51" applyFont="1" applyBorder="1"/>
    <xf numFmtId="0" fontId="11" fillId="0" borderId="14" xfId="51" applyFont="1" applyBorder="1" applyAlignment="1">
      <alignment horizontal="left"/>
    </xf>
    <xf numFmtId="0" fontId="11" fillId="0" borderId="0" xfId="51" applyFont="1" applyBorder="1"/>
    <xf numFmtId="0" fontId="11" fillId="0" borderId="9" xfId="51" applyFont="1" applyBorder="1"/>
    <xf numFmtId="0" fontId="11" fillId="0" borderId="14" xfId="51" applyFont="1" applyFill="1" applyBorder="1" applyAlignment="1">
      <alignment horizontal="left"/>
    </xf>
    <xf numFmtId="0" fontId="11" fillId="0" borderId="13" xfId="51" applyFont="1" applyFill="1" applyBorder="1"/>
    <xf numFmtId="0" fontId="11" fillId="0" borderId="13" xfId="51" applyFont="1" applyBorder="1"/>
    <xf numFmtId="0" fontId="11" fillId="0" borderId="5" xfId="51" applyFont="1" applyBorder="1"/>
    <xf numFmtId="0" fontId="4" fillId="0" borderId="18" xfId="51" applyFill="1" applyBorder="1"/>
    <xf numFmtId="0" fontId="11" fillId="0" borderId="18" xfId="51" applyFont="1" applyFill="1" applyBorder="1"/>
    <xf numFmtId="0" fontId="11" fillId="0" borderId="18" xfId="51" applyFont="1" applyBorder="1"/>
    <xf numFmtId="0" fontId="11" fillId="0" borderId="11" xfId="51" applyFont="1" applyBorder="1"/>
    <xf numFmtId="0" fontId="11" fillId="0" borderId="12" xfId="51" applyFont="1" applyBorder="1"/>
    <xf numFmtId="17" fontId="11" fillId="0" borderId="14" xfId="51" quotePrefix="1" applyNumberFormat="1" applyFont="1" applyBorder="1" applyAlignment="1">
      <alignment horizontal="left"/>
    </xf>
    <xf numFmtId="0" fontId="11" fillId="0" borderId="4" xfId="51" applyFont="1" applyBorder="1"/>
    <xf numFmtId="0" fontId="11" fillId="0" borderId="3" xfId="51" applyFont="1" applyBorder="1"/>
    <xf numFmtId="0" fontId="11" fillId="0" borderId="4" xfId="51" applyFont="1" applyFill="1" applyBorder="1"/>
    <xf numFmtId="0" fontId="11" fillId="0" borderId="0" xfId="51" applyFont="1" applyFill="1" applyBorder="1"/>
    <xf numFmtId="0" fontId="11" fillId="0" borderId="3" xfId="51" applyFont="1" applyFill="1" applyBorder="1"/>
    <xf numFmtId="0" fontId="5" fillId="0" borderId="0" xfId="51" applyFont="1" applyFill="1" applyBorder="1"/>
    <xf numFmtId="0" fontId="11" fillId="0" borderId="14" xfId="51" applyFont="1" applyBorder="1" applyAlignment="1">
      <alignment horizontal="center"/>
    </xf>
    <xf numFmtId="0" fontId="4" fillId="0" borderId="14" xfId="51" applyFont="1" applyBorder="1"/>
    <xf numFmtId="0" fontId="4" fillId="0" borderId="14" xfId="51" applyFont="1" applyFill="1" applyBorder="1"/>
    <xf numFmtId="0" fontId="4" fillId="0" borderId="0" xfId="51" applyFont="1" applyFill="1" applyBorder="1"/>
    <xf numFmtId="0" fontId="6" fillId="0" borderId="0" xfId="51" applyFont="1" applyFill="1" applyBorder="1"/>
    <xf numFmtId="168" fontId="11" fillId="0" borderId="14" xfId="51" applyNumberFormat="1" applyFont="1" applyFill="1" applyBorder="1"/>
    <xf numFmtId="167" fontId="11" fillId="0" borderId="14" xfId="51" applyNumberFormat="1" applyFont="1" applyBorder="1"/>
    <xf numFmtId="0" fontId="11" fillId="0" borderId="2" xfId="51" applyFont="1" applyBorder="1"/>
    <xf numFmtId="168" fontId="11" fillId="0" borderId="2" xfId="51" applyNumberFormat="1" applyFont="1" applyFill="1" applyBorder="1"/>
    <xf numFmtId="0" fontId="5" fillId="0" borderId="3" xfId="51" applyFont="1" applyFill="1" applyBorder="1"/>
    <xf numFmtId="0" fontId="5" fillId="0" borderId="0" xfId="51" applyFont="1" applyFill="1"/>
    <xf numFmtId="0" fontId="6" fillId="0" borderId="0" xfId="51" applyFont="1" applyFill="1"/>
    <xf numFmtId="0" fontId="29" fillId="0" borderId="0" xfId="51" applyFont="1" applyFill="1"/>
    <xf numFmtId="0" fontId="6" fillId="0" borderId="2" xfId="21" applyFont="1" applyFill="1" applyBorder="1"/>
    <xf numFmtId="0" fontId="4" fillId="0" borderId="2" xfId="21" applyFont="1" applyFill="1" applyBorder="1"/>
    <xf numFmtId="0" fontId="4" fillId="0" borderId="2" xfId="22" applyFont="1" applyFill="1" applyBorder="1"/>
    <xf numFmtId="0" fontId="4" fillId="0" borderId="12" xfId="22" applyFont="1" applyFill="1" applyBorder="1"/>
    <xf numFmtId="0" fontId="7" fillId="0" borderId="9" xfId="21" applyFont="1" applyFill="1" applyBorder="1" applyAlignment="1">
      <alignment horizontal="center"/>
    </xf>
    <xf numFmtId="0" fontId="4" fillId="0" borderId="9" xfId="21" applyFont="1" applyFill="1" applyBorder="1" applyAlignment="1">
      <alignment horizontal="center"/>
    </xf>
    <xf numFmtId="0" fontId="4" fillId="0" borderId="13" xfId="22" applyFont="1" applyFill="1" applyBorder="1" applyAlignment="1">
      <alignment horizontal="center"/>
    </xf>
    <xf numFmtId="0" fontId="4" fillId="0" borderId="5" xfId="22" applyFont="1" applyFill="1" applyBorder="1" applyAlignment="1">
      <alignment horizontal="center"/>
    </xf>
    <xf numFmtId="0" fontId="4" fillId="0" borderId="5" xfId="21" applyFont="1" applyFill="1" applyBorder="1" applyAlignment="1">
      <alignment horizontal="center"/>
    </xf>
    <xf numFmtId="0" fontId="7" fillId="30" borderId="13" xfId="21" applyFont="1" applyFill="1" applyBorder="1" applyAlignment="1">
      <alignment horizontal="center"/>
    </xf>
    <xf numFmtId="0" fontId="7" fillId="0" borderId="6" xfId="21" applyFont="1" applyFill="1" applyBorder="1" applyAlignment="1">
      <alignment horizontal="center"/>
    </xf>
    <xf numFmtId="0" fontId="4" fillId="0" borderId="11" xfId="21" applyFont="1" applyFill="1" applyBorder="1" applyAlignment="1">
      <alignment horizontal="center"/>
    </xf>
    <xf numFmtId="0" fontId="4" fillId="0" borderId="6" xfId="21" applyFont="1" applyFill="1" applyBorder="1" applyAlignment="1">
      <alignment horizontal="center"/>
    </xf>
    <xf numFmtId="0" fontId="4" fillId="0" borderId="6" xfId="22" applyFont="1" applyFill="1" applyBorder="1" applyAlignment="1">
      <alignment horizontal="center"/>
    </xf>
    <xf numFmtId="0" fontId="4" fillId="0" borderId="11" xfId="22" applyFont="1" applyFill="1" applyBorder="1" applyAlignment="1">
      <alignment horizontal="center"/>
    </xf>
    <xf numFmtId="0" fontId="7" fillId="30" borderId="6" xfId="21" applyFont="1" applyFill="1" applyBorder="1" applyAlignment="1">
      <alignment horizontal="center"/>
    </xf>
    <xf numFmtId="0" fontId="7" fillId="0" borderId="0" xfId="21" applyFont="1" applyFill="1" applyBorder="1" applyAlignment="1">
      <alignment horizontal="center"/>
    </xf>
    <xf numFmtId="0" fontId="4" fillId="0" borderId="4" xfId="21" applyFont="1" applyFill="1" applyBorder="1" applyAlignment="1">
      <alignment horizontal="center"/>
    </xf>
    <xf numFmtId="0" fontId="4" fillId="0" borderId="0" xfId="21" applyFont="1" applyFill="1" applyBorder="1" applyAlignment="1">
      <alignment horizontal="center"/>
    </xf>
    <xf numFmtId="0" fontId="4" fillId="0" borderId="0" xfId="22" applyFont="1" applyFill="1" applyBorder="1" applyAlignment="1">
      <alignment horizontal="center"/>
    </xf>
    <xf numFmtId="0" fontId="4" fillId="30" borderId="0" xfId="21" applyFont="1" applyFill="1" applyBorder="1" applyAlignment="1">
      <alignment horizontal="center"/>
    </xf>
    <xf numFmtId="0" fontId="4" fillId="0" borderId="4" xfId="22" applyFont="1" applyFill="1" applyBorder="1" applyAlignment="1">
      <alignment horizontal="center"/>
    </xf>
    <xf numFmtId="1" fontId="4" fillId="0" borderId="7" xfId="21" quotePrefix="1" applyNumberFormat="1" applyFont="1" applyFill="1" applyBorder="1" applyAlignment="1">
      <alignment horizontal="center"/>
    </xf>
    <xf numFmtId="1" fontId="4" fillId="0" borderId="4" xfId="21" quotePrefix="1" applyNumberFormat="1" applyFont="1" applyFill="1" applyBorder="1" applyAlignment="1">
      <alignment horizontal="center"/>
    </xf>
    <xf numFmtId="1" fontId="4" fillId="30" borderId="13" xfId="22" quotePrefix="1" applyNumberFormat="1" applyFont="1" applyFill="1" applyBorder="1" applyAlignment="1">
      <alignment horizontal="center"/>
    </xf>
    <xf numFmtId="1" fontId="4" fillId="0" borderId="5" xfId="21" quotePrefix="1" applyNumberFormat="1" applyFont="1" applyFill="1" applyBorder="1" applyAlignment="1">
      <alignment horizontal="center"/>
    </xf>
    <xf numFmtId="1" fontId="4" fillId="0" borderId="8" xfId="21" quotePrefix="1" applyNumberFormat="1" applyFont="1" applyFill="1" applyBorder="1" applyAlignment="1">
      <alignment horizontal="center"/>
    </xf>
    <xf numFmtId="1" fontId="4" fillId="0" borderId="0" xfId="21" quotePrefix="1" applyNumberFormat="1" applyFont="1" applyFill="1" applyBorder="1" applyAlignment="1">
      <alignment horizontal="center"/>
    </xf>
    <xf numFmtId="1" fontId="4" fillId="30" borderId="18" xfId="22" quotePrefix="1" applyNumberFormat="1" applyFont="1" applyFill="1" applyBorder="1" applyAlignment="1">
      <alignment horizontal="center"/>
    </xf>
    <xf numFmtId="1" fontId="4" fillId="0" borderId="9" xfId="21" quotePrefix="1" applyNumberFormat="1" applyFont="1" applyFill="1" applyBorder="1" applyAlignment="1">
      <alignment horizontal="center"/>
    </xf>
    <xf numFmtId="1" fontId="4" fillId="0" borderId="10" xfId="21" quotePrefix="1" applyNumberFormat="1" applyFont="1" applyFill="1" applyBorder="1" applyAlignment="1">
      <alignment horizontal="center"/>
    </xf>
    <xf numFmtId="1" fontId="4" fillId="0" borderId="3" xfId="21" quotePrefix="1" applyNumberFormat="1" applyFont="1" applyFill="1" applyBorder="1" applyAlignment="1">
      <alignment horizontal="center"/>
    </xf>
    <xf numFmtId="1" fontId="4" fillId="30" borderId="6" xfId="22" quotePrefix="1" applyNumberFormat="1" applyFont="1" applyFill="1" applyBorder="1" applyAlignment="1">
      <alignment horizontal="center"/>
    </xf>
    <xf numFmtId="1" fontId="4" fillId="0" borderId="11" xfId="21" quotePrefix="1" applyNumberFormat="1" applyFont="1" applyFill="1" applyBorder="1" applyAlignment="1">
      <alignment horizontal="center"/>
    </xf>
    <xf numFmtId="1" fontId="6" fillId="0" borderId="8" xfId="21" applyNumberFormat="1" applyFont="1" applyFill="1" applyBorder="1" applyAlignment="1">
      <alignment horizontal="center"/>
    </xf>
    <xf numFmtId="1" fontId="6" fillId="0" borderId="0" xfId="21" applyNumberFormat="1" applyFont="1" applyFill="1" applyBorder="1" applyAlignment="1">
      <alignment horizontal="center"/>
    </xf>
    <xf numFmtId="1" fontId="6" fillId="0" borderId="0" xfId="22" applyNumberFormat="1" applyFont="1" applyFill="1" applyBorder="1" applyAlignment="1">
      <alignment horizontal="center"/>
    </xf>
    <xf numFmtId="1" fontId="6" fillId="30" borderId="18" xfId="22" applyNumberFormat="1" applyFont="1" applyFill="1" applyBorder="1" applyAlignment="1">
      <alignment horizontal="center"/>
    </xf>
    <xf numFmtId="1" fontId="6" fillId="0" borderId="9" xfId="22" applyNumberFormat="1" applyFont="1" applyFill="1" applyBorder="1" applyAlignment="1">
      <alignment horizontal="center"/>
    </xf>
    <xf numFmtId="1" fontId="6" fillId="0" borderId="3" xfId="21" applyNumberFormat="1" applyFont="1" applyFill="1" applyBorder="1" applyAlignment="1">
      <alignment horizontal="center"/>
    </xf>
    <xf numFmtId="1" fontId="6" fillId="0" borderId="3" xfId="22" applyNumberFormat="1" applyFont="1" applyFill="1" applyBorder="1" applyAlignment="1">
      <alignment horizontal="center"/>
    </xf>
    <xf numFmtId="1" fontId="6" fillId="0" borderId="11" xfId="22" applyNumberFormat="1" applyFont="1" applyFill="1" applyBorder="1" applyAlignment="1">
      <alignment horizontal="center"/>
    </xf>
    <xf numFmtId="1" fontId="6" fillId="0" borderId="10" xfId="21" applyNumberFormat="1" applyFont="1" applyFill="1" applyBorder="1" applyAlignment="1">
      <alignment horizontal="center"/>
    </xf>
    <xf numFmtId="1" fontId="6" fillId="30" borderId="6" xfId="22" applyNumberFormat="1" applyFont="1" applyFill="1" applyBorder="1" applyAlignment="1">
      <alignment horizontal="center"/>
    </xf>
    <xf numFmtId="1" fontId="6" fillId="0" borderId="2" xfId="22" applyNumberFormat="1" applyFont="1" applyFill="1" applyBorder="1" applyAlignment="1">
      <alignment horizontal="center"/>
    </xf>
    <xf numFmtId="0" fontId="6" fillId="0" borderId="17" xfId="21" applyFont="1" applyFill="1" applyBorder="1"/>
    <xf numFmtId="0" fontId="6" fillId="0" borderId="2" xfId="22" applyFont="1" applyFill="1" applyBorder="1"/>
    <xf numFmtId="0" fontId="4" fillId="0" borderId="18" xfId="21" applyFont="1" applyFill="1" applyBorder="1" applyAlignment="1">
      <alignment horizontal="center"/>
    </xf>
    <xf numFmtId="0" fontId="4" fillId="0" borderId="9" xfId="22" applyFont="1" applyFill="1" applyBorder="1" applyAlignment="1">
      <alignment horizontal="center"/>
    </xf>
    <xf numFmtId="0" fontId="7" fillId="30" borderId="18" xfId="21" applyFont="1" applyFill="1" applyBorder="1" applyAlignment="1">
      <alignment horizontal="center"/>
    </xf>
    <xf numFmtId="0" fontId="4" fillId="0" borderId="10" xfId="22" applyFont="1" applyFill="1" applyBorder="1" applyAlignment="1">
      <alignment horizontal="center"/>
    </xf>
    <xf numFmtId="0" fontId="7" fillId="0" borderId="0" xfId="22" applyFont="1" applyFill="1" applyBorder="1" applyAlignment="1">
      <alignment horizontal="center"/>
    </xf>
    <xf numFmtId="0" fontId="4" fillId="0" borderId="2" xfId="22" applyFont="1" applyFill="1" applyBorder="1" applyAlignment="1">
      <alignment horizontal="center"/>
    </xf>
    <xf numFmtId="0" fontId="4" fillId="30" borderId="18" xfId="21" applyFont="1" applyFill="1" applyBorder="1" applyAlignment="1">
      <alignment horizontal="center"/>
    </xf>
    <xf numFmtId="0" fontId="4" fillId="0" borderId="12" xfId="22" applyFont="1" applyFill="1" applyBorder="1" applyAlignment="1">
      <alignment horizontal="center"/>
    </xf>
    <xf numFmtId="1" fontId="4" fillId="0" borderId="7" xfId="22" quotePrefix="1" applyNumberFormat="1" applyFont="1" applyFill="1" applyBorder="1" applyAlignment="1">
      <alignment horizontal="center"/>
    </xf>
    <xf numFmtId="1" fontId="4" fillId="0" borderId="4" xfId="22" quotePrefix="1" applyNumberFormat="1" applyFont="1" applyFill="1" applyBorder="1" applyAlignment="1">
      <alignment horizontal="center"/>
    </xf>
    <xf numFmtId="1" fontId="4" fillId="0" borderId="0" xfId="22" quotePrefix="1" applyNumberFormat="1" applyFont="1" applyFill="1" applyBorder="1" applyAlignment="1">
      <alignment horizontal="center"/>
    </xf>
    <xf numFmtId="1" fontId="4" fillId="0" borderId="5" xfId="22" quotePrefix="1" applyNumberFormat="1" applyFont="1" applyFill="1" applyBorder="1" applyAlignment="1">
      <alignment horizontal="center"/>
    </xf>
    <xf numFmtId="1" fontId="4" fillId="0" borderId="8" xfId="22" quotePrefix="1" applyNumberFormat="1" applyFont="1" applyFill="1" applyBorder="1" applyAlignment="1">
      <alignment horizontal="center"/>
    </xf>
    <xf numFmtId="1" fontId="4" fillId="0" borderId="9" xfId="22" quotePrefix="1" applyNumberFormat="1" applyFont="1" applyFill="1" applyBorder="1" applyAlignment="1">
      <alignment horizontal="center"/>
    </xf>
    <xf numFmtId="1" fontId="4" fillId="0" borderId="10" xfId="22" quotePrefix="1" applyNumberFormat="1" applyFont="1" applyFill="1" applyBorder="1" applyAlignment="1">
      <alignment horizontal="center"/>
    </xf>
    <xf numFmtId="1" fontId="4" fillId="0" borderId="3" xfId="22" quotePrefix="1" applyNumberFormat="1" applyFont="1" applyFill="1" applyBorder="1" applyAlignment="1">
      <alignment horizontal="center"/>
    </xf>
    <xf numFmtId="1" fontId="6" fillId="0" borderId="13" xfId="22" applyNumberFormat="1" applyFont="1" applyFill="1" applyBorder="1" applyAlignment="1">
      <alignment horizontal="center"/>
    </xf>
    <xf numFmtId="1" fontId="6" fillId="0" borderId="7" xfId="22" applyNumberFormat="1" applyFont="1" applyFill="1" applyBorder="1" applyAlignment="1">
      <alignment horizontal="center"/>
    </xf>
    <xf numFmtId="1" fontId="6" fillId="0" borderId="4" xfId="22" applyNumberFormat="1" applyFont="1" applyFill="1" applyBorder="1" applyAlignment="1">
      <alignment horizontal="center"/>
    </xf>
    <xf numFmtId="1" fontId="6" fillId="0" borderId="5" xfId="22" applyNumberFormat="1" applyFont="1" applyFill="1" applyBorder="1" applyAlignment="1">
      <alignment horizontal="center"/>
    </xf>
    <xf numFmtId="1" fontId="4" fillId="0" borderId="11" xfId="22" quotePrefix="1" applyNumberFormat="1" applyFont="1" applyFill="1" applyBorder="1" applyAlignment="1">
      <alignment horizontal="center"/>
    </xf>
    <xf numFmtId="1" fontId="6" fillId="0" borderId="8" xfId="22" applyNumberFormat="1" applyFont="1" applyFill="1" applyBorder="1" applyAlignment="1">
      <alignment horizontal="center"/>
    </xf>
    <xf numFmtId="1" fontId="6" fillId="0" borderId="10" xfId="22" applyNumberFormat="1" applyFont="1" applyFill="1" applyBorder="1" applyAlignment="1">
      <alignment horizontal="center"/>
    </xf>
    <xf numFmtId="0" fontId="4" fillId="0" borderId="0" xfId="21" applyFont="1" applyFill="1" applyBorder="1" applyAlignment="1">
      <alignment horizontal="left"/>
    </xf>
    <xf numFmtId="167" fontId="4" fillId="0" borderId="8" xfId="21" quotePrefix="1" applyNumberFormat="1" applyFont="1" applyFill="1" applyBorder="1" applyAlignment="1">
      <alignment horizontal="center"/>
    </xf>
    <xf numFmtId="167" fontId="4" fillId="0" borderId="0" xfId="21" quotePrefix="1" applyNumberFormat="1" applyFont="1" applyFill="1" applyBorder="1" applyAlignment="1">
      <alignment horizontal="center"/>
    </xf>
    <xf numFmtId="0" fontId="4" fillId="0" borderId="0" xfId="0" applyFont="1" applyFill="1" applyBorder="1"/>
    <xf numFmtId="0" fontId="4" fillId="0" borderId="9" xfId="0" applyFont="1" applyFill="1" applyBorder="1"/>
    <xf numFmtId="2" fontId="4" fillId="0" borderId="0" xfId="0" applyNumberFormat="1" applyFont="1" applyFill="1" applyBorder="1" applyAlignment="1">
      <alignment horizontal="center"/>
    </xf>
    <xf numFmtId="167" fontId="4" fillId="0" borderId="0" xfId="0" applyNumberFormat="1" applyFont="1" applyFill="1" applyBorder="1"/>
    <xf numFmtId="0" fontId="4" fillId="0" borderId="3" xfId="0" applyFont="1" applyFill="1" applyBorder="1"/>
    <xf numFmtId="0" fontId="4" fillId="0" borderId="10" xfId="0" applyFont="1" applyFill="1" applyBorder="1"/>
    <xf numFmtId="0" fontId="4" fillId="0" borderId="11" xfId="0" applyFont="1" applyFill="1" applyBorder="1"/>
    <xf numFmtId="0" fontId="6" fillId="0" borderId="8" xfId="0" applyFont="1" applyFill="1" applyBorder="1"/>
    <xf numFmtId="0" fontId="4" fillId="0" borderId="8" xfId="0" applyFont="1" applyFill="1" applyBorder="1"/>
    <xf numFmtId="0" fontId="4" fillId="0" borderId="0" xfId="0" applyNumberFormat="1" applyFont="1" applyFill="1" applyBorder="1"/>
    <xf numFmtId="0" fontId="4" fillId="0" borderId="7" xfId="0" applyFont="1" applyFill="1" applyBorder="1" applyAlignment="1">
      <alignment horizontal="center"/>
    </xf>
    <xf numFmtId="0" fontId="4" fillId="0" borderId="4" xfId="0" applyFont="1" applyFill="1" applyBorder="1" applyAlignment="1">
      <alignment horizontal="center"/>
    </xf>
    <xf numFmtId="168" fontId="4" fillId="0" borderId="0" xfId="0" applyNumberFormat="1" applyFont="1" applyFill="1" applyBorder="1"/>
    <xf numFmtId="0" fontId="4" fillId="0" borderId="8" xfId="0" applyFont="1" applyFill="1" applyBorder="1" applyAlignment="1">
      <alignment horizontal="center"/>
    </xf>
    <xf numFmtId="0" fontId="4" fillId="0" borderId="0" xfId="0" applyFont="1" applyFill="1" applyBorder="1" applyAlignment="1">
      <alignment horizontal="center"/>
    </xf>
    <xf numFmtId="0" fontId="4" fillId="0" borderId="5" xfId="0" applyFont="1" applyFill="1" applyBorder="1" applyAlignment="1">
      <alignment horizontal="center"/>
    </xf>
    <xf numFmtId="0" fontId="4" fillId="0" borderId="10" xfId="0" applyFont="1" applyFill="1" applyBorder="1" applyAlignment="1">
      <alignment horizontal="center"/>
    </xf>
    <xf numFmtId="0" fontId="4" fillId="0" borderId="3" xfId="0" applyFont="1" applyFill="1" applyBorder="1" applyAlignment="1">
      <alignment horizontal="center"/>
    </xf>
    <xf numFmtId="0" fontId="4" fillId="0" borderId="11" xfId="0" applyFont="1" applyFill="1" applyBorder="1" applyAlignment="1">
      <alignment horizontal="center"/>
    </xf>
    <xf numFmtId="0" fontId="7" fillId="0" borderId="0" xfId="0" applyFont="1" applyFill="1" applyBorder="1"/>
    <xf numFmtId="0" fontId="4" fillId="0" borderId="9" xfId="0" applyNumberFormat="1" applyFont="1" applyFill="1" applyBorder="1"/>
    <xf numFmtId="1" fontId="4" fillId="0" borderId="0" xfId="0" applyNumberFormat="1" applyFont="1" applyFill="1" applyBorder="1" applyAlignment="1">
      <alignment horizontal="center"/>
    </xf>
    <xf numFmtId="1" fontId="4" fillId="0" borderId="9" xfId="0" applyNumberFormat="1" applyFont="1" applyFill="1" applyBorder="1" applyAlignment="1">
      <alignment horizontal="center"/>
    </xf>
    <xf numFmtId="0" fontId="4" fillId="0" borderId="0" xfId="0" applyNumberFormat="1" applyFont="1" applyFill="1" applyBorder="1" applyAlignment="1">
      <alignment horizontal="center"/>
    </xf>
    <xf numFmtId="0" fontId="4" fillId="0" borderId="9" xfId="0" applyNumberFormat="1" applyFont="1" applyFill="1" applyBorder="1" applyAlignment="1">
      <alignment horizontal="center"/>
    </xf>
    <xf numFmtId="0" fontId="4" fillId="0" borderId="3" xfId="0" applyNumberFormat="1" applyFont="1" applyFill="1" applyBorder="1"/>
    <xf numFmtId="0" fontId="4" fillId="0" borderId="11" xfId="0" applyNumberFormat="1" applyFont="1" applyFill="1" applyBorder="1"/>
    <xf numFmtId="0" fontId="7" fillId="0" borderId="2" xfId="0" applyFont="1" applyFill="1" applyBorder="1"/>
    <xf numFmtId="0" fontId="7" fillId="0" borderId="12" xfId="0" applyFont="1" applyFill="1" applyBorder="1"/>
    <xf numFmtId="0" fontId="7" fillId="0" borderId="17" xfId="0" applyFont="1" applyFill="1" applyBorder="1"/>
    <xf numFmtId="0" fontId="7" fillId="0" borderId="17" xfId="0" applyFont="1" applyFill="1" applyBorder="1" applyAlignment="1">
      <alignment horizontal="center"/>
    </xf>
    <xf numFmtId="0" fontId="7" fillId="0" borderId="2" xfId="0" applyFont="1" applyFill="1" applyBorder="1" applyAlignment="1">
      <alignment horizontal="center"/>
    </xf>
    <xf numFmtId="0" fontId="7" fillId="0" borderId="12" xfId="0" applyFont="1" applyFill="1" applyBorder="1" applyAlignment="1">
      <alignment horizontal="center"/>
    </xf>
    <xf numFmtId="166" fontId="7" fillId="0" borderId="14" xfId="34" applyNumberFormat="1" applyFont="1" applyFill="1" applyBorder="1" applyAlignment="1" applyProtection="1">
      <alignment horizontal="center"/>
    </xf>
    <xf numFmtId="166" fontId="7" fillId="0" borderId="30" xfId="34" applyNumberFormat="1" applyFont="1" applyFill="1" applyBorder="1" applyAlignment="1" applyProtection="1">
      <alignment horizontal="center"/>
    </xf>
    <xf numFmtId="0" fontId="8" fillId="0" borderId="21" xfId="34" applyNumberFormat="1" applyFont="1" applyFill="1" applyBorder="1" applyAlignment="1">
      <alignment horizontal="left"/>
    </xf>
    <xf numFmtId="0" fontId="66" fillId="0" borderId="4" xfId="8" applyBorder="1"/>
    <xf numFmtId="0" fontId="4" fillId="0" borderId="8" xfId="34" applyFont="1" applyFill="1" applyBorder="1" applyAlignment="1">
      <alignment horizontal="left"/>
    </xf>
    <xf numFmtId="170" fontId="4" fillId="0" borderId="8" xfId="34" applyNumberFormat="1" applyFont="1" applyFill="1" applyBorder="1" applyAlignment="1">
      <alignment horizontal="center"/>
    </xf>
    <xf numFmtId="0" fontId="12" fillId="0" borderId="9" xfId="33" applyFont="1" applyFill="1" applyBorder="1"/>
    <xf numFmtId="0" fontId="4" fillId="0" borderId="0" xfId="34" applyFont="1" applyFill="1" applyBorder="1" applyAlignment="1">
      <alignment horizontal="center"/>
    </xf>
    <xf numFmtId="1" fontId="12" fillId="0" borderId="9" xfId="33" applyNumberFormat="1" applyFont="1" applyFill="1" applyBorder="1"/>
    <xf numFmtId="1" fontId="4" fillId="0" borderId="8" xfId="34" applyNumberFormat="1" applyFont="1" applyFill="1" applyBorder="1" applyAlignment="1">
      <alignment horizontal="center"/>
    </xf>
    <xf numFmtId="0" fontId="4" fillId="0" borderId="8" xfId="32" applyFont="1" applyFill="1" applyBorder="1" applyAlignment="1">
      <alignment horizontal="center"/>
    </xf>
    <xf numFmtId="2" fontId="4" fillId="0" borderId="0" xfId="32" applyNumberFormat="1" applyFont="1" applyFill="1" applyBorder="1" applyAlignment="1">
      <alignment horizontal="center"/>
    </xf>
    <xf numFmtId="2" fontId="4" fillId="0" borderId="9" xfId="32" applyNumberFormat="1" applyFont="1" applyFill="1" applyBorder="1" applyAlignment="1">
      <alignment horizontal="center"/>
    </xf>
    <xf numFmtId="0" fontId="29" fillId="0" borderId="5" xfId="21" applyFont="1" applyBorder="1" applyAlignment="1"/>
    <xf numFmtId="0" fontId="29" fillId="0" borderId="7" xfId="21" applyFont="1" applyBorder="1" applyAlignment="1"/>
    <xf numFmtId="0" fontId="29" fillId="0" borderId="4" xfId="21" applyFont="1" applyBorder="1" applyAlignment="1"/>
    <xf numFmtId="0" fontId="29" fillId="0" borderId="13" xfId="21" applyFont="1" applyBorder="1" applyAlignment="1">
      <alignment horizontal="center"/>
    </xf>
    <xf numFmtId="0" fontId="7" fillId="0" borderId="14" xfId="0" applyFont="1" applyBorder="1"/>
    <xf numFmtId="0" fontId="4" fillId="0" borderId="18" xfId="0" applyFont="1" applyFill="1" applyBorder="1"/>
    <xf numFmtId="168" fontId="4" fillId="0" borderId="8" xfId="0" applyNumberFormat="1" applyFont="1" applyFill="1" applyBorder="1"/>
    <xf numFmtId="2" fontId="4" fillId="0" borderId="0" xfId="0" applyNumberFormat="1" applyFont="1" applyFill="1" applyBorder="1"/>
    <xf numFmtId="2" fontId="4" fillId="0" borderId="9" xfId="0" applyNumberFormat="1" applyFont="1" applyFill="1" applyBorder="1"/>
    <xf numFmtId="0" fontId="6" fillId="0" borderId="18" xfId="0" applyNumberFormat="1" applyFont="1" applyFill="1" applyBorder="1"/>
    <xf numFmtId="0" fontId="4" fillId="0" borderId="6" xfId="0" applyFont="1" applyFill="1" applyBorder="1"/>
    <xf numFmtId="0" fontId="101" fillId="0" borderId="2" xfId="11" applyFont="1" applyFill="1" applyBorder="1"/>
    <xf numFmtId="0" fontId="100" fillId="0" borderId="2" xfId="11" applyFont="1" applyFill="1" applyBorder="1"/>
    <xf numFmtId="0" fontId="101" fillId="0" borderId="6" xfId="11" applyFont="1" applyFill="1" applyBorder="1" applyAlignment="1">
      <alignment horizontal="center"/>
    </xf>
    <xf numFmtId="0" fontId="101" fillId="0" borderId="7" xfId="11" applyFont="1" applyFill="1" applyBorder="1"/>
    <xf numFmtId="0" fontId="101" fillId="0" borderId="4" xfId="11" applyFont="1" applyFill="1" applyBorder="1"/>
    <xf numFmtId="0" fontId="100" fillId="0" borderId="5" xfId="11" applyFont="1" applyFill="1" applyBorder="1"/>
    <xf numFmtId="0" fontId="101" fillId="0" borderId="10" xfId="11" applyFont="1" applyFill="1" applyBorder="1"/>
    <xf numFmtId="0" fontId="101" fillId="0" borderId="3" xfId="11" applyFont="1" applyFill="1" applyBorder="1"/>
    <xf numFmtId="0" fontId="100" fillId="0" borderId="11" xfId="11" applyFont="1" applyFill="1" applyBorder="1"/>
    <xf numFmtId="167" fontId="101" fillId="0" borderId="12" xfId="11" applyNumberFormat="1" applyFont="1" applyFill="1" applyBorder="1"/>
    <xf numFmtId="167" fontId="101" fillId="0" borderId="17" xfId="11" applyNumberFormat="1" applyFont="1" applyFill="1" applyBorder="1"/>
    <xf numFmtId="167" fontId="101" fillId="0" borderId="2" xfId="11" applyNumberFormat="1" applyFont="1" applyFill="1" applyBorder="1"/>
    <xf numFmtId="167" fontId="101" fillId="0" borderId="11" xfId="11" applyNumberFormat="1" applyFont="1" applyFill="1" applyBorder="1"/>
    <xf numFmtId="0" fontId="101" fillId="0" borderId="17" xfId="11" applyFont="1" applyFill="1" applyBorder="1"/>
    <xf numFmtId="0" fontId="101" fillId="0" borderId="12" xfId="11" applyFont="1" applyFill="1" applyBorder="1"/>
    <xf numFmtId="2" fontId="101" fillId="0" borderId="12" xfId="11" applyNumberFormat="1" applyFont="1" applyFill="1" applyBorder="1"/>
    <xf numFmtId="0" fontId="101" fillId="0" borderId="0" xfId="11" applyFont="1" applyFill="1" applyBorder="1"/>
    <xf numFmtId="0" fontId="101" fillId="0" borderId="9" xfId="11" applyFont="1" applyFill="1" applyBorder="1"/>
    <xf numFmtId="0" fontId="4" fillId="0" borderId="10" xfId="52" applyFont="1" applyFill="1" applyBorder="1"/>
    <xf numFmtId="0" fontId="6" fillId="0" borderId="7" xfId="52" applyFont="1" applyFill="1" applyBorder="1" applyAlignment="1">
      <alignment horizontal="center"/>
    </xf>
    <xf numFmtId="0" fontId="6" fillId="0" borderId="4" xfId="52" applyFont="1" applyFill="1" applyBorder="1" applyAlignment="1">
      <alignment horizontal="center"/>
    </xf>
    <xf numFmtId="0" fontId="6" fillId="0" borderId="5" xfId="52" applyFont="1" applyFill="1" applyBorder="1" applyAlignment="1">
      <alignment horizontal="center"/>
    </xf>
    <xf numFmtId="0" fontId="4" fillId="0" borderId="7" xfId="52" applyFont="1" applyFill="1" applyBorder="1" applyAlignment="1">
      <alignment horizontal="center"/>
    </xf>
    <xf numFmtId="0" fontId="4" fillId="0" borderId="4" xfId="52" applyFont="1" applyFill="1" applyBorder="1" applyAlignment="1">
      <alignment horizontal="center"/>
    </xf>
    <xf numFmtId="0" fontId="4" fillId="0" borderId="4" xfId="52" applyFont="1" applyFill="1" applyBorder="1"/>
    <xf numFmtId="0" fontId="4" fillId="0" borderId="5" xfId="52" applyFont="1" applyFill="1" applyBorder="1"/>
    <xf numFmtId="0" fontId="4" fillId="0" borderId="8" xfId="52" applyFont="1" applyFill="1" applyBorder="1" applyAlignment="1">
      <alignment horizontal="center"/>
    </xf>
    <xf numFmtId="0" fontId="4" fillId="0" borderId="0" xfId="52" applyFont="1" applyFill="1" applyBorder="1" applyAlignment="1">
      <alignment horizontal="center"/>
    </xf>
    <xf numFmtId="0" fontId="4" fillId="0" borderId="0" xfId="52" applyFont="1" applyFill="1" applyBorder="1"/>
    <xf numFmtId="0" fontId="4" fillId="0" borderId="9" xfId="52" applyFont="1" applyFill="1" applyBorder="1"/>
    <xf numFmtId="1" fontId="4" fillId="0" borderId="8" xfId="14" applyNumberFormat="1" applyFont="1" applyFill="1" applyBorder="1" applyAlignment="1">
      <alignment horizontal="center"/>
    </xf>
    <xf numFmtId="1" fontId="4" fillId="0" borderId="0" xfId="14" applyNumberFormat="1" applyFont="1" applyFill="1" applyBorder="1" applyAlignment="1">
      <alignment horizontal="center"/>
    </xf>
    <xf numFmtId="1" fontId="4" fillId="0" borderId="9" xfId="14" applyNumberFormat="1" applyFont="1" applyFill="1" applyBorder="1" applyAlignment="1">
      <alignment horizontal="center"/>
    </xf>
    <xf numFmtId="2" fontId="4" fillId="0" borderId="0" xfId="14" applyNumberFormat="1" applyFont="1" applyFill="1" applyBorder="1" applyAlignment="1">
      <alignment horizontal="center"/>
    </xf>
    <xf numFmtId="169" fontId="4" fillId="0" borderId="8" xfId="14" applyNumberFormat="1" applyFont="1" applyFill="1" applyBorder="1" applyAlignment="1">
      <alignment horizontal="center"/>
    </xf>
    <xf numFmtId="169" fontId="4" fillId="0" borderId="0" xfId="14" applyNumberFormat="1" applyFont="1" applyFill="1" applyBorder="1" applyAlignment="1">
      <alignment horizontal="center"/>
    </xf>
    <xf numFmtId="169" fontId="4" fillId="0" borderId="9" xfId="14" applyNumberFormat="1" applyFont="1" applyFill="1" applyBorder="1" applyAlignment="1">
      <alignment horizontal="center"/>
    </xf>
    <xf numFmtId="2" fontId="4" fillId="0" borderId="8" xfId="14" applyNumberFormat="1" applyFont="1" applyFill="1" applyBorder="1" applyAlignment="1">
      <alignment horizontal="center"/>
    </xf>
    <xf numFmtId="2" fontId="4" fillId="0" borderId="9" xfId="14" applyNumberFormat="1" applyFont="1" applyFill="1" applyBorder="1" applyAlignment="1">
      <alignment horizontal="center"/>
    </xf>
    <xf numFmtId="168" fontId="4" fillId="0" borderId="8" xfId="14" applyNumberFormat="1" applyFont="1" applyFill="1" applyBorder="1" applyAlignment="1">
      <alignment horizontal="center"/>
    </xf>
    <xf numFmtId="178" fontId="4" fillId="0" borderId="8" xfId="14" applyNumberFormat="1" applyFont="1" applyFill="1" applyBorder="1" applyAlignment="1">
      <alignment horizontal="center"/>
    </xf>
    <xf numFmtId="178" fontId="4" fillId="0" borderId="0" xfId="14" applyNumberFormat="1" applyFont="1" applyFill="1" applyBorder="1" applyAlignment="1">
      <alignment horizontal="center"/>
    </xf>
    <xf numFmtId="0" fontId="7" fillId="0" borderId="4" xfId="52" applyFont="1" applyFill="1" applyBorder="1" applyAlignment="1">
      <alignment horizontal="center"/>
    </xf>
    <xf numFmtId="0" fontId="12" fillId="0" borderId="0" xfId="14" applyFont="1"/>
    <xf numFmtId="2" fontId="4" fillId="31" borderId="13" xfId="19" applyNumberFormat="1" applyFont="1" applyFill="1" applyBorder="1"/>
    <xf numFmtId="2" fontId="4" fillId="32" borderId="7" xfId="19" applyNumberFormat="1" applyFont="1" applyFill="1" applyBorder="1" applyAlignment="1">
      <alignment horizontal="center"/>
    </xf>
    <xf numFmtId="1" fontId="4" fillId="31" borderId="7" xfId="34" applyNumberFormat="1" applyFont="1" applyFill="1" applyBorder="1" applyAlignment="1">
      <alignment horizontal="center"/>
    </xf>
    <xf numFmtId="1" fontId="4" fillId="31" borderId="5" xfId="34" applyNumberFormat="1" applyFont="1" applyFill="1" applyBorder="1" applyAlignment="1">
      <alignment horizontal="center"/>
    </xf>
    <xf numFmtId="2" fontId="4" fillId="31" borderId="18" xfId="19" applyNumberFormat="1" applyFont="1" applyFill="1" applyBorder="1"/>
    <xf numFmtId="2" fontId="4" fillId="33" borderId="7" xfId="19" applyNumberFormat="1" applyFont="1" applyFill="1" applyBorder="1" applyAlignment="1">
      <alignment horizontal="center"/>
    </xf>
    <xf numFmtId="1" fontId="4" fillId="31" borderId="8" xfId="34" applyNumberFormat="1" applyFont="1" applyFill="1" applyBorder="1" applyAlignment="1">
      <alignment horizontal="center"/>
    </xf>
    <xf numFmtId="1" fontId="4" fillId="31" borderId="9" xfId="34" applyNumberFormat="1" applyFont="1" applyFill="1" applyBorder="1" applyAlignment="1">
      <alignment horizontal="center"/>
    </xf>
    <xf numFmtId="2" fontId="4" fillId="33" borderId="8" xfId="19" applyNumberFormat="1" applyFont="1" applyFill="1" applyBorder="1" applyAlignment="1">
      <alignment horizontal="center"/>
    </xf>
    <xf numFmtId="2" fontId="4" fillId="33" borderId="10" xfId="19" applyNumberFormat="1" applyFont="1" applyFill="1" applyBorder="1" applyAlignment="1">
      <alignment horizontal="center"/>
    </xf>
    <xf numFmtId="2" fontId="4" fillId="34" borderId="8" xfId="19" applyNumberFormat="1" applyFont="1" applyFill="1" applyBorder="1" applyAlignment="1">
      <alignment horizontal="center"/>
    </xf>
    <xf numFmtId="2" fontId="6" fillId="35" borderId="17" xfId="19" applyNumberFormat="1" applyFont="1" applyFill="1" applyBorder="1" applyAlignment="1">
      <alignment horizontal="center"/>
    </xf>
    <xf numFmtId="2" fontId="4" fillId="36" borderId="8" xfId="19" applyNumberFormat="1" applyFont="1" applyFill="1" applyBorder="1" applyAlignment="1">
      <alignment horizontal="center"/>
    </xf>
    <xf numFmtId="2" fontId="4" fillId="31" borderId="18" xfId="19" applyNumberFormat="1" applyFont="1" applyFill="1" applyBorder="1" applyProtection="1">
      <protection hidden="1"/>
    </xf>
    <xf numFmtId="2" fontId="4" fillId="35" borderId="17" xfId="19" applyNumberFormat="1" applyFont="1" applyFill="1" applyBorder="1" applyAlignment="1">
      <alignment horizontal="center"/>
    </xf>
    <xf numFmtId="2" fontId="4" fillId="37" borderId="13" xfId="19" applyNumberFormat="1" applyFont="1" applyFill="1" applyBorder="1"/>
    <xf numFmtId="2" fontId="4" fillId="37" borderId="18" xfId="19" applyNumberFormat="1" applyFont="1" applyFill="1" applyBorder="1"/>
    <xf numFmtId="2" fontId="4" fillId="35" borderId="7" xfId="19" applyNumberFormat="1" applyFont="1" applyFill="1" applyBorder="1" applyAlignment="1">
      <alignment horizontal="center"/>
    </xf>
    <xf numFmtId="2" fontId="4" fillId="35" borderId="8" xfId="19" applyNumberFormat="1" applyFont="1" applyFill="1" applyBorder="1" applyAlignment="1">
      <alignment horizontal="center"/>
    </xf>
    <xf numFmtId="0" fontId="9" fillId="0" borderId="9" xfId="0" applyFont="1" applyFill="1" applyBorder="1"/>
    <xf numFmtId="0" fontId="9" fillId="0" borderId="9" xfId="0" applyFont="1" applyFill="1" applyBorder="1" applyAlignment="1">
      <alignment horizontal="center"/>
    </xf>
    <xf numFmtId="1" fontId="9" fillId="0" borderId="0" xfId="0" applyNumberFormat="1" applyFont="1" applyFill="1" applyBorder="1"/>
    <xf numFmtId="1" fontId="9" fillId="0" borderId="0" xfId="0" applyNumberFormat="1" applyFont="1" applyFill="1" applyBorder="1" applyAlignment="1">
      <alignment horizontal="center"/>
    </xf>
    <xf numFmtId="1" fontId="9" fillId="0" borderId="9" xfId="0" applyNumberFormat="1" applyFont="1" applyFill="1" applyBorder="1" applyAlignment="1">
      <alignment horizontal="center"/>
    </xf>
    <xf numFmtId="168" fontId="9" fillId="0" borderId="0" xfId="0" applyNumberFormat="1" applyFont="1" applyFill="1" applyBorder="1"/>
    <xf numFmtId="2" fontId="9" fillId="0" borderId="0" xfId="0" applyNumberFormat="1" applyFont="1" applyFill="1" applyBorder="1"/>
    <xf numFmtId="0" fontId="4" fillId="0" borderId="0" xfId="0" applyFont="1" applyBorder="1"/>
    <xf numFmtId="0" fontId="41" fillId="3" borderId="0" xfId="2" applyFont="1" applyFill="1" applyAlignment="1" applyProtection="1">
      <alignment horizontal="left"/>
    </xf>
    <xf numFmtId="0" fontId="12" fillId="0" borderId="0" xfId="0" applyFont="1" applyFill="1" applyBorder="1"/>
    <xf numFmtId="0" fontId="87" fillId="24" borderId="0" xfId="34" applyFont="1" applyFill="1"/>
    <xf numFmtId="0" fontId="41" fillId="24" borderId="0" xfId="2" applyFont="1" applyFill="1" applyAlignment="1" applyProtection="1"/>
    <xf numFmtId="0" fontId="4" fillId="0" borderId="0" xfId="27" applyFont="1" applyFill="1"/>
    <xf numFmtId="0" fontId="4" fillId="0" borderId="13" xfId="27" applyFont="1" applyFill="1" applyBorder="1"/>
    <xf numFmtId="0" fontId="4" fillId="0" borderId="18" xfId="27" applyFont="1" applyFill="1" applyBorder="1"/>
    <xf numFmtId="0" fontId="4" fillId="0" borderId="7" xfId="27" applyFont="1" applyFill="1" applyBorder="1"/>
    <xf numFmtId="0" fontId="4" fillId="0" borderId="5" xfId="27" applyFont="1" applyFill="1" applyBorder="1"/>
    <xf numFmtId="0" fontId="87" fillId="0" borderId="0" xfId="46" applyFont="1"/>
    <xf numFmtId="0" fontId="105" fillId="0" borderId="0" xfId="46" applyFont="1"/>
    <xf numFmtId="0" fontId="105" fillId="0" borderId="0" xfId="46" applyFont="1" applyFill="1"/>
    <xf numFmtId="0" fontId="87" fillId="0" borderId="0" xfId="46" applyFont="1" applyFill="1"/>
    <xf numFmtId="0" fontId="88" fillId="0" borderId="8" xfId="49" applyFont="1" applyBorder="1" applyAlignment="1">
      <alignment horizontal="left" vertical="center" wrapText="1"/>
    </xf>
    <xf numFmtId="0" fontId="88" fillId="0" borderId="0" xfId="49" applyFont="1" applyBorder="1" applyAlignment="1">
      <alignment horizontal="left" vertical="center" wrapText="1"/>
    </xf>
    <xf numFmtId="0" fontId="88" fillId="0" borderId="9" xfId="49" applyFont="1" applyBorder="1" applyAlignment="1">
      <alignment horizontal="center" vertical="center" wrapText="1"/>
    </xf>
    <xf numFmtId="9" fontId="88" fillId="14" borderId="7" xfId="49" applyNumberFormat="1" applyFont="1" applyFill="1" applyBorder="1" applyAlignment="1">
      <alignment horizontal="center" vertical="center" wrapText="1"/>
    </xf>
    <xf numFmtId="9" fontId="88" fillId="14" borderId="4" xfId="49" applyNumberFormat="1" applyFont="1" applyFill="1" applyBorder="1" applyAlignment="1">
      <alignment horizontal="center" vertical="center" wrapText="1"/>
    </xf>
    <xf numFmtId="9" fontId="88" fillId="15" borderId="4" xfId="49" applyNumberFormat="1" applyFont="1" applyFill="1" applyBorder="1" applyAlignment="1">
      <alignment horizontal="center" vertical="center" wrapText="1"/>
    </xf>
    <xf numFmtId="9" fontId="88" fillId="0" borderId="4" xfId="49" applyNumberFormat="1" applyFont="1" applyBorder="1" applyAlignment="1">
      <alignment horizontal="center" vertical="center" wrapText="1"/>
    </xf>
    <xf numFmtId="9" fontId="88" fillId="0" borderId="5" xfId="49" applyNumberFormat="1" applyFont="1" applyBorder="1" applyAlignment="1">
      <alignment horizontal="center" vertical="center" wrapText="1"/>
    </xf>
    <xf numFmtId="9" fontId="88" fillId="14" borderId="8" xfId="50" applyFont="1" applyFill="1" applyBorder="1" applyAlignment="1">
      <alignment horizontal="center" vertical="center" wrapText="1"/>
    </xf>
    <xf numFmtId="9" fontId="88" fillId="14" borderId="0" xfId="50" applyFont="1" applyFill="1" applyBorder="1" applyAlignment="1">
      <alignment horizontal="center" vertical="center" wrapText="1"/>
    </xf>
    <xf numFmtId="9" fontId="88" fillId="13" borderId="0" xfId="49" applyNumberFormat="1" applyFont="1" applyFill="1" applyBorder="1" applyAlignment="1">
      <alignment horizontal="center" vertical="center" wrapText="1"/>
    </xf>
    <xf numFmtId="9" fontId="88" fillId="0" borderId="0" xfId="50" applyFont="1" applyBorder="1" applyAlignment="1">
      <alignment horizontal="center" vertical="center" wrapText="1"/>
    </xf>
    <xf numFmtId="9" fontId="88" fillId="0" borderId="9" xfId="50" applyFont="1" applyBorder="1" applyAlignment="1">
      <alignment horizontal="center" vertical="center" wrapText="1"/>
    </xf>
    <xf numFmtId="9" fontId="88" fillId="15" borderId="0" xfId="49" applyNumberFormat="1" applyFont="1" applyFill="1" applyBorder="1" applyAlignment="1">
      <alignment horizontal="center" vertical="center" wrapText="1"/>
    </xf>
    <xf numFmtId="0" fontId="88" fillId="0" borderId="8" xfId="49" applyFont="1" applyBorder="1"/>
    <xf numFmtId="0" fontId="88" fillId="0" borderId="0" xfId="49" applyFont="1" applyBorder="1"/>
    <xf numFmtId="0" fontId="88" fillId="0" borderId="9" xfId="49" applyFont="1" applyBorder="1"/>
    <xf numFmtId="9" fontId="88" fillId="15" borderId="0" xfId="50" applyFont="1" applyFill="1" applyBorder="1" applyAlignment="1">
      <alignment horizontal="center" vertical="center" wrapText="1"/>
    </xf>
    <xf numFmtId="9" fontId="88" fillId="16" borderId="0" xfId="50" applyFont="1" applyFill="1" applyBorder="1" applyAlignment="1">
      <alignment horizontal="center" vertical="center" wrapText="1"/>
    </xf>
    <xf numFmtId="9" fontId="88" fillId="13" borderId="0" xfId="50" applyFont="1" applyFill="1" applyBorder="1" applyAlignment="1">
      <alignment horizontal="center" vertical="center" wrapText="1"/>
    </xf>
    <xf numFmtId="9" fontId="88" fillId="16" borderId="25" xfId="50" applyFont="1" applyFill="1" applyBorder="1" applyAlignment="1">
      <alignment horizontal="center" vertical="center" wrapText="1"/>
    </xf>
    <xf numFmtId="9" fontId="88" fillId="16" borderId="27" xfId="50" applyFont="1" applyFill="1" applyBorder="1" applyAlignment="1">
      <alignment horizontal="center" vertical="center" wrapText="1"/>
    </xf>
    <xf numFmtId="9" fontId="88" fillId="16" borderId="8" xfId="50" applyFont="1" applyFill="1" applyBorder="1" applyAlignment="1">
      <alignment horizontal="center" vertical="center" wrapText="1"/>
    </xf>
    <xf numFmtId="9" fontId="88" fillId="16" borderId="28" xfId="50" applyFont="1" applyFill="1" applyBorder="1" applyAlignment="1">
      <alignment horizontal="center" vertical="center" wrapText="1"/>
    </xf>
    <xf numFmtId="9" fontId="88" fillId="16" borderId="41" xfId="50" applyFont="1" applyFill="1" applyBorder="1" applyAlignment="1">
      <alignment horizontal="center" vertical="center" wrapText="1"/>
    </xf>
    <xf numFmtId="9" fontId="88" fillId="16" borderId="42" xfId="50" applyFont="1" applyFill="1" applyBorder="1" applyAlignment="1">
      <alignment horizontal="center" vertical="center" wrapText="1"/>
    </xf>
    <xf numFmtId="0" fontId="88" fillId="0" borderId="9" xfId="49" applyFont="1" applyFill="1" applyBorder="1" applyAlignment="1">
      <alignment horizontal="center" vertical="center" wrapText="1"/>
    </xf>
    <xf numFmtId="9" fontId="88" fillId="0" borderId="8" xfId="50" applyFont="1" applyFill="1" applyBorder="1" applyAlignment="1">
      <alignment horizontal="center" vertical="center" wrapText="1"/>
    </xf>
    <xf numFmtId="9" fontId="88" fillId="0" borderId="0" xfId="50" applyFont="1" applyFill="1" applyBorder="1" applyAlignment="1">
      <alignment horizontal="center" vertical="center" wrapText="1"/>
    </xf>
    <xf numFmtId="0" fontId="88" fillId="0" borderId="0" xfId="49" applyFont="1" applyFill="1" applyBorder="1"/>
    <xf numFmtId="9" fontId="88" fillId="15" borderId="8" xfId="50" applyFont="1" applyFill="1" applyBorder="1" applyAlignment="1">
      <alignment horizontal="center" vertical="center" wrapText="1"/>
    </xf>
    <xf numFmtId="0" fontId="4" fillId="0" borderId="10" xfId="0" applyFont="1" applyBorder="1" applyAlignment="1">
      <alignment horizontal="center"/>
    </xf>
    <xf numFmtId="0" fontId="108" fillId="0" borderId="14" xfId="34" applyFont="1" applyBorder="1" applyAlignment="1">
      <alignment wrapText="1"/>
    </xf>
    <xf numFmtId="0" fontId="109" fillId="0" borderId="12" xfId="34" applyFont="1" applyBorder="1" applyAlignment="1">
      <alignment horizontal="center" vertical="center" wrapText="1"/>
    </xf>
    <xf numFmtId="0" fontId="109" fillId="0" borderId="14" xfId="34" applyFont="1" applyBorder="1" applyAlignment="1">
      <alignment horizontal="center" vertical="center" wrapText="1"/>
    </xf>
    <xf numFmtId="0" fontId="110" fillId="0" borderId="18" xfId="20" applyFont="1" applyFill="1" applyBorder="1" applyAlignment="1"/>
    <xf numFmtId="0" fontId="110" fillId="0" borderId="9" xfId="20" applyFont="1" applyFill="1" applyBorder="1" applyAlignment="1">
      <alignment horizontal="right"/>
    </xf>
    <xf numFmtId="0" fontId="110" fillId="0" borderId="9" xfId="20" applyFont="1" applyFill="1" applyBorder="1" applyAlignment="1"/>
    <xf numFmtId="1" fontId="110" fillId="0" borderId="9" xfId="20" applyNumberFormat="1" applyFont="1" applyFill="1" applyBorder="1" applyAlignment="1">
      <alignment horizontal="right"/>
    </xf>
    <xf numFmtId="2" fontId="110" fillId="0" borderId="9" xfId="20" applyNumberFormat="1" applyFont="1" applyFill="1" applyBorder="1" applyAlignment="1">
      <alignment horizontal="right"/>
    </xf>
    <xf numFmtId="0" fontId="111" fillId="0" borderId="6" xfId="34" applyFont="1" applyBorder="1"/>
    <xf numFmtId="0" fontId="111" fillId="0" borderId="11" xfId="34" applyFont="1" applyBorder="1"/>
    <xf numFmtId="0" fontId="112" fillId="3" borderId="0" xfId="2" applyFont="1" applyFill="1" applyAlignment="1" applyProtection="1">
      <alignment horizontal="left"/>
    </xf>
    <xf numFmtId="0" fontId="111" fillId="0" borderId="0" xfId="34" applyFont="1"/>
    <xf numFmtId="0" fontId="109" fillId="0" borderId="0" xfId="34" applyFont="1"/>
    <xf numFmtId="0" fontId="111" fillId="0" borderId="10" xfId="34" applyFont="1" applyBorder="1"/>
    <xf numFmtId="0" fontId="111" fillId="0" borderId="4" xfId="34" applyFont="1" applyBorder="1"/>
    <xf numFmtId="0" fontId="40" fillId="2" borderId="8" xfId="3" applyFont="1" applyFill="1" applyBorder="1" applyAlignment="1" applyProtection="1"/>
    <xf numFmtId="0" fontId="39" fillId="2" borderId="9" xfId="0" applyFont="1" applyFill="1" applyBorder="1"/>
    <xf numFmtId="0" fontId="40" fillId="2" borderId="6" xfId="3" applyFont="1" applyFill="1" applyBorder="1" applyAlignment="1" applyProtection="1"/>
    <xf numFmtId="0" fontId="108" fillId="0" borderId="7" xfId="34" applyFont="1" applyBorder="1" applyAlignment="1">
      <alignment vertical="center"/>
    </xf>
    <xf numFmtId="0" fontId="118" fillId="0" borderId="14" xfId="0" applyFont="1" applyBorder="1" applyAlignment="1">
      <alignment vertical="top" wrapText="1"/>
    </xf>
    <xf numFmtId="0" fontId="119" fillId="0" borderId="14" xfId="0" applyFont="1" applyBorder="1" applyAlignment="1">
      <alignment vertical="top" wrapText="1"/>
    </xf>
    <xf numFmtId="0" fontId="94" fillId="0" borderId="14" xfId="8" applyFont="1" applyBorder="1" applyAlignment="1">
      <alignment horizontal="justify" vertical="top"/>
    </xf>
    <xf numFmtId="0" fontId="118" fillId="0" borderId="0" xfId="0" applyFont="1" applyAlignment="1">
      <alignment vertical="top" wrapText="1"/>
    </xf>
    <xf numFmtId="0" fontId="119" fillId="0" borderId="0" xfId="0" applyFont="1" applyAlignment="1">
      <alignment vertical="top" wrapText="1"/>
    </xf>
    <xf numFmtId="0" fontId="94" fillId="0" borderId="14" xfId="8" applyFont="1" applyBorder="1" applyAlignment="1">
      <alignment vertical="top" wrapText="1"/>
    </xf>
    <xf numFmtId="0" fontId="66" fillId="0" borderId="14" xfId="8" applyBorder="1" applyAlignment="1">
      <alignment vertical="top"/>
    </xf>
    <xf numFmtId="0" fontId="0" fillId="0" borderId="18" xfId="0" applyBorder="1"/>
    <xf numFmtId="0" fontId="6" fillId="0" borderId="12" xfId="0" applyFont="1" applyBorder="1" applyAlignment="1">
      <alignment horizontal="center"/>
    </xf>
    <xf numFmtId="0" fontId="0" fillId="0" borderId="2" xfId="0" applyBorder="1" applyAlignment="1">
      <alignment horizontal="center"/>
    </xf>
    <xf numFmtId="168" fontId="21" fillId="10" borderId="12" xfId="26" applyNumberFormat="1" applyFont="1" applyFill="1" applyBorder="1" applyAlignment="1">
      <alignment horizontal="center" vertical="center"/>
    </xf>
    <xf numFmtId="168" fontId="4" fillId="0" borderId="12" xfId="26" applyNumberFormat="1" applyFont="1" applyFill="1" applyBorder="1" applyAlignment="1">
      <alignment horizontal="center" vertical="center"/>
    </xf>
    <xf numFmtId="168" fontId="4" fillId="0" borderId="14" xfId="26" applyNumberFormat="1" applyFont="1" applyFill="1" applyBorder="1" applyAlignment="1">
      <alignment horizontal="center" vertical="center"/>
    </xf>
    <xf numFmtId="1" fontId="4" fillId="0" borderId="14" xfId="26" applyNumberFormat="1" applyFont="1" applyFill="1" applyBorder="1" applyAlignment="1">
      <alignment horizontal="center" vertical="center"/>
    </xf>
    <xf numFmtId="0" fontId="6" fillId="0" borderId="17" xfId="52" applyFont="1" applyBorder="1" applyAlignment="1">
      <alignment horizontal="center"/>
    </xf>
    <xf numFmtId="0" fontId="6" fillId="0" borderId="2" xfId="52" applyFont="1" applyBorder="1" applyAlignment="1">
      <alignment horizontal="center"/>
    </xf>
    <xf numFmtId="0" fontId="6" fillId="0" borderId="2" xfId="14" applyFont="1" applyBorder="1" applyAlignment="1">
      <alignment horizontal="center"/>
    </xf>
    <xf numFmtId="0" fontId="6" fillId="0" borderId="12" xfId="52" applyFont="1" applyBorder="1" applyAlignment="1">
      <alignment horizontal="center"/>
    </xf>
    <xf numFmtId="0" fontId="4" fillId="0" borderId="7" xfId="52" applyFont="1" applyBorder="1" applyAlignment="1">
      <alignment horizontal="center"/>
    </xf>
    <xf numFmtId="0" fontId="4" fillId="0" borderId="4" xfId="52" applyFont="1" applyBorder="1" applyAlignment="1">
      <alignment horizontal="center"/>
    </xf>
    <xf numFmtId="0" fontId="4" fillId="0" borderId="4" xfId="52" applyFont="1" applyBorder="1"/>
    <xf numFmtId="0" fontId="4" fillId="0" borderId="4" xfId="14" applyFont="1" applyBorder="1"/>
    <xf numFmtId="0" fontId="4" fillId="0" borderId="5" xfId="14" applyFont="1" applyBorder="1"/>
    <xf numFmtId="0" fontId="4" fillId="0" borderId="8" xfId="52" applyFont="1" applyBorder="1" applyAlignment="1">
      <alignment horizontal="center"/>
    </xf>
    <xf numFmtId="0" fontId="4" fillId="0" borderId="0" xfId="52" applyFont="1" applyBorder="1" applyAlignment="1">
      <alignment horizontal="center"/>
    </xf>
    <xf numFmtId="0" fontId="30" fillId="0" borderId="0" xfId="52" applyFont="1" applyBorder="1"/>
    <xf numFmtId="0" fontId="7" fillId="0" borderId="0" xfId="52" applyFont="1" applyBorder="1"/>
    <xf numFmtId="0" fontId="21" fillId="0" borderId="0" xfId="52" applyFont="1" applyBorder="1"/>
    <xf numFmtId="1" fontId="30" fillId="0" borderId="18" xfId="52" applyNumberFormat="1" applyFont="1" applyBorder="1"/>
    <xf numFmtId="0" fontId="7" fillId="0" borderId="18" xfId="52" applyFont="1" applyBorder="1"/>
    <xf numFmtId="0" fontId="4" fillId="0" borderId="9" xfId="14" applyFont="1" applyBorder="1" applyAlignment="1" applyProtection="1">
      <alignment horizontal="left"/>
    </xf>
    <xf numFmtId="0" fontId="21" fillId="0" borderId="0" xfId="52" applyFont="1" applyBorder="1" applyAlignment="1" applyProtection="1">
      <alignment horizontal="left"/>
    </xf>
    <xf numFmtId="0" fontId="4" fillId="0" borderId="8" xfId="14" applyFont="1" applyBorder="1"/>
    <xf numFmtId="0" fontId="18" fillId="0" borderId="8" xfId="52" applyFont="1" applyBorder="1"/>
    <xf numFmtId="0" fontId="18" fillId="0" borderId="18" xfId="52" applyFont="1" applyBorder="1"/>
    <xf numFmtId="167" fontId="4" fillId="10" borderId="8" xfId="14" applyNumberFormat="1" applyFont="1" applyFill="1" applyBorder="1" applyAlignment="1">
      <alignment horizontal="left"/>
    </xf>
    <xf numFmtId="167" fontId="4" fillId="10" borderId="0" xfId="14" applyNumberFormat="1" applyFont="1" applyFill="1" applyBorder="1" applyAlignment="1">
      <alignment horizontal="center"/>
    </xf>
    <xf numFmtId="0" fontId="7" fillId="0" borderId="0" xfId="52" applyFont="1" applyBorder="1" applyAlignment="1"/>
    <xf numFmtId="0" fontId="6" fillId="0" borderId="9" xfId="52" applyFont="1" applyBorder="1"/>
    <xf numFmtId="0" fontId="30" fillId="0" borderId="8" xfId="52" applyFont="1" applyBorder="1"/>
    <xf numFmtId="0" fontId="30" fillId="0" borderId="18" xfId="52" applyFont="1" applyBorder="1"/>
    <xf numFmtId="0" fontId="7" fillId="0" borderId="18" xfId="52" applyFont="1" applyBorder="1" applyAlignment="1"/>
    <xf numFmtId="0" fontId="4" fillId="0" borderId="8" xfId="14" applyFont="1" applyBorder="1" applyAlignment="1">
      <alignment horizontal="center"/>
    </xf>
    <xf numFmtId="0" fontId="4" fillId="0" borderId="0" xfId="14" applyFont="1" applyBorder="1" applyAlignment="1">
      <alignment horizontal="center"/>
    </xf>
    <xf numFmtId="0" fontId="75" fillId="0" borderId="18" xfId="49" applyFont="1" applyBorder="1"/>
    <xf numFmtId="0" fontId="75" fillId="0" borderId="0" xfId="49" applyFont="1" applyBorder="1"/>
    <xf numFmtId="0" fontId="75" fillId="0" borderId="9" xfId="49" applyFont="1" applyBorder="1"/>
    <xf numFmtId="0" fontId="84" fillId="0" borderId="0" xfId="51" applyFont="1"/>
    <xf numFmtId="0" fontId="121" fillId="0" borderId="0" xfId="51" applyFont="1"/>
    <xf numFmtId="0" fontId="4" fillId="0" borderId="17" xfId="51" applyBorder="1"/>
    <xf numFmtId="0" fontId="4" fillId="0" borderId="2" xfId="51" applyBorder="1"/>
    <xf numFmtId="0" fontId="4" fillId="0" borderId="12" xfId="51" applyBorder="1"/>
    <xf numFmtId="0" fontId="80" fillId="0" borderId="7" xfId="51" applyFont="1" applyBorder="1"/>
    <xf numFmtId="0" fontId="80" fillId="0" borderId="4" xfId="51" applyFont="1" applyBorder="1"/>
    <xf numFmtId="0" fontId="80" fillId="0" borderId="5" xfId="51" applyFont="1" applyBorder="1"/>
    <xf numFmtId="0" fontId="80" fillId="0" borderId="8" xfId="51" applyFont="1" applyBorder="1"/>
    <xf numFmtId="0" fontId="80" fillId="0" borderId="0" xfId="51" applyFont="1" applyBorder="1"/>
    <xf numFmtId="0" fontId="80" fillId="0" borderId="9" xfId="51" applyFont="1" applyBorder="1"/>
    <xf numFmtId="0" fontId="82" fillId="0" borderId="8" xfId="51" applyFont="1" applyBorder="1" applyAlignment="1">
      <alignment horizontal="left"/>
    </xf>
    <xf numFmtId="168" fontId="74" fillId="0" borderId="8" xfId="51" applyNumberFormat="1" applyFont="1" applyBorder="1" applyAlignment="1">
      <alignment horizontal="center"/>
    </xf>
    <xf numFmtId="168" fontId="74" fillId="0" borderId="0" xfId="51" applyNumberFormat="1" applyFont="1" applyBorder="1" applyAlignment="1">
      <alignment horizontal="center"/>
    </xf>
    <xf numFmtId="168" fontId="74" fillId="0" borderId="9" xfId="51" applyNumberFormat="1" applyFont="1" applyBorder="1" applyAlignment="1">
      <alignment horizontal="center"/>
    </xf>
    <xf numFmtId="4" fontId="74" fillId="0" borderId="9" xfId="51" applyNumberFormat="1" applyFont="1" applyFill="1" applyBorder="1" applyAlignment="1">
      <alignment horizontal="center"/>
    </xf>
    <xf numFmtId="0" fontId="82" fillId="0" borderId="8" xfId="51" applyFont="1" applyFill="1" applyBorder="1" applyAlignment="1">
      <alignment horizontal="left"/>
    </xf>
    <xf numFmtId="168" fontId="74" fillId="0" borderId="9" xfId="51" applyNumberFormat="1" applyFont="1" applyFill="1" applyBorder="1" applyAlignment="1">
      <alignment horizontal="center"/>
    </xf>
    <xf numFmtId="179" fontId="74" fillId="0" borderId="9" xfId="51" applyNumberFormat="1" applyFont="1" applyFill="1" applyBorder="1" applyAlignment="1">
      <alignment horizontal="center"/>
    </xf>
    <xf numFmtId="0" fontId="82" fillId="0" borderId="10" xfId="51" applyFont="1" applyFill="1" applyBorder="1" applyAlignment="1">
      <alignment horizontal="left"/>
    </xf>
    <xf numFmtId="168" fontId="74" fillId="0" borderId="10" xfId="51" applyNumberFormat="1" applyFont="1" applyBorder="1" applyAlignment="1">
      <alignment horizontal="center"/>
    </xf>
    <xf numFmtId="168" fontId="74" fillId="0" borderId="3" xfId="51" applyNumberFormat="1" applyFont="1" applyBorder="1" applyAlignment="1">
      <alignment horizontal="center"/>
    </xf>
    <xf numFmtId="168" fontId="74" fillId="0" borderId="11" xfId="51" applyNumberFormat="1" applyFont="1" applyBorder="1" applyAlignment="1">
      <alignment horizontal="center"/>
    </xf>
    <xf numFmtId="0" fontId="82" fillId="0" borderId="0" xfId="51" applyFont="1"/>
    <xf numFmtId="0" fontId="104" fillId="3" borderId="0" xfId="2" applyFont="1" applyFill="1" applyAlignment="1" applyProtection="1"/>
    <xf numFmtId="0" fontId="13" fillId="0" borderId="18" xfId="51" applyFont="1" applyBorder="1"/>
    <xf numFmtId="0" fontId="80" fillId="0" borderId="2" xfId="51" applyFont="1" applyBorder="1"/>
    <xf numFmtId="1" fontId="74" fillId="0" borderId="7" xfId="51" applyNumberFormat="1" applyFont="1" applyFill="1" applyBorder="1" applyAlignment="1">
      <alignment horizontal="center"/>
    </xf>
    <xf numFmtId="1" fontId="74" fillId="0" borderId="4" xfId="51" applyNumberFormat="1" applyFont="1" applyFill="1" applyBorder="1" applyAlignment="1">
      <alignment horizontal="center"/>
    </xf>
    <xf numFmtId="1" fontId="74" fillId="0" borderId="5" xfId="51" applyNumberFormat="1" applyFont="1" applyFill="1" applyBorder="1" applyAlignment="1">
      <alignment horizontal="center"/>
    </xf>
    <xf numFmtId="168" fontId="74" fillId="0" borderId="7" xfId="51" applyNumberFormat="1" applyFont="1" applyFill="1" applyBorder="1" applyAlignment="1">
      <alignment horizontal="center"/>
    </xf>
    <xf numFmtId="168" fontId="74" fillId="0" borderId="4" xfId="51" applyNumberFormat="1" applyFont="1" applyFill="1" applyBorder="1" applyAlignment="1">
      <alignment horizontal="center"/>
    </xf>
    <xf numFmtId="168" fontId="74" fillId="0" borderId="5" xfId="51" applyNumberFormat="1" applyFont="1" applyFill="1" applyBorder="1" applyAlignment="1">
      <alignment horizontal="center"/>
    </xf>
    <xf numFmtId="168" fontId="4" fillId="0" borderId="7" xfId="51" applyNumberFormat="1" applyBorder="1"/>
    <xf numFmtId="1" fontId="74" fillId="0" borderId="8" xfId="51" applyNumberFormat="1" applyFont="1" applyFill="1" applyBorder="1" applyAlignment="1">
      <alignment horizontal="center"/>
    </xf>
    <xf numFmtId="1" fontId="74" fillId="0" borderId="0" xfId="51" applyNumberFormat="1" applyFont="1" applyFill="1" applyBorder="1" applyAlignment="1">
      <alignment horizontal="center"/>
    </xf>
    <xf numFmtId="1" fontId="74" fillId="0" borderId="9" xfId="51" applyNumberFormat="1" applyFont="1" applyBorder="1" applyAlignment="1">
      <alignment horizontal="center"/>
    </xf>
    <xf numFmtId="168" fontId="74" fillId="0" borderId="8" xfId="51" applyNumberFormat="1" applyFont="1" applyFill="1" applyBorder="1" applyAlignment="1">
      <alignment horizontal="center"/>
    </xf>
    <xf numFmtId="168" fontId="74" fillId="0" borderId="0" xfId="51" applyNumberFormat="1" applyFont="1" applyFill="1" applyBorder="1" applyAlignment="1">
      <alignment horizontal="center"/>
    </xf>
    <xf numFmtId="168" fontId="4" fillId="0" borderId="8" xfId="51" applyNumberFormat="1" applyBorder="1"/>
    <xf numFmtId="1" fontId="74" fillId="0" borderId="9" xfId="51" applyNumberFormat="1" applyFont="1" applyFill="1" applyBorder="1" applyAlignment="1">
      <alignment horizontal="center"/>
    </xf>
    <xf numFmtId="1" fontId="74" fillId="0" borderId="10" xfId="51" applyNumberFormat="1" applyFont="1" applyFill="1" applyBorder="1" applyAlignment="1">
      <alignment horizontal="center"/>
    </xf>
    <xf numFmtId="1" fontId="74" fillId="0" borderId="3" xfId="51" applyNumberFormat="1" applyFont="1" applyFill="1" applyBorder="1" applyAlignment="1">
      <alignment horizontal="center"/>
    </xf>
    <xf numFmtId="1" fontId="74" fillId="0" borderId="11" xfId="51" applyNumberFormat="1" applyFont="1" applyFill="1" applyBorder="1" applyAlignment="1">
      <alignment horizontal="center"/>
    </xf>
    <xf numFmtId="168" fontId="74" fillId="0" borderId="10" xfId="51" applyNumberFormat="1" applyFont="1" applyFill="1" applyBorder="1" applyAlignment="1">
      <alignment horizontal="center"/>
    </xf>
    <xf numFmtId="168" fontId="74" fillId="0" borderId="3" xfId="51" applyNumberFormat="1" applyFont="1" applyFill="1" applyBorder="1" applyAlignment="1">
      <alignment horizontal="center"/>
    </xf>
    <xf numFmtId="168" fontId="74" fillId="0" borderId="11" xfId="51" applyNumberFormat="1" applyFont="1" applyFill="1" applyBorder="1" applyAlignment="1">
      <alignment horizontal="center"/>
    </xf>
    <xf numFmtId="0" fontId="41" fillId="3" borderId="0" xfId="2" applyFont="1" applyFill="1" applyAlignment="1" applyProtection="1"/>
    <xf numFmtId="0" fontId="123" fillId="0" borderId="0" xfId="2" applyFont="1" applyAlignment="1" applyProtection="1">
      <alignment vertical="center"/>
    </xf>
    <xf numFmtId="0" fontId="4" fillId="0" borderId="7" xfId="21" applyFont="1" applyBorder="1" applyAlignment="1"/>
    <xf numFmtId="0" fontId="4" fillId="0" borderId="5" xfId="21" applyFont="1" applyBorder="1" applyAlignment="1"/>
    <xf numFmtId="0" fontId="6" fillId="0" borderId="2" xfId="21" applyFont="1" applyBorder="1"/>
    <xf numFmtId="0" fontId="4" fillId="0" borderId="2" xfId="21" applyFont="1" applyBorder="1"/>
    <xf numFmtId="0" fontId="4" fillId="0" borderId="12" xfId="21" applyFont="1" applyBorder="1"/>
    <xf numFmtId="0" fontId="4" fillId="0" borderId="9" xfId="21" applyFont="1" applyBorder="1" applyAlignment="1"/>
    <xf numFmtId="0" fontId="4" fillId="0" borderId="9" xfId="21" applyFont="1" applyBorder="1" applyAlignment="1">
      <alignment horizontal="center"/>
    </xf>
    <xf numFmtId="0" fontId="4" fillId="0" borderId="11" xfId="21" applyFont="1" applyBorder="1" applyAlignment="1">
      <alignment horizontal="center"/>
    </xf>
    <xf numFmtId="0" fontId="4" fillId="0" borderId="6" xfId="21" applyFont="1" applyBorder="1" applyAlignment="1">
      <alignment horizontal="center"/>
    </xf>
    <xf numFmtId="0" fontId="7" fillId="0" borderId="5" xfId="21" applyFont="1" applyBorder="1" applyAlignment="1"/>
    <xf numFmtId="0" fontId="7" fillId="0" borderId="0" xfId="21" applyFont="1" applyBorder="1" applyAlignment="1">
      <alignment horizontal="center"/>
    </xf>
    <xf numFmtId="0" fontId="7" fillId="0" borderId="4" xfId="21" applyFont="1" applyBorder="1" applyAlignment="1">
      <alignment horizontal="center"/>
    </xf>
    <xf numFmtId="0" fontId="4" fillId="0" borderId="4" xfId="21" applyFont="1" applyBorder="1" applyAlignment="1">
      <alignment horizontal="center"/>
    </xf>
    <xf numFmtId="0" fontId="4" fillId="0" borderId="0" xfId="21" applyFont="1" applyBorder="1" applyAlignment="1">
      <alignment horizontal="center"/>
    </xf>
    <xf numFmtId="0" fontId="4" fillId="0" borderId="8" xfId="21" applyFont="1" applyBorder="1" applyAlignment="1">
      <alignment horizontal="left"/>
    </xf>
    <xf numFmtId="0" fontId="11" fillId="0" borderId="0" xfId="21" applyFont="1" applyBorder="1" applyAlignment="1">
      <alignment horizontal="left"/>
    </xf>
    <xf numFmtId="2" fontId="4" fillId="0" borderId="8" xfId="21" quotePrefix="1" applyNumberFormat="1" applyFont="1" applyBorder="1" applyAlignment="1">
      <alignment horizontal="center"/>
    </xf>
    <xf numFmtId="168" fontId="4" fillId="0" borderId="9" xfId="21" quotePrefix="1" applyNumberFormat="1" applyFont="1" applyBorder="1" applyAlignment="1">
      <alignment horizontal="center"/>
    </xf>
    <xf numFmtId="2" fontId="4" fillId="0" borderId="0" xfId="21" quotePrefix="1" applyNumberFormat="1" applyFont="1" applyBorder="1" applyAlignment="1">
      <alignment horizontal="center"/>
    </xf>
    <xf numFmtId="168" fontId="4" fillId="0" borderId="0" xfId="21" quotePrefix="1" applyNumberFormat="1" applyFont="1" applyBorder="1" applyAlignment="1">
      <alignment horizontal="center"/>
    </xf>
    <xf numFmtId="0" fontId="4" fillId="0" borderId="10" xfId="21" applyFont="1" applyBorder="1" applyAlignment="1">
      <alignment horizontal="left"/>
    </xf>
    <xf numFmtId="0" fontId="11" fillId="0" borderId="11" xfId="21" applyFont="1" applyBorder="1" applyAlignment="1">
      <alignment horizontal="left"/>
    </xf>
    <xf numFmtId="0" fontId="4" fillId="0" borderId="7" xfId="21" applyFont="1" applyBorder="1" applyAlignment="1">
      <alignment horizontal="left"/>
    </xf>
    <xf numFmtId="0" fontId="11" fillId="0" borderId="5" xfId="21" applyFont="1" applyBorder="1" applyAlignment="1">
      <alignment horizontal="left"/>
    </xf>
    <xf numFmtId="2" fontId="4" fillId="0" borderId="4" xfId="21" quotePrefix="1" applyNumberFormat="1" applyFont="1" applyBorder="1" applyAlignment="1">
      <alignment horizontal="center"/>
    </xf>
    <xf numFmtId="168" fontId="4" fillId="0" borderId="5" xfId="21" quotePrefix="1" applyNumberFormat="1" applyFont="1" applyBorder="1" applyAlignment="1">
      <alignment horizontal="center"/>
    </xf>
    <xf numFmtId="0" fontId="11" fillId="0" borderId="9" xfId="21" applyFont="1" applyBorder="1" applyAlignment="1">
      <alignment horizontal="left"/>
    </xf>
    <xf numFmtId="2" fontId="4" fillId="0" borderId="3" xfId="21" quotePrefix="1" applyNumberFormat="1" applyFont="1" applyBorder="1" applyAlignment="1">
      <alignment horizontal="center"/>
    </xf>
    <xf numFmtId="168" fontId="4" fillId="0" borderId="11" xfId="21" quotePrefix="1" applyNumberFormat="1" applyFont="1" applyBorder="1" applyAlignment="1">
      <alignment horizontal="center"/>
    </xf>
    <xf numFmtId="167" fontId="4" fillId="0" borderId="0" xfId="21" quotePrefix="1" applyNumberFormat="1" applyFont="1" applyBorder="1" applyAlignment="1">
      <alignment horizontal="center"/>
    </xf>
    <xf numFmtId="167" fontId="0" fillId="0" borderId="0" xfId="0" applyNumberFormat="1"/>
    <xf numFmtId="2" fontId="4" fillId="0" borderId="9" xfId="21" quotePrefix="1" applyNumberFormat="1" applyFont="1" applyBorder="1" applyAlignment="1">
      <alignment horizontal="center"/>
    </xf>
    <xf numFmtId="0" fontId="6" fillId="0" borderId="4" xfId="21" applyFont="1" applyBorder="1"/>
    <xf numFmtId="0" fontId="4" fillId="0" borderId="4" xfId="21" applyFont="1" applyBorder="1"/>
    <xf numFmtId="0" fontId="4" fillId="0" borderId="5" xfId="21" applyFont="1" applyBorder="1" applyAlignment="1">
      <alignment horizontal="center"/>
    </xf>
    <xf numFmtId="0" fontId="4" fillId="0" borderId="13" xfId="21" applyFont="1" applyBorder="1" applyAlignment="1">
      <alignment horizontal="center"/>
    </xf>
    <xf numFmtId="2" fontId="4" fillId="0" borderId="10" xfId="21" quotePrefix="1" applyNumberFormat="1" applyFont="1" applyBorder="1" applyAlignment="1">
      <alignment horizontal="center"/>
    </xf>
    <xf numFmtId="167" fontId="4" fillId="0" borderId="8" xfId="21" quotePrefix="1" applyNumberFormat="1" applyFont="1" applyBorder="1" applyAlignment="1">
      <alignment horizontal="center"/>
    </xf>
    <xf numFmtId="1" fontId="4" fillId="0" borderId="0" xfId="21" quotePrefix="1" applyNumberFormat="1" applyFont="1" applyBorder="1" applyAlignment="1">
      <alignment horizontal="center"/>
    </xf>
    <xf numFmtId="0" fontId="11" fillId="0" borderId="3" xfId="21" applyFont="1" applyBorder="1" applyAlignment="1">
      <alignment horizontal="left"/>
    </xf>
    <xf numFmtId="167" fontId="4" fillId="0" borderId="10" xfId="21" quotePrefix="1" applyNumberFormat="1" applyFont="1" applyBorder="1" applyAlignment="1">
      <alignment horizontal="center"/>
    </xf>
    <xf numFmtId="167" fontId="4" fillId="0" borderId="3" xfId="21" quotePrefix="1" applyNumberFormat="1" applyFont="1" applyBorder="1" applyAlignment="1">
      <alignment horizontal="center"/>
    </xf>
    <xf numFmtId="167" fontId="4" fillId="0" borderId="4" xfId="21" quotePrefix="1" applyNumberFormat="1" applyFont="1" applyBorder="1" applyAlignment="1">
      <alignment horizontal="center"/>
    </xf>
    <xf numFmtId="0" fontId="4" fillId="0" borderId="2" xfId="21" applyFont="1" applyBorder="1" applyAlignment="1">
      <alignment horizontal="center"/>
    </xf>
    <xf numFmtId="0" fontId="7" fillId="0" borderId="7" xfId="21" applyFont="1" applyBorder="1" applyAlignment="1">
      <alignment horizontal="center"/>
    </xf>
    <xf numFmtId="167" fontId="4" fillId="0" borderId="9" xfId="21" quotePrefix="1" applyNumberFormat="1" applyFont="1" applyBorder="1" applyAlignment="1">
      <alignment horizontal="center"/>
    </xf>
    <xf numFmtId="167" fontId="4" fillId="0" borderId="11" xfId="21" quotePrefix="1" applyNumberFormat="1" applyFont="1" applyBorder="1" applyAlignment="1">
      <alignment horizontal="center"/>
    </xf>
    <xf numFmtId="167" fontId="4" fillId="0" borderId="7" xfId="21" quotePrefix="1" applyNumberFormat="1" applyFont="1" applyBorder="1" applyAlignment="1">
      <alignment horizontal="center"/>
    </xf>
    <xf numFmtId="167" fontId="4" fillId="0" borderId="5" xfId="21" quotePrefix="1" applyNumberFormat="1" applyFont="1" applyBorder="1" applyAlignment="1">
      <alignment horizontal="center"/>
    </xf>
    <xf numFmtId="1" fontId="4" fillId="0" borderId="8" xfId="4" applyNumberFormat="1" applyBorder="1" applyAlignment="1">
      <alignment horizontal="center"/>
    </xf>
    <xf numFmtId="1" fontId="4" fillId="0" borderId="0" xfId="4" applyNumberFormat="1" applyBorder="1" applyAlignment="1">
      <alignment horizontal="center"/>
    </xf>
    <xf numFmtId="1" fontId="4" fillId="0" borderId="9" xfId="4" applyNumberFormat="1" applyBorder="1" applyAlignment="1">
      <alignment horizontal="center"/>
    </xf>
    <xf numFmtId="1" fontId="6" fillId="0" borderId="8" xfId="4" applyNumberFormat="1" applyFont="1" applyBorder="1" applyAlignment="1">
      <alignment horizontal="center"/>
    </xf>
    <xf numFmtId="1" fontId="6" fillId="0" borderId="0" xfId="4" applyNumberFormat="1" applyFont="1" applyBorder="1" applyAlignment="1">
      <alignment horizontal="center"/>
    </xf>
    <xf numFmtId="1" fontId="6" fillId="0" borderId="9" xfId="4" applyNumberFormat="1" applyFont="1" applyBorder="1" applyAlignment="1">
      <alignment horizontal="center"/>
    </xf>
    <xf numFmtId="177" fontId="4" fillId="0" borderId="10" xfId="4" applyNumberFormat="1" applyBorder="1"/>
    <xf numFmtId="177" fontId="4" fillId="0" borderId="3" xfId="4" applyNumberFormat="1" applyBorder="1"/>
    <xf numFmtId="177" fontId="4" fillId="0" borderId="11" xfId="4" applyNumberFormat="1" applyBorder="1"/>
    <xf numFmtId="0" fontId="11" fillId="0" borderId="0" xfId="0" applyFont="1"/>
    <xf numFmtId="0" fontId="29" fillId="0" borderId="0" xfId="0" applyFont="1"/>
    <xf numFmtId="1" fontId="4" fillId="0" borderId="0" xfId="4" applyNumberFormat="1" applyBorder="1"/>
    <xf numFmtId="1" fontId="4" fillId="0" borderId="9" xfId="4" applyNumberFormat="1" applyBorder="1"/>
    <xf numFmtId="168" fontId="4" fillId="0" borderId="8" xfId="4" applyNumberFormat="1" applyBorder="1" applyAlignment="1">
      <alignment horizontal="center"/>
    </xf>
    <xf numFmtId="168" fontId="4" fillId="0" borderId="0" xfId="4" applyNumberFormat="1" applyBorder="1" applyAlignment="1">
      <alignment horizontal="center"/>
    </xf>
    <xf numFmtId="168" fontId="4" fillId="0" borderId="9" xfId="4" applyNumberFormat="1" applyBorder="1" applyAlignment="1">
      <alignment horizontal="center"/>
    </xf>
    <xf numFmtId="168" fontId="6" fillId="0" borderId="8" xfId="4" applyNumberFormat="1" applyFont="1" applyBorder="1" applyAlignment="1">
      <alignment horizontal="center"/>
    </xf>
    <xf numFmtId="168" fontId="6" fillId="0" borderId="0" xfId="4" applyNumberFormat="1" applyFont="1" applyBorder="1" applyAlignment="1">
      <alignment horizontal="center"/>
    </xf>
    <xf numFmtId="168" fontId="6" fillId="0" borderId="9" xfId="4" applyNumberFormat="1" applyFont="1" applyBorder="1" applyAlignment="1">
      <alignment horizontal="center"/>
    </xf>
    <xf numFmtId="0" fontId="6" fillId="0" borderId="4" xfId="0" applyNumberFormat="1" applyFont="1" applyBorder="1"/>
    <xf numFmtId="0" fontId="0" fillId="0" borderId="4" xfId="0" applyNumberFormat="1" applyFill="1" applyBorder="1"/>
    <xf numFmtId="0" fontId="0" fillId="0" borderId="0" xfId="0" applyNumberFormat="1" applyFill="1" applyBorder="1"/>
    <xf numFmtId="0" fontId="6" fillId="0" borderId="0" xfId="0" applyNumberFormat="1" applyFont="1" applyBorder="1"/>
    <xf numFmtId="0" fontId="0" fillId="0" borderId="8" xfId="0" applyNumberFormat="1" applyBorder="1"/>
    <xf numFmtId="0" fontId="4" fillId="0" borderId="4" xfId="0" applyFont="1" applyBorder="1" applyAlignment="1">
      <alignment horizontal="center"/>
    </xf>
    <xf numFmtId="0" fontId="4" fillId="0" borderId="12" xfId="0" applyFont="1" applyBorder="1" applyAlignment="1">
      <alignment horizontal="center"/>
    </xf>
    <xf numFmtId="1" fontId="0" fillId="0" borderId="8" xfId="0" applyNumberFormat="1" applyBorder="1"/>
    <xf numFmtId="1" fontId="0" fillId="0" borderId="0" xfId="0" applyNumberFormat="1" applyBorder="1"/>
    <xf numFmtId="168" fontId="6" fillId="0" borderId="8" xfId="0" applyNumberFormat="1" applyFont="1" applyBorder="1" applyAlignment="1">
      <alignment horizontal="center"/>
    </xf>
    <xf numFmtId="168" fontId="6" fillId="0" borderId="0" xfId="0" applyNumberFormat="1" applyFont="1" applyBorder="1" applyAlignment="1">
      <alignment horizontal="center"/>
    </xf>
    <xf numFmtId="1" fontId="6" fillId="0" borderId="8" xfId="0" applyNumberFormat="1" applyFont="1" applyBorder="1" applyAlignment="1">
      <alignment horizontal="center"/>
    </xf>
    <xf numFmtId="1" fontId="6" fillId="0" borderId="0" xfId="0" applyNumberFormat="1" applyFont="1" applyBorder="1" applyAlignment="1">
      <alignment horizontal="center"/>
    </xf>
    <xf numFmtId="1" fontId="6" fillId="0" borderId="9" xfId="0" applyNumberFormat="1" applyFont="1" applyBorder="1" applyAlignment="1">
      <alignment horizontal="center"/>
    </xf>
    <xf numFmtId="168" fontId="0" fillId="0" borderId="0" xfId="0" applyNumberFormat="1" applyBorder="1"/>
    <xf numFmtId="0" fontId="4" fillId="0" borderId="17" xfId="18" applyFont="1" applyBorder="1" applyAlignment="1">
      <alignment horizontal="center"/>
    </xf>
    <xf numFmtId="0" fontId="4" fillId="0" borderId="2" xfId="18" applyFont="1" applyBorder="1" applyAlignment="1">
      <alignment horizontal="center"/>
    </xf>
    <xf numFmtId="0" fontId="4" fillId="0" borderId="12" xfId="18" applyFont="1" applyBorder="1" applyAlignment="1">
      <alignment horizontal="center"/>
    </xf>
    <xf numFmtId="0" fontId="7" fillId="0" borderId="18" xfId="0" applyFont="1" applyBorder="1" applyAlignment="1">
      <alignment horizontal="left" vertical="top"/>
    </xf>
    <xf numFmtId="0" fontId="7" fillId="0" borderId="0" xfId="18" applyFont="1" applyBorder="1" applyAlignment="1">
      <alignment horizontal="center"/>
    </xf>
    <xf numFmtId="0" fontId="4" fillId="0" borderId="0" xfId="18" applyFont="1" applyBorder="1" applyAlignment="1"/>
    <xf numFmtId="0" fontId="4" fillId="0" borderId="9" xfId="18" applyFont="1" applyBorder="1" applyAlignment="1"/>
    <xf numFmtId="0" fontId="4" fillId="0" borderId="8" xfId="18" applyFont="1" applyBorder="1" applyAlignment="1">
      <alignment horizontal="center"/>
    </xf>
    <xf numFmtId="0" fontId="4" fillId="0" borderId="0" xfId="18" applyFont="1" applyBorder="1" applyAlignment="1">
      <alignment horizontal="center"/>
    </xf>
    <xf numFmtId="2" fontId="6" fillId="0" borderId="8" xfId="18" applyNumberFormat="1" applyFont="1" applyBorder="1" applyAlignment="1">
      <alignment horizontal="center"/>
    </xf>
    <xf numFmtId="2" fontId="6" fillId="0" borderId="0" xfId="18" applyNumberFormat="1" applyFont="1" applyBorder="1" applyAlignment="1">
      <alignment horizontal="center"/>
    </xf>
    <xf numFmtId="2" fontId="6" fillId="0" borderId="9" xfId="18" applyNumberFormat="1" applyFont="1" applyBorder="1" applyAlignment="1">
      <alignment horizontal="center"/>
    </xf>
    <xf numFmtId="2" fontId="4" fillId="0" borderId="8" xfId="18" applyNumberFormat="1" applyFont="1" applyBorder="1" applyAlignment="1">
      <alignment horizontal="center"/>
    </xf>
    <xf numFmtId="2" fontId="4" fillId="0" borderId="0" xfId="18" applyNumberFormat="1" applyFont="1" applyBorder="1" applyAlignment="1">
      <alignment horizontal="center"/>
    </xf>
    <xf numFmtId="2" fontId="4" fillId="0" borderId="9" xfId="18" applyNumberFormat="1" applyFont="1" applyBorder="1" applyAlignment="1">
      <alignment horizontal="center"/>
    </xf>
    <xf numFmtId="0" fontId="4" fillId="0" borderId="9" xfId="18" applyFont="1" applyBorder="1" applyAlignment="1">
      <alignment horizontal="center"/>
    </xf>
    <xf numFmtId="2" fontId="4" fillId="0" borderId="10" xfId="18" applyNumberFormat="1" applyFont="1" applyBorder="1" applyAlignment="1">
      <alignment horizontal="center"/>
    </xf>
    <xf numFmtId="2" fontId="4" fillId="0" borderId="3" xfId="18" applyNumberFormat="1" applyFont="1" applyBorder="1" applyAlignment="1">
      <alignment horizontal="center"/>
    </xf>
    <xf numFmtId="0" fontId="4" fillId="0" borderId="3" xfId="18" applyFont="1" applyBorder="1" applyAlignment="1"/>
    <xf numFmtId="0" fontId="4" fillId="0" borderId="11" xfId="18" applyFont="1" applyBorder="1" applyAlignment="1"/>
    <xf numFmtId="0" fontId="4" fillId="0" borderId="8" xfId="34" applyFont="1" applyBorder="1" applyAlignment="1">
      <alignment horizontal="left"/>
    </xf>
    <xf numFmtId="2" fontId="4" fillId="0" borderId="0" xfId="32" applyNumberFormat="1" applyBorder="1" applyAlignment="1">
      <alignment horizontal="center"/>
    </xf>
    <xf numFmtId="2" fontId="4" fillId="0" borderId="9" xfId="32" applyNumberFormat="1" applyBorder="1" applyAlignment="1">
      <alignment horizontal="center"/>
    </xf>
    <xf numFmtId="167" fontId="9" fillId="0" borderId="9" xfId="54" applyNumberFormat="1" applyFont="1" applyFill="1" applyBorder="1" applyAlignment="1">
      <alignment horizontal="center"/>
    </xf>
    <xf numFmtId="1" fontId="9" fillId="0" borderId="9" xfId="54" applyNumberFormat="1" applyFont="1" applyFill="1" applyBorder="1" applyAlignment="1">
      <alignment horizontal="center"/>
    </xf>
    <xf numFmtId="0" fontId="81" fillId="0" borderId="11" xfId="53" applyFont="1" applyFill="1" applyBorder="1"/>
    <xf numFmtId="0" fontId="73" fillId="0" borderId="2" xfId="11" applyBorder="1"/>
    <xf numFmtId="0" fontId="73" fillId="0" borderId="12" xfId="11" applyBorder="1"/>
    <xf numFmtId="0" fontId="75" fillId="0" borderId="14" xfId="11" applyFont="1" applyFill="1" applyBorder="1" applyAlignment="1">
      <alignment horizontal="center"/>
    </xf>
    <xf numFmtId="0" fontId="75" fillId="0" borderId="11" xfId="11" applyFont="1" applyFill="1" applyBorder="1" applyAlignment="1">
      <alignment horizontal="center"/>
    </xf>
    <xf numFmtId="0" fontId="73" fillId="0" borderId="13" xfId="11" applyBorder="1"/>
    <xf numFmtId="0" fontId="73" fillId="0" borderId="5" xfId="11" applyBorder="1"/>
    <xf numFmtId="0" fontId="73" fillId="0" borderId="6" xfId="11" applyBorder="1"/>
    <xf numFmtId="0" fontId="73" fillId="0" borderId="11" xfId="11" applyBorder="1"/>
    <xf numFmtId="167" fontId="75" fillId="0" borderId="14" xfId="11" applyNumberFormat="1" applyFont="1" applyFill="1" applyBorder="1"/>
    <xf numFmtId="167" fontId="75" fillId="0" borderId="12" xfId="11" applyNumberFormat="1" applyFont="1" applyFill="1" applyBorder="1"/>
    <xf numFmtId="167" fontId="75" fillId="0" borderId="6" xfId="11" applyNumberFormat="1" applyFont="1" applyFill="1" applyBorder="1"/>
    <xf numFmtId="167" fontId="75" fillId="0" borderId="11" xfId="11" applyNumberFormat="1" applyFont="1" applyFill="1" applyBorder="1"/>
    <xf numFmtId="0" fontId="75" fillId="0" borderId="14" xfId="11" applyFont="1" applyFill="1" applyBorder="1"/>
    <xf numFmtId="0" fontId="75" fillId="0" borderId="12" xfId="11" applyFont="1" applyFill="1" applyBorder="1"/>
    <xf numFmtId="2" fontId="75" fillId="0" borderId="14" xfId="11" applyNumberFormat="1" applyFont="1" applyFill="1" applyBorder="1"/>
    <xf numFmtId="2" fontId="75" fillId="0" borderId="12" xfId="11" applyNumberFormat="1" applyFont="1" applyFill="1" applyBorder="1"/>
    <xf numFmtId="0" fontId="6" fillId="0" borderId="12" xfId="52" applyFont="1" applyFill="1" applyBorder="1" applyAlignment="1">
      <alignment horizontal="center"/>
    </xf>
    <xf numFmtId="0" fontId="8" fillId="0" borderId="5" xfId="14" applyFont="1" applyBorder="1"/>
    <xf numFmtId="0" fontId="8" fillId="0" borderId="11" xfId="14" applyFont="1" applyBorder="1"/>
    <xf numFmtId="2" fontId="4" fillId="3" borderId="18" xfId="19" applyNumberFormat="1" applyFont="1" applyFill="1" applyBorder="1"/>
    <xf numFmtId="2" fontId="4" fillId="0" borderId="0" xfId="0" applyNumberFormat="1" applyFont="1" applyBorder="1" applyAlignment="1">
      <alignment horizontal="center"/>
    </xf>
    <xf numFmtId="2" fontId="4" fillId="4" borderId="8" xfId="19" applyNumberFormat="1" applyFont="1" applyFill="1" applyBorder="1" applyAlignment="1">
      <alignment horizontal="center"/>
    </xf>
    <xf numFmtId="1" fontId="4" fillId="10" borderId="8" xfId="34" applyNumberFormat="1" applyFont="1" applyFill="1" applyBorder="1" applyAlignment="1">
      <alignment horizontal="center"/>
    </xf>
    <xf numFmtId="1" fontId="4" fillId="10" borderId="9" xfId="34" applyNumberFormat="1" applyFont="1" applyFill="1" applyBorder="1" applyAlignment="1">
      <alignment horizontal="center"/>
    </xf>
    <xf numFmtId="2" fontId="4" fillId="3" borderId="6" xfId="19" applyNumberFormat="1" applyFont="1" applyFill="1" applyBorder="1"/>
    <xf numFmtId="2" fontId="4" fillId="4" borderId="10" xfId="19" applyNumberFormat="1" applyFont="1" applyFill="1" applyBorder="1" applyAlignment="1">
      <alignment horizontal="center"/>
    </xf>
    <xf numFmtId="1" fontId="4" fillId="10" borderId="10" xfId="34" applyNumberFormat="1" applyFont="1" applyFill="1" applyBorder="1" applyAlignment="1">
      <alignment horizontal="center"/>
    </xf>
    <xf numFmtId="1" fontId="4" fillId="10" borderId="11" xfId="34" applyNumberFormat="1" applyFont="1" applyFill="1" applyBorder="1" applyAlignment="1">
      <alignment horizontal="center"/>
    </xf>
    <xf numFmtId="0" fontId="4" fillId="0" borderId="0" xfId="0" applyFont="1" applyBorder="1" applyAlignment="1">
      <alignment horizontal="center"/>
    </xf>
    <xf numFmtId="0" fontId="6" fillId="0" borderId="8" xfId="0" applyFont="1" applyFill="1" applyBorder="1" applyAlignment="1">
      <alignment horizontal="left"/>
    </xf>
    <xf numFmtId="0" fontId="7" fillId="0" borderId="8" xfId="0" applyFont="1" applyBorder="1" applyAlignment="1">
      <alignment horizontal="left"/>
    </xf>
    <xf numFmtId="0" fontId="125" fillId="0" borderId="0" xfId="56" applyFont="1" applyFill="1" applyBorder="1" applyAlignment="1"/>
    <xf numFmtId="0" fontId="125" fillId="0" borderId="9" xfId="56" applyFont="1" applyFill="1" applyBorder="1" applyAlignment="1"/>
    <xf numFmtId="167" fontId="0" fillId="0" borderId="8" xfId="0" applyNumberFormat="1" applyBorder="1" applyAlignment="1">
      <alignment horizontal="center"/>
    </xf>
    <xf numFmtId="0" fontId="6" fillId="0" borderId="10" xfId="0" applyFont="1" applyBorder="1"/>
    <xf numFmtId="0" fontId="4" fillId="0" borderId="7" xfId="52" applyFont="1" applyBorder="1"/>
    <xf numFmtId="0" fontId="4" fillId="0" borderId="5" xfId="52" applyFont="1" applyBorder="1"/>
    <xf numFmtId="0" fontId="4" fillId="0" borderId="13" xfId="52" applyFont="1" applyBorder="1"/>
    <xf numFmtId="0" fontId="11" fillId="0" borderId="9" xfId="0" applyFont="1" applyBorder="1"/>
    <xf numFmtId="168" fontId="4" fillId="0" borderId="8" xfId="14" applyNumberFormat="1" applyFont="1" applyBorder="1"/>
    <xf numFmtId="168" fontId="4" fillId="0" borderId="0" xfId="14" applyNumberFormat="1" applyFont="1" applyBorder="1"/>
    <xf numFmtId="168" fontId="4" fillId="0" borderId="9" xfId="14" applyNumberFormat="1" applyFont="1" applyBorder="1"/>
    <xf numFmtId="2" fontId="4" fillId="0" borderId="8" xfId="14" applyNumberFormat="1" applyFont="1" applyBorder="1"/>
    <xf numFmtId="2" fontId="4" fillId="0" borderId="0" xfId="14" applyNumberFormat="1" applyFont="1" applyBorder="1"/>
    <xf numFmtId="2" fontId="4" fillId="0" borderId="9" xfId="14" applyNumberFormat="1" applyFont="1" applyBorder="1"/>
    <xf numFmtId="0" fontId="4" fillId="0" borderId="10" xfId="14" applyFont="1" applyBorder="1"/>
    <xf numFmtId="0" fontId="4" fillId="0" borderId="3" xfId="14" applyFont="1" applyBorder="1"/>
    <xf numFmtId="0" fontId="4" fillId="0" borderId="11" xfId="14" applyFont="1" applyBorder="1"/>
    <xf numFmtId="0" fontId="7" fillId="0" borderId="18" xfId="0" applyFont="1" applyBorder="1"/>
    <xf numFmtId="0" fontId="7" fillId="0" borderId="18" xfId="0" quotePrefix="1" applyFont="1" applyBorder="1"/>
    <xf numFmtId="0" fontId="7" fillId="0" borderId="6" xfId="0" applyFont="1" applyBorder="1"/>
    <xf numFmtId="0" fontId="41" fillId="3" borderId="0" xfId="2" applyFont="1" applyFill="1" applyAlignment="1" applyProtection="1">
      <alignment horizontal="center"/>
    </xf>
    <xf numFmtId="0" fontId="87" fillId="0" borderId="0" xfId="51" applyFont="1"/>
    <xf numFmtId="0" fontId="87" fillId="0" borderId="11" xfId="51" applyFont="1" applyBorder="1"/>
    <xf numFmtId="0" fontId="87" fillId="0" borderId="3" xfId="51" applyFont="1" applyBorder="1"/>
    <xf numFmtId="0" fontId="87" fillId="0" borderId="10" xfId="51" applyFont="1" applyBorder="1"/>
    <xf numFmtId="2" fontId="9" fillId="0" borderId="9" xfId="51" applyNumberFormat="1" applyFont="1" applyBorder="1" applyAlignment="1">
      <alignment horizontal="center"/>
    </xf>
    <xf numFmtId="2" fontId="9" fillId="0" borderId="0" xfId="51" applyNumberFormat="1" applyFont="1" applyBorder="1" applyAlignment="1">
      <alignment horizontal="center"/>
    </xf>
    <xf numFmtId="2" fontId="9" fillId="0" borderId="8" xfId="51" applyNumberFormat="1" applyFont="1" applyBorder="1" applyAlignment="1">
      <alignment horizontal="center"/>
    </xf>
    <xf numFmtId="0" fontId="6" fillId="0" borderId="8" xfId="51" applyFont="1" applyBorder="1" applyAlignment="1">
      <alignment horizontal="left"/>
    </xf>
    <xf numFmtId="0" fontId="6" fillId="0" borderId="18" xfId="51" applyFont="1" applyBorder="1" applyAlignment="1">
      <alignment horizontal="left"/>
    </xf>
    <xf numFmtId="0" fontId="9" fillId="0" borderId="0" xfId="51" applyFont="1" applyBorder="1" applyAlignment="1">
      <alignment horizontal="center"/>
    </xf>
    <xf numFmtId="0" fontId="9" fillId="0" borderId="8" xfId="51" applyFont="1" applyFill="1" applyBorder="1" applyAlignment="1">
      <alignment horizontal="center"/>
    </xf>
    <xf numFmtId="0" fontId="18" fillId="0" borderId="8" xfId="51" applyFont="1" applyFill="1" applyBorder="1" applyAlignment="1">
      <alignment horizontal="center"/>
    </xf>
    <xf numFmtId="0" fontId="9" fillId="0" borderId="0" xfId="51" applyFont="1" applyBorder="1"/>
    <xf numFmtId="0" fontId="9" fillId="0" borderId="8" xfId="51" applyFont="1" applyBorder="1"/>
    <xf numFmtId="168" fontId="9" fillId="0" borderId="9" xfId="51" applyNumberFormat="1" applyFont="1" applyBorder="1" applyAlignment="1">
      <alignment horizontal="center"/>
    </xf>
    <xf numFmtId="168" fontId="9" fillId="0" borderId="0" xfId="51" applyNumberFormat="1" applyFont="1" applyBorder="1" applyAlignment="1">
      <alignment horizontal="center"/>
    </xf>
    <xf numFmtId="168" fontId="9" fillId="0" borderId="8" xfId="51" applyNumberFormat="1" applyFont="1" applyBorder="1" applyAlignment="1">
      <alignment horizontal="center"/>
    </xf>
    <xf numFmtId="0" fontId="87" fillId="0" borderId="9" xfId="51" applyFont="1" applyBorder="1"/>
    <xf numFmtId="0" fontId="87" fillId="0" borderId="0" xfId="51" applyFont="1" applyBorder="1"/>
    <xf numFmtId="0" fontId="87" fillId="0" borderId="8" xfId="51" applyFont="1" applyBorder="1"/>
    <xf numFmtId="0" fontId="7" fillId="0" borderId="7" xfId="51" applyFont="1" applyBorder="1"/>
    <xf numFmtId="0" fontId="4" fillId="0" borderId="9" xfId="51" applyBorder="1" applyAlignment="1">
      <alignment horizontal="center"/>
    </xf>
    <xf numFmtId="0" fontId="4" fillId="0" borderId="10" xfId="51" applyFont="1" applyBorder="1" applyAlignment="1">
      <alignment horizontal="center"/>
    </xf>
    <xf numFmtId="0" fontId="4" fillId="0" borderId="0" xfId="51" applyBorder="1" applyAlignment="1">
      <alignment horizontal="center"/>
    </xf>
    <xf numFmtId="0" fontId="87" fillId="0" borderId="6" xfId="51" applyFont="1" applyBorder="1"/>
    <xf numFmtId="0" fontId="4" fillId="0" borderId="5" xfId="51" applyBorder="1" applyAlignment="1">
      <alignment horizontal="center"/>
    </xf>
    <xf numFmtId="0" fontId="4" fillId="0" borderId="7" xfId="51" applyFont="1" applyBorder="1" applyAlignment="1">
      <alignment horizontal="center"/>
    </xf>
    <xf numFmtId="0" fontId="4" fillId="0" borderId="4" xfId="51" applyBorder="1" applyAlignment="1">
      <alignment horizontal="center"/>
    </xf>
    <xf numFmtId="0" fontId="87" fillId="0" borderId="18" xfId="51" applyFont="1" applyBorder="1"/>
    <xf numFmtId="0" fontId="6" fillId="0" borderId="12" xfId="51" applyFont="1" applyBorder="1" applyAlignment="1"/>
    <xf numFmtId="0" fontId="6" fillId="0" borderId="17" xfId="51" applyFont="1" applyBorder="1" applyAlignment="1"/>
    <xf numFmtId="0" fontId="6" fillId="0" borderId="2" xfId="51" applyFont="1" applyBorder="1" applyAlignment="1"/>
    <xf numFmtId="0" fontId="6" fillId="0" borderId="17" xfId="51" applyFont="1" applyBorder="1"/>
    <xf numFmtId="0" fontId="105" fillId="0" borderId="13" xfId="51" applyFont="1" applyBorder="1"/>
    <xf numFmtId="0" fontId="102" fillId="0" borderId="0" xfId="51" applyFont="1" applyFill="1" applyBorder="1"/>
    <xf numFmtId="0" fontId="103" fillId="0" borderId="0" xfId="51" applyFont="1" applyFill="1" applyBorder="1"/>
    <xf numFmtId="0" fontId="10" fillId="0" borderId="0" xfId="51" applyFont="1" applyFill="1" applyBorder="1"/>
    <xf numFmtId="0" fontId="4" fillId="0" borderId="0" xfId="51" applyFont="1"/>
    <xf numFmtId="0" fontId="12" fillId="0" borderId="0" xfId="51" applyFont="1"/>
    <xf numFmtId="1" fontId="9" fillId="0" borderId="9" xfId="51" applyNumberFormat="1" applyFont="1" applyBorder="1" applyAlignment="1">
      <alignment horizontal="center"/>
    </xf>
    <xf numFmtId="1" fontId="9" fillId="0" borderId="8" xfId="51" applyNumberFormat="1" applyFont="1" applyBorder="1" applyAlignment="1">
      <alignment horizontal="center"/>
    </xf>
    <xf numFmtId="1" fontId="9" fillId="0" borderId="0" xfId="51" applyNumberFormat="1" applyFont="1" applyBorder="1" applyAlignment="1">
      <alignment horizontal="center"/>
    </xf>
    <xf numFmtId="0" fontId="7" fillId="0" borderId="4" xfId="51" applyFont="1" applyBorder="1"/>
    <xf numFmtId="0" fontId="6" fillId="0" borderId="18" xfId="51" applyFont="1" applyBorder="1" applyAlignment="1">
      <alignment horizontal="center"/>
    </xf>
    <xf numFmtId="0" fontId="4" fillId="0" borderId="3" xfId="51" applyBorder="1" applyAlignment="1">
      <alignment horizontal="center"/>
    </xf>
    <xf numFmtId="0" fontId="6" fillId="0" borderId="7" xfId="51" applyFont="1" applyBorder="1" applyAlignment="1">
      <alignment horizontal="center"/>
    </xf>
    <xf numFmtId="0" fontId="12" fillId="0" borderId="0" xfId="51" applyFont="1" applyFill="1" applyBorder="1"/>
    <xf numFmtId="0" fontId="4" fillId="0" borderId="11" xfId="51" applyFont="1" applyFill="1" applyBorder="1"/>
    <xf numFmtId="0" fontId="4" fillId="0" borderId="3" xfId="51" applyFont="1" applyFill="1" applyBorder="1"/>
    <xf numFmtId="0" fontId="4" fillId="0" borderId="10" xfId="51" applyFont="1" applyFill="1" applyBorder="1"/>
    <xf numFmtId="0" fontId="4" fillId="0" borderId="6" xfId="51" applyFont="1" applyFill="1" applyBorder="1"/>
    <xf numFmtId="2" fontId="9" fillId="0" borderId="9" xfId="51" applyNumberFormat="1" applyFont="1" applyFill="1" applyBorder="1" applyAlignment="1">
      <alignment horizontal="center"/>
    </xf>
    <xf numFmtId="2" fontId="9" fillId="0" borderId="0" xfId="51" applyNumberFormat="1" applyFont="1" applyFill="1" applyBorder="1" applyAlignment="1">
      <alignment horizontal="center"/>
    </xf>
    <xf numFmtId="0" fontId="6" fillId="0" borderId="18" xfId="51" applyFont="1" applyFill="1" applyBorder="1" applyAlignment="1">
      <alignment horizontal="left"/>
    </xf>
    <xf numFmtId="0" fontId="4" fillId="0" borderId="9" xfId="51" applyFont="1" applyFill="1" applyBorder="1"/>
    <xf numFmtId="0" fontId="4" fillId="0" borderId="8" xfId="51" applyFont="1" applyFill="1" applyBorder="1"/>
    <xf numFmtId="0" fontId="4" fillId="0" borderId="18" xfId="51" applyFont="1" applyFill="1" applyBorder="1"/>
    <xf numFmtId="0" fontId="4" fillId="0" borderId="5" xfId="51" applyFont="1" applyFill="1" applyBorder="1"/>
    <xf numFmtId="0" fontId="4" fillId="0" borderId="4" xfId="51" applyFont="1" applyFill="1" applyBorder="1"/>
    <xf numFmtId="0" fontId="4" fillId="0" borderId="7" xfId="51" applyFont="1" applyFill="1" applyBorder="1"/>
    <xf numFmtId="0" fontId="7" fillId="0" borderId="4" xfId="51" applyFont="1" applyFill="1" applyBorder="1"/>
    <xf numFmtId="0" fontId="4" fillId="0" borderId="13" xfId="51" applyFont="1" applyFill="1" applyBorder="1"/>
    <xf numFmtId="0" fontId="4" fillId="0" borderId="5" xfId="51" applyFont="1" applyFill="1" applyBorder="1" applyAlignment="1">
      <alignment horizontal="left"/>
    </xf>
    <xf numFmtId="0" fontId="4" fillId="0" borderId="4" xfId="51" applyFont="1" applyFill="1" applyBorder="1" applyAlignment="1">
      <alignment horizontal="left"/>
    </xf>
    <xf numFmtId="0" fontId="6" fillId="0" borderId="18" xfId="51" applyFont="1" applyFill="1" applyBorder="1" applyAlignment="1">
      <alignment horizontal="center"/>
    </xf>
    <xf numFmtId="0" fontId="6" fillId="0" borderId="12" xfId="51" applyFont="1" applyFill="1" applyBorder="1" applyAlignment="1"/>
    <xf numFmtId="0" fontId="4" fillId="0" borderId="4" xfId="51" applyFont="1" applyFill="1" applyBorder="1" applyAlignment="1"/>
    <xf numFmtId="0" fontId="6" fillId="0" borderId="13" xfId="51" applyFont="1" applyFill="1" applyBorder="1" applyAlignment="1">
      <alignment horizontal="center"/>
    </xf>
    <xf numFmtId="0" fontId="6" fillId="0" borderId="2" xfId="51" applyFont="1" applyFill="1" applyBorder="1" applyAlignment="1"/>
    <xf numFmtId="0" fontId="4" fillId="0" borderId="7" xfId="51" applyFont="1" applyFill="1" applyBorder="1" applyAlignment="1"/>
    <xf numFmtId="0" fontId="6" fillId="0" borderId="13" xfId="51" applyFont="1" applyFill="1" applyBorder="1" applyAlignment="1"/>
    <xf numFmtId="0" fontId="116" fillId="0" borderId="14" xfId="51" applyFont="1" applyBorder="1" applyAlignment="1">
      <alignment vertical="center"/>
    </xf>
    <xf numFmtId="0" fontId="116" fillId="0" borderId="3" xfId="51" applyFont="1" applyBorder="1" applyAlignment="1">
      <alignment vertical="center"/>
    </xf>
    <xf numFmtId="0" fontId="116" fillId="0" borderId="6" xfId="51" applyFont="1" applyBorder="1" applyAlignment="1">
      <alignment vertical="center"/>
    </xf>
    <xf numFmtId="0" fontId="116" fillId="0" borderId="11" xfId="51" applyFont="1" applyBorder="1" applyAlignment="1">
      <alignment vertical="center"/>
    </xf>
    <xf numFmtId="0" fontId="13" fillId="0" borderId="6" xfId="51" applyFont="1" applyBorder="1" applyAlignment="1">
      <alignment vertical="top"/>
    </xf>
    <xf numFmtId="0" fontId="116" fillId="0" borderId="9" xfId="51" applyFont="1" applyBorder="1" applyAlignment="1">
      <alignment vertical="center"/>
    </xf>
    <xf numFmtId="0" fontId="13" fillId="0" borderId="18" xfId="51" applyFont="1" applyBorder="1" applyAlignment="1">
      <alignment vertical="top"/>
    </xf>
    <xf numFmtId="0" fontId="116" fillId="0" borderId="18" xfId="51" applyFont="1" applyBorder="1" applyAlignment="1">
      <alignment vertical="center"/>
    </xf>
    <xf numFmtId="0" fontId="116" fillId="0" borderId="13" xfId="51" applyFont="1" applyBorder="1" applyAlignment="1">
      <alignment vertical="center"/>
    </xf>
    <xf numFmtId="0" fontId="116" fillId="0" borderId="5" xfId="51" applyFont="1" applyBorder="1" applyAlignment="1">
      <alignment vertical="center"/>
    </xf>
    <xf numFmtId="0" fontId="115" fillId="0" borderId="14" xfId="51" applyFont="1" applyBorder="1" applyAlignment="1">
      <alignment vertical="center"/>
    </xf>
    <xf numFmtId="0" fontId="115" fillId="0" borderId="4" xfId="51" applyFont="1" applyBorder="1" applyAlignment="1">
      <alignment vertical="center"/>
    </xf>
    <xf numFmtId="0" fontId="115" fillId="0" borderId="13" xfId="51" applyFont="1" applyBorder="1" applyAlignment="1">
      <alignment vertical="center"/>
    </xf>
    <xf numFmtId="0" fontId="109" fillId="0" borderId="0" xfId="51" applyFont="1"/>
    <xf numFmtId="0" fontId="4" fillId="0" borderId="0" xfId="51" applyFont="1" applyAlignment="1">
      <alignment horizontal="left"/>
    </xf>
    <xf numFmtId="0" fontId="4" fillId="0" borderId="0" xfId="2" applyFont="1" applyFill="1" applyAlignment="1" applyProtection="1">
      <alignment horizontal="left"/>
    </xf>
    <xf numFmtId="167" fontId="4" fillId="0" borderId="6" xfId="51" applyNumberFormat="1" applyFont="1" applyFill="1" applyBorder="1" applyAlignment="1" applyProtection="1">
      <alignment horizontal="center"/>
    </xf>
    <xf numFmtId="167" fontId="4" fillId="0" borderId="10" xfId="51" applyNumberFormat="1" applyFont="1" applyFill="1" applyBorder="1" applyAlignment="1" applyProtection="1">
      <alignment horizontal="center"/>
    </xf>
    <xf numFmtId="0" fontId="6" fillId="0" borderId="10" xfId="51" quotePrefix="1" applyFont="1" applyFill="1" applyBorder="1" applyAlignment="1" applyProtection="1">
      <alignment horizontal="left"/>
    </xf>
    <xf numFmtId="167" fontId="4" fillId="0" borderId="18" xfId="51" applyNumberFormat="1" applyFont="1" applyFill="1" applyBorder="1" applyAlignment="1" applyProtection="1">
      <alignment horizontal="center"/>
    </xf>
    <xf numFmtId="167" fontId="4" fillId="0" borderId="8" xfId="51" applyNumberFormat="1" applyFont="1" applyFill="1" applyBorder="1" applyAlignment="1" applyProtection="1">
      <alignment horizontal="center"/>
    </xf>
    <xf numFmtId="0" fontId="6" fillId="0" borderId="8" xfId="51" quotePrefix="1" applyFont="1" applyFill="1" applyBorder="1" applyAlignment="1" applyProtection="1">
      <alignment horizontal="left"/>
    </xf>
    <xf numFmtId="0" fontId="6" fillId="0" borderId="0" xfId="51" applyFont="1" applyBorder="1" applyAlignment="1" applyProtection="1">
      <alignment horizontal="left"/>
    </xf>
    <xf numFmtId="167" fontId="4" fillId="0" borderId="13" xfId="51" applyNumberFormat="1" applyFont="1" applyFill="1" applyBorder="1" applyAlignment="1" applyProtection="1">
      <alignment horizontal="center"/>
    </xf>
    <xf numFmtId="167" fontId="4" fillId="0" borderId="7" xfId="51" applyNumberFormat="1" applyFont="1" applyFill="1" applyBorder="1" applyAlignment="1" applyProtection="1">
      <alignment horizontal="center"/>
    </xf>
    <xf numFmtId="171" fontId="4" fillId="0" borderId="8" xfId="51" applyNumberFormat="1" applyFont="1" applyFill="1" applyBorder="1"/>
    <xf numFmtId="0" fontId="7" fillId="0" borderId="7" xfId="51" applyFont="1" applyFill="1" applyBorder="1"/>
    <xf numFmtId="0" fontId="6" fillId="0" borderId="6" xfId="51" applyFont="1" applyFill="1" applyBorder="1" applyAlignment="1" applyProtection="1">
      <alignment horizontal="center"/>
    </xf>
    <xf numFmtId="0" fontId="6" fillId="0" borderId="13" xfId="51" applyFont="1" applyFill="1" applyBorder="1" applyAlignment="1" applyProtection="1">
      <alignment horizontal="center"/>
    </xf>
    <xf numFmtId="0" fontId="4" fillId="0" borderId="0" xfId="51" applyFont="1" applyFill="1" applyAlignment="1" applyProtection="1">
      <alignment horizontal="left"/>
    </xf>
    <xf numFmtId="0" fontId="5" fillId="0" borderId="0" xfId="51" quotePrefix="1" applyFont="1" applyFill="1" applyAlignment="1" applyProtection="1">
      <alignment horizontal="left"/>
    </xf>
    <xf numFmtId="0" fontId="23" fillId="0" borderId="6" xfId="20" applyFont="1" applyFill="1" applyBorder="1" applyAlignment="1">
      <alignment horizontal="left" wrapText="1"/>
    </xf>
    <xf numFmtId="0" fontId="23" fillId="0" borderId="18" xfId="20" applyFont="1" applyFill="1" applyBorder="1" applyAlignment="1">
      <alignment horizontal="left" wrapText="1"/>
    </xf>
    <xf numFmtId="0" fontId="6" fillId="0" borderId="18" xfId="51" applyFont="1" applyFill="1" applyBorder="1" applyAlignment="1" applyProtection="1">
      <alignment horizontal="center"/>
    </xf>
    <xf numFmtId="0" fontId="92" fillId="0" borderId="0" xfId="51" applyFont="1"/>
    <xf numFmtId="0" fontId="4" fillId="0" borderId="8" xfId="51" applyFont="1" applyBorder="1"/>
    <xf numFmtId="0" fontId="4" fillId="0" borderId="11" xfId="51" applyFont="1" applyBorder="1"/>
    <xf numFmtId="0" fontId="4" fillId="0" borderId="3" xfId="51" applyFont="1" applyBorder="1"/>
    <xf numFmtId="0" fontId="4" fillId="0" borderId="10" xfId="51" applyFont="1" applyBorder="1"/>
    <xf numFmtId="0" fontId="4" fillId="0" borderId="9" xfId="51" applyFont="1" applyBorder="1" applyAlignment="1">
      <alignment horizontal="center"/>
    </xf>
    <xf numFmtId="0" fontId="4" fillId="0" borderId="0" xfId="51" applyFont="1" applyBorder="1" applyAlignment="1">
      <alignment horizontal="center"/>
    </xf>
    <xf numFmtId="0" fontId="4" fillId="0" borderId="8" xfId="51" applyFont="1" applyBorder="1" applyAlignment="1">
      <alignment horizontal="center"/>
    </xf>
    <xf numFmtId="0" fontId="7" fillId="0" borderId="0" xfId="51" applyFont="1" applyBorder="1"/>
    <xf numFmtId="0" fontId="7" fillId="0" borderId="8" xfId="51" applyFont="1" applyBorder="1"/>
    <xf numFmtId="0" fontId="4" fillId="0" borderId="5" xfId="51" applyFont="1" applyBorder="1" applyAlignment="1">
      <alignment horizontal="center"/>
    </xf>
    <xf numFmtId="0" fontId="4" fillId="0" borderId="4" xfId="51" applyFont="1" applyBorder="1" applyAlignment="1">
      <alignment horizontal="center"/>
    </xf>
    <xf numFmtId="0" fontId="7" fillId="0" borderId="7" xfId="51" applyFont="1" applyBorder="1" applyAlignment="1">
      <alignment horizontal="center"/>
    </xf>
    <xf numFmtId="0" fontId="4" fillId="0" borderId="4" xfId="51" applyFont="1" applyBorder="1"/>
    <xf numFmtId="0" fontId="4" fillId="0" borderId="7" xfId="51" applyFont="1" applyBorder="1"/>
    <xf numFmtId="0" fontId="6" fillId="0" borderId="12" xfId="51" applyFont="1" applyBorder="1" applyAlignment="1">
      <alignment horizontal="center"/>
    </xf>
    <xf numFmtId="0" fontId="6" fillId="0" borderId="2" xfId="51" applyFont="1" applyBorder="1" applyAlignment="1">
      <alignment horizontal="center"/>
    </xf>
    <xf numFmtId="0" fontId="7" fillId="0" borderId="5" xfId="51" applyFont="1" applyBorder="1" applyAlignment="1">
      <alignment horizontal="right"/>
    </xf>
    <xf numFmtId="0" fontId="7" fillId="0" borderId="7" xfId="51" applyFont="1" applyBorder="1" applyAlignment="1">
      <alignment horizontal="right"/>
    </xf>
    <xf numFmtId="0" fontId="92" fillId="0" borderId="0" xfId="51" applyFont="1" applyFill="1" applyBorder="1"/>
    <xf numFmtId="0" fontId="92" fillId="0" borderId="8" xfId="51" applyFont="1" applyFill="1" applyBorder="1"/>
    <xf numFmtId="0" fontId="98" fillId="0" borderId="10" xfId="51" applyFont="1" applyBorder="1" applyAlignment="1">
      <alignment horizontal="right" vertical="center"/>
    </xf>
    <xf numFmtId="0" fontId="98" fillId="0" borderId="3" xfId="51" applyFont="1" applyBorder="1" applyAlignment="1">
      <alignment vertical="center"/>
    </xf>
    <xf numFmtId="0" fontId="98" fillId="0" borderId="9" xfId="51" applyFont="1" applyBorder="1" applyAlignment="1">
      <alignment horizontal="right" vertical="center"/>
    </xf>
    <xf numFmtId="0" fontId="98" fillId="0" borderId="18" xfId="51" applyFont="1" applyBorder="1" applyAlignment="1">
      <alignment horizontal="right" vertical="center"/>
    </xf>
    <xf numFmtId="0" fontId="98" fillId="0" borderId="8" xfId="51" applyFont="1" applyBorder="1" applyAlignment="1">
      <alignment vertical="center"/>
    </xf>
    <xf numFmtId="0" fontId="91" fillId="0" borderId="5" xfId="51" applyFont="1" applyBorder="1" applyAlignment="1">
      <alignment horizontal="center"/>
    </xf>
    <xf numFmtId="0" fontId="91" fillId="0" borderId="13" xfId="51" applyFont="1" applyBorder="1" applyAlignment="1">
      <alignment horizontal="center"/>
    </xf>
    <xf numFmtId="0" fontId="92" fillId="0" borderId="7" xfId="51" applyFont="1" applyBorder="1"/>
    <xf numFmtId="0" fontId="92" fillId="0" borderId="6" xfId="51" applyFont="1" applyBorder="1"/>
    <xf numFmtId="0" fontId="92" fillId="0" borderId="13" xfId="51" applyFont="1" applyBorder="1"/>
    <xf numFmtId="0" fontId="91" fillId="0" borderId="0" xfId="51" applyFont="1"/>
    <xf numFmtId="0" fontId="111" fillId="0" borderId="0" xfId="34" applyFont="1" applyBorder="1"/>
    <xf numFmtId="0" fontId="111" fillId="0" borderId="3" xfId="34" applyFont="1" applyBorder="1"/>
    <xf numFmtId="2" fontId="4" fillId="0" borderId="0" xfId="34" applyNumberFormat="1" applyFont="1" applyBorder="1" applyAlignment="1">
      <alignment horizontal="center"/>
    </xf>
    <xf numFmtId="168" fontId="4" fillId="0" borderId="0" xfId="34" applyNumberFormat="1" applyFont="1" applyBorder="1" applyAlignment="1">
      <alignment horizontal="center"/>
    </xf>
    <xf numFmtId="0" fontId="46" fillId="0" borderId="8" xfId="59" applyFont="1" applyFill="1" applyBorder="1" applyAlignment="1">
      <alignment horizontal="left"/>
    </xf>
    <xf numFmtId="0" fontId="46" fillId="0" borderId="63" xfId="59" applyFont="1" applyFill="1" applyBorder="1" applyAlignment="1">
      <alignment horizontal="left"/>
    </xf>
    <xf numFmtId="2" fontId="23" fillId="0" borderId="0" xfId="58" applyNumberFormat="1" applyFont="1" applyFill="1" applyBorder="1" applyAlignment="1">
      <alignment horizontal="center"/>
    </xf>
    <xf numFmtId="168" fontId="23" fillId="0" borderId="0" xfId="58" applyNumberFormat="1" applyFont="1" applyFill="1" applyBorder="1" applyAlignment="1">
      <alignment horizontal="center"/>
    </xf>
    <xf numFmtId="0" fontId="108" fillId="0" borderId="0" xfId="34" applyFont="1" applyBorder="1" applyAlignment="1">
      <alignment vertical="center" wrapText="1"/>
    </xf>
    <xf numFmtId="0" fontId="109" fillId="0" borderId="8" xfId="34" applyFont="1" applyBorder="1" applyAlignment="1">
      <alignment horizontal="center" vertical="center" wrapText="1"/>
    </xf>
    <xf numFmtId="0" fontId="109" fillId="0" borderId="18" xfId="34" applyFont="1" applyBorder="1" applyAlignment="1">
      <alignment horizontal="center" vertical="center" wrapText="1"/>
    </xf>
    <xf numFmtId="0" fontId="61" fillId="0" borderId="59" xfId="59" applyFont="1" applyFill="1" applyBorder="1" applyAlignment="1"/>
    <xf numFmtId="0" fontId="114" fillId="0" borderId="11" xfId="51" applyFont="1" applyBorder="1" applyAlignment="1">
      <alignment vertical="center"/>
    </xf>
    <xf numFmtId="0" fontId="114" fillId="0" borderId="10" xfId="51" applyFont="1" applyBorder="1" applyAlignment="1">
      <alignment horizontal="right" vertical="center"/>
    </xf>
    <xf numFmtId="0" fontId="114" fillId="0" borderId="10" xfId="51" applyFont="1" applyBorder="1" applyAlignment="1">
      <alignment vertical="center"/>
    </xf>
    <xf numFmtId="0" fontId="114" fillId="0" borderId="5" xfId="51" applyFont="1" applyBorder="1" applyAlignment="1">
      <alignment horizontal="right" vertical="center"/>
    </xf>
    <xf numFmtId="0" fontId="114" fillId="0" borderId="7" xfId="51" applyFont="1" applyBorder="1" applyAlignment="1">
      <alignment horizontal="right" vertical="center"/>
    </xf>
    <xf numFmtId="0" fontId="114" fillId="0" borderId="8" xfId="51" applyFont="1" applyBorder="1" applyAlignment="1">
      <alignment vertical="center"/>
    </xf>
    <xf numFmtId="0" fontId="113" fillId="0" borderId="5" xfId="51" applyFont="1" applyBorder="1" applyAlignment="1">
      <alignment vertical="center"/>
    </xf>
    <xf numFmtId="0" fontId="113" fillId="0" borderId="8" xfId="51" applyFont="1" applyBorder="1" applyAlignment="1">
      <alignment vertical="center"/>
    </xf>
    <xf numFmtId="0" fontId="113" fillId="0" borderId="4" xfId="51" applyFont="1" applyBorder="1" applyAlignment="1">
      <alignment vertical="center"/>
    </xf>
    <xf numFmtId="0" fontId="113" fillId="0" borderId="14" xfId="51" applyFont="1" applyBorder="1" applyAlignment="1">
      <alignment vertical="center"/>
    </xf>
    <xf numFmtId="167" fontId="116" fillId="0" borderId="9" xfId="51" applyNumberFormat="1" applyFont="1" applyBorder="1" applyAlignment="1">
      <alignment horizontal="center" vertical="center" wrapText="1"/>
    </xf>
    <xf numFmtId="0" fontId="116" fillId="0" borderId="9" xfId="51" applyFont="1" applyBorder="1" applyAlignment="1">
      <alignment horizontal="center" vertical="center" wrapText="1"/>
    </xf>
    <xf numFmtId="0" fontId="116" fillId="0" borderId="8" xfId="51" applyFont="1" applyBorder="1" applyAlignment="1">
      <alignment horizontal="center" vertical="center" wrapText="1"/>
    </xf>
    <xf numFmtId="0" fontId="46" fillId="0" borderId="18" xfId="59" applyFont="1" applyFill="1" applyBorder="1" applyAlignment="1">
      <alignment horizontal="left"/>
    </xf>
    <xf numFmtId="0" fontId="46" fillId="0" borderId="54" xfId="59" applyFont="1" applyFill="1" applyBorder="1" applyAlignment="1">
      <alignment horizontal="left"/>
    </xf>
    <xf numFmtId="2" fontId="116" fillId="0" borderId="8" xfId="51" applyNumberFormat="1" applyFont="1" applyBorder="1" applyAlignment="1">
      <alignment horizontal="center" vertical="center" wrapText="1"/>
    </xf>
    <xf numFmtId="0" fontId="115" fillId="0" borderId="5" xfId="51" applyFont="1" applyBorder="1" applyAlignment="1">
      <alignment horizontal="center" vertical="center" wrapText="1"/>
    </xf>
    <xf numFmtId="0" fontId="115" fillId="0" borderId="5" xfId="51" applyFont="1" applyBorder="1" applyAlignment="1">
      <alignment horizontal="center" vertical="center"/>
    </xf>
    <xf numFmtId="0" fontId="115" fillId="0" borderId="18" xfId="51" applyFont="1" applyBorder="1" applyAlignment="1">
      <alignment horizontal="center" vertical="center"/>
    </xf>
    <xf numFmtId="0" fontId="115" fillId="0" borderId="12" xfId="51" applyFont="1" applyBorder="1" applyAlignment="1">
      <alignment horizontal="center" vertical="center" wrapText="1"/>
    </xf>
    <xf numFmtId="0" fontId="115" fillId="0" borderId="2" xfId="51" applyFont="1" applyBorder="1" applyAlignment="1">
      <alignment horizontal="center" vertical="center"/>
    </xf>
    <xf numFmtId="0" fontId="7" fillId="0" borderId="2" xfId="34" applyFont="1" applyBorder="1" applyAlignment="1">
      <alignment vertical="center"/>
    </xf>
    <xf numFmtId="0" fontId="115" fillId="0" borderId="13" xfId="51" applyFont="1" applyBorder="1" applyAlignment="1">
      <alignment horizontal="center" vertical="center"/>
    </xf>
    <xf numFmtId="0" fontId="101" fillId="0" borderId="5" xfId="51" applyFont="1" applyBorder="1" applyAlignment="1">
      <alignment horizontal="center" vertical="center" wrapText="1"/>
    </xf>
    <xf numFmtId="0" fontId="101" fillId="0" borderId="13" xfId="51" applyFont="1" applyBorder="1" applyAlignment="1">
      <alignment horizontal="center" vertical="center"/>
    </xf>
    <xf numFmtId="0" fontId="101" fillId="0" borderId="4" xfId="51" applyFont="1" applyBorder="1" applyAlignment="1">
      <alignment horizontal="center" vertical="center"/>
    </xf>
    <xf numFmtId="0" fontId="4" fillId="0" borderId="18" xfId="51" applyFont="1" applyBorder="1"/>
    <xf numFmtId="0" fontId="126" fillId="0" borderId="5" xfId="51" applyFont="1" applyBorder="1" applyAlignment="1">
      <alignment horizontal="center" vertical="center" wrapText="1"/>
    </xf>
    <xf numFmtId="0" fontId="126" fillId="0" borderId="13" xfId="51" applyFont="1" applyBorder="1" applyAlignment="1">
      <alignment horizontal="center" vertical="center"/>
    </xf>
    <xf numFmtId="0" fontId="6" fillId="0" borderId="18" xfId="51" applyFont="1" applyBorder="1"/>
    <xf numFmtId="0" fontId="6" fillId="0" borderId="11" xfId="51" applyFont="1" applyBorder="1" applyAlignment="1">
      <alignment horizontal="center"/>
    </xf>
    <xf numFmtId="0" fontId="6" fillId="0" borderId="10" xfId="51" applyFont="1" applyBorder="1" applyAlignment="1">
      <alignment horizontal="center"/>
    </xf>
    <xf numFmtId="0" fontId="6" fillId="0" borderId="10" xfId="51" applyFont="1" applyBorder="1" applyAlignment="1"/>
    <xf numFmtId="0" fontId="6" fillId="0" borderId="12" xfId="51" applyFont="1" applyBorder="1"/>
    <xf numFmtId="0" fontId="6" fillId="0" borderId="13" xfId="51" applyFont="1" applyBorder="1"/>
    <xf numFmtId="0" fontId="10" fillId="0" borderId="7" xfId="51" applyFont="1" applyBorder="1"/>
    <xf numFmtId="0" fontId="6" fillId="0" borderId="9" xfId="51" applyFont="1" applyBorder="1" applyAlignment="1">
      <alignment horizontal="center"/>
    </xf>
    <xf numFmtId="0" fontId="6" fillId="0" borderId="8" xfId="51" applyFont="1" applyBorder="1" applyAlignment="1">
      <alignment horizontal="center"/>
    </xf>
    <xf numFmtId="2" fontId="4" fillId="0" borderId="3" xfId="51" applyNumberFormat="1" applyBorder="1"/>
    <xf numFmtId="167" fontId="9" fillId="0" borderId="9" xfId="51" applyNumberFormat="1" applyFont="1" applyBorder="1" applyAlignment="1">
      <alignment horizontal="center"/>
    </xf>
    <xf numFmtId="167" fontId="9" fillId="0" borderId="0" xfId="51" applyNumberFormat="1" applyFont="1" applyBorder="1" applyAlignment="1">
      <alignment horizontal="center"/>
    </xf>
    <xf numFmtId="167" fontId="9" fillId="0" borderId="8" xfId="51" applyNumberFormat="1" applyFont="1" applyBorder="1" applyAlignment="1">
      <alignment horizontal="center"/>
    </xf>
    <xf numFmtId="0" fontId="6" fillId="0" borderId="17" xfId="51" applyFont="1" applyBorder="1" applyAlignment="1">
      <alignment horizontal="left"/>
    </xf>
    <xf numFmtId="0" fontId="4" fillId="0" borderId="0" xfId="51" applyFill="1" applyBorder="1"/>
    <xf numFmtId="0" fontId="4" fillId="0" borderId="4" xfId="51" applyFill="1" applyBorder="1"/>
    <xf numFmtId="1" fontId="4" fillId="0" borderId="18" xfId="51" applyNumberFormat="1" applyBorder="1" applyAlignment="1">
      <alignment horizontal="center"/>
    </xf>
    <xf numFmtId="0" fontId="15" fillId="0" borderId="11" xfId="51" applyFont="1" applyBorder="1" applyAlignment="1">
      <alignment horizontal="center"/>
    </xf>
    <xf numFmtId="0" fontId="15" fillId="0" borderId="10" xfId="51" applyFont="1" applyBorder="1" applyAlignment="1">
      <alignment horizontal="center"/>
    </xf>
    <xf numFmtId="168" fontId="4" fillId="0" borderId="9" xfId="60" applyNumberFormat="1" applyFont="1" applyBorder="1" applyAlignment="1">
      <alignment horizontal="right"/>
    </xf>
    <xf numFmtId="168" fontId="4" fillId="0" borderId="0" xfId="60" applyNumberFormat="1" applyFont="1" applyBorder="1" applyAlignment="1">
      <alignment horizontal="right"/>
    </xf>
    <xf numFmtId="168" fontId="4" fillId="0" borderId="9" xfId="60" applyNumberFormat="1" applyBorder="1" applyAlignment="1">
      <alignment horizontal="right"/>
    </xf>
    <xf numFmtId="168" fontId="4" fillId="0" borderId="0" xfId="60" applyNumberFormat="1" applyBorder="1" applyAlignment="1">
      <alignment horizontal="right"/>
    </xf>
    <xf numFmtId="168" fontId="4" fillId="0" borderId="9" xfId="60" applyNumberFormat="1" applyFont="1" applyBorder="1"/>
    <xf numFmtId="168" fontId="4" fillId="0" borderId="0" xfId="60" applyNumberFormat="1" applyBorder="1"/>
    <xf numFmtId="0" fontId="4" fillId="0" borderId="0" xfId="60" applyBorder="1"/>
    <xf numFmtId="0" fontId="4" fillId="0" borderId="9" xfId="51" quotePrefix="1" applyBorder="1" applyAlignment="1">
      <alignment horizontal="left"/>
    </xf>
    <xf numFmtId="0" fontId="4" fillId="0" borderId="0" xfId="51" quotePrefix="1" applyBorder="1" applyAlignment="1">
      <alignment horizontal="left"/>
    </xf>
    <xf numFmtId="0" fontId="6" fillId="0" borderId="12" xfId="51" quotePrefix="1" applyFont="1" applyBorder="1" applyAlignment="1">
      <alignment horizontal="center"/>
    </xf>
    <xf numFmtId="0" fontId="6" fillId="0" borderId="2" xfId="51" quotePrefix="1" applyFont="1" applyBorder="1" applyAlignment="1">
      <alignment horizontal="center"/>
    </xf>
    <xf numFmtId="0" fontId="4" fillId="0" borderId="0" xfId="60"/>
    <xf numFmtId="1" fontId="4" fillId="0" borderId="0" xfId="60" applyNumberFormat="1"/>
    <xf numFmtId="2" fontId="4" fillId="0" borderId="0" xfId="60" applyNumberFormat="1"/>
    <xf numFmtId="1" fontId="4" fillId="0" borderId="0" xfId="60" applyNumberFormat="1" applyFill="1"/>
    <xf numFmtId="0" fontId="12" fillId="0" borderId="0" xfId="60" applyFont="1" applyFill="1"/>
    <xf numFmtId="0" fontId="4" fillId="0" borderId="11" xfId="60" applyBorder="1"/>
    <xf numFmtId="0" fontId="4" fillId="0" borderId="6" xfId="60" applyBorder="1"/>
    <xf numFmtId="0" fontId="4" fillId="0" borderId="3" xfId="60" applyBorder="1"/>
    <xf numFmtId="1" fontId="4" fillId="0" borderId="11" xfId="60" applyNumberFormat="1" applyBorder="1"/>
    <xf numFmtId="2" fontId="4" fillId="0" borderId="6" xfId="60" applyNumberFormat="1" applyBorder="1"/>
    <xf numFmtId="1" fontId="4" fillId="0" borderId="10" xfId="60" applyNumberFormat="1" applyBorder="1"/>
    <xf numFmtId="0" fontId="4" fillId="0" borderId="10" xfId="60" applyBorder="1"/>
    <xf numFmtId="1" fontId="23" fillId="0" borderId="9" xfId="59" applyNumberFormat="1" applyFont="1" applyFill="1" applyBorder="1" applyAlignment="1">
      <alignment horizontal="center"/>
    </xf>
    <xf numFmtId="167" fontId="23" fillId="0" borderId="18" xfId="59" applyNumberFormat="1" applyFont="1" applyFill="1" applyBorder="1" applyAlignment="1">
      <alignment horizontal="center"/>
    </xf>
    <xf numFmtId="1" fontId="23" fillId="0" borderId="0" xfId="59" applyNumberFormat="1" applyFont="1" applyFill="1" applyBorder="1" applyAlignment="1">
      <alignment horizontal="center"/>
    </xf>
    <xf numFmtId="1" fontId="23" fillId="0" borderId="8" xfId="59" applyNumberFormat="1" applyFont="1" applyFill="1" applyBorder="1" applyAlignment="1">
      <alignment horizontal="center"/>
    </xf>
    <xf numFmtId="1" fontId="23" fillId="0" borderId="87" xfId="59" applyNumberFormat="1" applyFont="1" applyFill="1" applyBorder="1" applyAlignment="1">
      <alignment horizontal="center"/>
    </xf>
    <xf numFmtId="167" fontId="23" fillId="0" borderId="54" xfId="59" applyNumberFormat="1" applyFont="1" applyFill="1" applyBorder="1" applyAlignment="1">
      <alignment horizontal="center"/>
    </xf>
    <xf numFmtId="1" fontId="23" fillId="0" borderId="88" xfId="59" applyNumberFormat="1" applyFont="1" applyFill="1" applyBorder="1" applyAlignment="1">
      <alignment horizontal="center"/>
    </xf>
    <xf numFmtId="1" fontId="23" fillId="0" borderId="63" xfId="59" applyNumberFormat="1" applyFont="1" applyFill="1" applyBorder="1" applyAlignment="1">
      <alignment horizontal="center"/>
    </xf>
    <xf numFmtId="0" fontId="4" fillId="0" borderId="9" xfId="60" applyBorder="1"/>
    <xf numFmtId="0" fontId="4" fillId="0" borderId="18" xfId="60" applyBorder="1"/>
    <xf numFmtId="2" fontId="23" fillId="0" borderId="18" xfId="59" applyNumberFormat="1" applyFont="1" applyFill="1" applyBorder="1" applyAlignment="1">
      <alignment horizontal="center"/>
    </xf>
    <xf numFmtId="0" fontId="23" fillId="0" borderId="8" xfId="59" applyFont="1" applyFill="1" applyBorder="1" applyAlignment="1">
      <alignment horizontal="center"/>
    </xf>
    <xf numFmtId="0" fontId="7" fillId="0" borderId="86" xfId="60" applyFont="1" applyBorder="1"/>
    <xf numFmtId="2" fontId="51" fillId="0" borderId="13" xfId="59" applyNumberFormat="1" applyFont="1" applyFill="1" applyBorder="1" applyAlignment="1">
      <alignment horizontal="center"/>
    </xf>
    <xf numFmtId="1" fontId="51" fillId="0" borderId="85" xfId="59" applyNumberFormat="1" applyFont="1" applyFill="1" applyBorder="1" applyAlignment="1">
      <alignment horizontal="left"/>
    </xf>
    <xf numFmtId="1" fontId="23" fillId="0" borderId="62" xfId="59" applyNumberFormat="1" applyFont="1" applyFill="1" applyBorder="1" applyAlignment="1">
      <alignment horizontal="center"/>
    </xf>
    <xf numFmtId="2" fontId="23" fillId="0" borderId="61" xfId="59" applyNumberFormat="1" applyFont="1" applyFill="1" applyBorder="1" applyAlignment="1">
      <alignment horizontal="center"/>
    </xf>
    <xf numFmtId="1" fontId="23" fillId="0" borderId="60" xfId="59" applyNumberFormat="1" applyFont="1" applyFill="1" applyBorder="1" applyAlignment="1">
      <alignment horizontal="center"/>
    </xf>
    <xf numFmtId="0" fontId="23" fillId="0" borderId="10" xfId="59" applyFont="1" applyFill="1" applyBorder="1" applyAlignment="1">
      <alignment horizontal="center"/>
    </xf>
    <xf numFmtId="1" fontId="6" fillId="0" borderId="12" xfId="60" applyNumberFormat="1" applyFont="1" applyBorder="1"/>
    <xf numFmtId="2" fontId="6" fillId="0" borderId="2" xfId="60" applyNumberFormat="1" applyFont="1" applyBorder="1"/>
    <xf numFmtId="1" fontId="6" fillId="0" borderId="2" xfId="60" applyNumberFormat="1" applyFont="1" applyBorder="1"/>
    <xf numFmtId="1" fontId="6" fillId="0" borderId="17" xfId="60" applyNumberFormat="1" applyFont="1" applyBorder="1"/>
    <xf numFmtId="0" fontId="23" fillId="0" borderId="7" xfId="59" applyFont="1" applyFill="1" applyBorder="1" applyAlignment="1">
      <alignment horizontal="center"/>
    </xf>
    <xf numFmtId="0" fontId="12" fillId="0" borderId="0" xfId="60" applyFont="1"/>
    <xf numFmtId="0" fontId="41" fillId="3" borderId="0" xfId="2" applyFont="1" applyFill="1" applyAlignment="1" applyProtection="1">
      <alignment horizontal="center"/>
    </xf>
    <xf numFmtId="0" fontId="16" fillId="3" borderId="14" xfId="2" applyFill="1" applyBorder="1" applyAlignment="1" applyProtection="1">
      <alignment horizontal="center" vertical="center"/>
    </xf>
    <xf numFmtId="0" fontId="4" fillId="0" borderId="0" xfId="14" applyFont="1" applyFill="1" applyBorder="1"/>
    <xf numFmtId="0" fontId="108" fillId="0" borderId="4" xfId="34" applyFont="1" applyBorder="1" applyAlignment="1">
      <alignment vertical="center" wrapText="1"/>
    </xf>
    <xf numFmtId="0" fontId="108" fillId="0" borderId="5" xfId="34" applyFont="1" applyBorder="1" applyAlignment="1">
      <alignment vertical="center" wrapText="1"/>
    </xf>
    <xf numFmtId="168" fontId="23" fillId="0" borderId="8" xfId="58" applyNumberFormat="1" applyFont="1" applyFill="1" applyBorder="1" applyAlignment="1">
      <alignment horizontal="center"/>
    </xf>
    <xf numFmtId="2" fontId="23" fillId="0" borderId="9" xfId="58" applyNumberFormat="1" applyFont="1" applyFill="1" applyBorder="1" applyAlignment="1">
      <alignment horizontal="center"/>
    </xf>
    <xf numFmtId="168" fontId="4" fillId="0" borderId="8" xfId="34" applyNumberFormat="1" applyFont="1" applyBorder="1" applyAlignment="1">
      <alignment horizontal="center"/>
    </xf>
    <xf numFmtId="2" fontId="4" fillId="0" borderId="9" xfId="34" applyNumberFormat="1" applyFont="1" applyBorder="1" applyAlignment="1">
      <alignment horizontal="center"/>
    </xf>
    <xf numFmtId="0" fontId="108" fillId="0" borderId="8" xfId="34" applyFont="1" applyBorder="1" applyAlignment="1">
      <alignment vertical="center"/>
    </xf>
    <xf numFmtId="0" fontId="108" fillId="0" borderId="9" xfId="34" applyFont="1" applyBorder="1" applyAlignment="1">
      <alignment vertical="center" wrapText="1"/>
    </xf>
    <xf numFmtId="0" fontId="91" fillId="0" borderId="14" xfId="34" applyFont="1" applyBorder="1" applyAlignment="1">
      <alignment horizontal="center" vertical="center" wrapText="1"/>
    </xf>
    <xf numFmtId="0" fontId="91" fillId="0" borderId="12" xfId="34" applyFont="1" applyBorder="1" applyAlignment="1">
      <alignment horizontal="center" vertical="center" wrapText="1"/>
    </xf>
    <xf numFmtId="0" fontId="0" fillId="0" borderId="18" xfId="0" applyBorder="1"/>
    <xf numFmtId="0" fontId="0" fillId="0" borderId="6" xfId="0" applyBorder="1"/>
    <xf numFmtId="0" fontId="0" fillId="0" borderId="2" xfId="0" applyBorder="1" applyAlignment="1">
      <alignment horizontal="center"/>
    </xf>
    <xf numFmtId="0" fontId="50" fillId="0" borderId="14" xfId="40" quotePrefix="1" applyFont="1" applyFill="1" applyBorder="1" applyAlignment="1"/>
    <xf numFmtId="0" fontId="94" fillId="0" borderId="14" xfId="60" applyFont="1" applyBorder="1" applyAlignment="1">
      <alignment horizontal="justify" vertical="top"/>
    </xf>
    <xf numFmtId="0" fontId="94" fillId="0" borderId="14" xfId="60" applyFont="1" applyBorder="1" applyAlignment="1">
      <alignment vertical="top" wrapText="1"/>
    </xf>
    <xf numFmtId="0" fontId="4" fillId="0" borderId="14" xfId="60" applyBorder="1" applyAlignment="1">
      <alignment vertical="top"/>
    </xf>
    <xf numFmtId="2" fontId="13" fillId="0" borderId="2" xfId="23" applyNumberFormat="1" applyBorder="1" applyAlignment="1">
      <alignment horizontal="center"/>
    </xf>
    <xf numFmtId="0" fontId="13" fillId="0" borderId="13" xfId="23" applyBorder="1" applyAlignment="1">
      <alignment horizontal="center"/>
    </xf>
    <xf numFmtId="0" fontId="6" fillId="10" borderId="11" xfId="23" applyFont="1" applyFill="1" applyBorder="1" applyAlignment="1">
      <alignment horizontal="center"/>
    </xf>
    <xf numFmtId="0" fontId="6" fillId="10" borderId="13" xfId="23" applyFont="1" applyFill="1" applyBorder="1" applyAlignment="1">
      <alignment horizontal="center"/>
    </xf>
    <xf numFmtId="2" fontId="13" fillId="10" borderId="18" xfId="23" applyNumberFormat="1" applyFill="1" applyBorder="1" applyAlignment="1">
      <alignment horizontal="center"/>
    </xf>
    <xf numFmtId="2" fontId="13" fillId="10" borderId="6" xfId="23" applyNumberFormat="1" applyFill="1" applyBorder="1" applyAlignment="1">
      <alignment horizontal="center"/>
    </xf>
    <xf numFmtId="0" fontId="6" fillId="10" borderId="18" xfId="23" applyFont="1" applyFill="1" applyBorder="1" applyAlignment="1">
      <alignment horizontal="center"/>
    </xf>
    <xf numFmtId="0" fontId="41" fillId="3" borderId="0" xfId="2" applyFont="1" applyFill="1" applyAlignment="1" applyProtection="1">
      <alignment horizontal="center"/>
    </xf>
    <xf numFmtId="0" fontId="23" fillId="3" borderId="13" xfId="0" applyFont="1" applyFill="1" applyBorder="1" applyAlignment="1">
      <alignment horizontal="center" vertical="top" wrapText="1"/>
    </xf>
    <xf numFmtId="0" fontId="0" fillId="0" borderId="18" xfId="0" applyBorder="1"/>
    <xf numFmtId="0" fontId="0" fillId="0" borderId="6" xfId="0" applyBorder="1"/>
    <xf numFmtId="0" fontId="118" fillId="0" borderId="13" xfId="0" applyFont="1" applyBorder="1" applyAlignment="1">
      <alignment horizontal="center" vertical="top" wrapText="1"/>
    </xf>
    <xf numFmtId="0" fontId="118" fillId="0" borderId="18" xfId="0" applyFont="1" applyBorder="1" applyAlignment="1">
      <alignment horizontal="center" vertical="top" wrapText="1"/>
    </xf>
    <xf numFmtId="0" fontId="118" fillId="0" borderId="6" xfId="0" applyFont="1" applyBorder="1" applyAlignment="1">
      <alignment horizontal="center" vertical="top" wrapText="1"/>
    </xf>
    <xf numFmtId="0" fontId="89" fillId="10" borderId="2" xfId="23" applyFont="1" applyFill="1" applyBorder="1" applyAlignment="1">
      <alignment horizontal="center" vertical="center"/>
    </xf>
    <xf numFmtId="0" fontId="89" fillId="10" borderId="12" xfId="23" applyFont="1" applyFill="1" applyBorder="1" applyAlignment="1">
      <alignment horizontal="center" vertical="center"/>
    </xf>
    <xf numFmtId="0" fontId="6" fillId="0" borderId="17" xfId="26" applyFont="1" applyFill="1" applyBorder="1" applyAlignment="1">
      <alignment horizontal="center" vertical="top"/>
    </xf>
    <xf numFmtId="0" fontId="6" fillId="0" borderId="12" xfId="26" applyFont="1" applyFill="1" applyBorder="1" applyAlignment="1">
      <alignment horizontal="center" vertical="top"/>
    </xf>
    <xf numFmtId="168" fontId="21" fillId="10" borderId="17" xfId="26" applyNumberFormat="1" applyFont="1" applyFill="1" applyBorder="1" applyAlignment="1">
      <alignment horizontal="center" vertical="center"/>
    </xf>
    <xf numFmtId="168" fontId="21" fillId="10" borderId="12" xfId="26" applyNumberFormat="1" applyFont="1" applyFill="1" applyBorder="1" applyAlignment="1">
      <alignment horizontal="center" vertical="center"/>
    </xf>
    <xf numFmtId="0" fontId="75" fillId="0" borderId="17" xfId="49" applyFont="1" applyBorder="1" applyAlignment="1">
      <alignment horizontal="center"/>
    </xf>
    <xf numFmtId="0" fontId="75" fillId="0" borderId="2" xfId="49" applyFont="1" applyBorder="1" applyAlignment="1">
      <alignment horizontal="center"/>
    </xf>
    <xf numFmtId="0" fontId="75" fillId="0" borderId="12" xfId="49" applyFont="1" applyBorder="1" applyAlignment="1">
      <alignment horizontal="center"/>
    </xf>
    <xf numFmtId="0" fontId="106" fillId="0" borderId="23" xfId="49" applyFont="1" applyBorder="1" applyAlignment="1">
      <alignment horizontal="center" vertical="center" wrapText="1"/>
    </xf>
    <xf numFmtId="0" fontId="106" fillId="0" borderId="27" xfId="49" applyFont="1" applyBorder="1" applyAlignment="1">
      <alignment horizontal="center" vertical="center" wrapText="1"/>
    </xf>
    <xf numFmtId="0" fontId="106" fillId="0" borderId="0" xfId="49" applyFont="1" applyBorder="1" applyAlignment="1">
      <alignment horizontal="center" vertical="center" wrapText="1"/>
    </xf>
    <xf numFmtId="0" fontId="106" fillId="0" borderId="28" xfId="49" applyFont="1" applyBorder="1" applyAlignment="1">
      <alignment horizontal="center" vertical="center" wrapText="1"/>
    </xf>
    <xf numFmtId="0" fontId="106" fillId="0" borderId="24" xfId="49" applyFont="1" applyBorder="1" applyAlignment="1">
      <alignment horizontal="justify" vertical="center" wrapText="1"/>
    </xf>
    <xf numFmtId="0" fontId="106" fillId="0" borderId="19" xfId="49" applyFont="1" applyBorder="1" applyAlignment="1">
      <alignment horizontal="justify" vertical="center" wrapText="1"/>
    </xf>
    <xf numFmtId="0" fontId="106" fillId="0" borderId="23" xfId="49" applyFont="1" applyBorder="1" applyAlignment="1">
      <alignment horizontal="justify" vertical="center" wrapText="1"/>
    </xf>
    <xf numFmtId="0" fontId="106" fillId="0" borderId="20" xfId="49" applyFont="1" applyBorder="1" applyAlignment="1">
      <alignment horizontal="justify" vertical="center" wrapText="1"/>
    </xf>
    <xf numFmtId="0" fontId="106" fillId="0" borderId="42" xfId="49" applyFont="1" applyBorder="1" applyAlignment="1">
      <alignment horizontal="center" vertical="center" wrapText="1"/>
    </xf>
    <xf numFmtId="0" fontId="106" fillId="0" borderId="24" xfId="49" applyFont="1" applyBorder="1" applyAlignment="1">
      <alignment horizontal="center" vertical="center" wrapText="1"/>
    </xf>
    <xf numFmtId="0" fontId="106" fillId="0" borderId="21" xfId="49" applyFont="1" applyBorder="1" applyAlignment="1">
      <alignment horizontal="center" vertical="center" wrapText="1"/>
    </xf>
    <xf numFmtId="0" fontId="64" fillId="3" borderId="0" xfId="2" applyFont="1" applyFill="1" applyAlignment="1" applyProtection="1">
      <alignment horizontal="center"/>
    </xf>
    <xf numFmtId="0" fontId="16" fillId="3" borderId="0" xfId="2" applyFill="1" applyAlignment="1" applyProtection="1">
      <alignment horizontal="center"/>
    </xf>
    <xf numFmtId="0" fontId="6" fillId="0" borderId="17" xfId="0" applyFont="1" applyBorder="1" applyAlignment="1">
      <alignment horizontal="center"/>
    </xf>
    <xf numFmtId="0" fontId="6" fillId="0" borderId="12" xfId="0" applyFont="1" applyBorder="1" applyAlignment="1">
      <alignment horizontal="center"/>
    </xf>
    <xf numFmtId="0" fontId="41" fillId="5" borderId="0" xfId="2" applyFont="1" applyFill="1" applyAlignment="1" applyProtection="1">
      <alignment horizontal="center"/>
    </xf>
    <xf numFmtId="0" fontId="62" fillId="3" borderId="0" xfId="2" applyFont="1" applyFill="1" applyAlignment="1" applyProtection="1">
      <alignment horizontal="center"/>
    </xf>
    <xf numFmtId="0" fontId="6" fillId="0" borderId="2" xfId="0" applyFont="1" applyFill="1" applyBorder="1" applyAlignment="1">
      <alignment horizontal="center"/>
    </xf>
    <xf numFmtId="0" fontId="6" fillId="0" borderId="12" xfId="0" applyFont="1" applyFill="1" applyBorder="1" applyAlignment="1">
      <alignment horizontal="center"/>
    </xf>
    <xf numFmtId="0" fontId="6" fillId="0" borderId="17" xfId="0" applyFont="1" applyFill="1" applyBorder="1" applyAlignment="1">
      <alignment horizontal="center"/>
    </xf>
    <xf numFmtId="0" fontId="8" fillId="0" borderId="7" xfId="24" applyFont="1" applyFill="1" applyBorder="1" applyAlignment="1">
      <alignment horizontal="center" wrapText="1"/>
    </xf>
    <xf numFmtId="0" fontId="8" fillId="0" borderId="4" xfId="24" applyFont="1" applyFill="1" applyBorder="1" applyAlignment="1">
      <alignment horizontal="center" wrapText="1"/>
    </xf>
    <xf numFmtId="0" fontId="8" fillId="0" borderId="5" xfId="24" applyFont="1" applyFill="1" applyBorder="1" applyAlignment="1">
      <alignment horizontal="center" wrapText="1"/>
    </xf>
    <xf numFmtId="0" fontId="6" fillId="0" borderId="17" xfId="0" applyFont="1" applyFill="1" applyBorder="1" applyAlignment="1" applyProtection="1">
      <alignment horizontal="center"/>
    </xf>
    <xf numFmtId="0" fontId="6" fillId="0" borderId="12" xfId="0" applyFont="1" applyFill="1" applyBorder="1" applyAlignment="1" applyProtection="1">
      <alignment horizontal="center"/>
    </xf>
    <xf numFmtId="11" fontId="51" fillId="0" borderId="4" xfId="0" applyNumberFormat="1" applyFont="1" applyFill="1" applyBorder="1" applyAlignment="1">
      <alignment horizontal="left"/>
    </xf>
    <xf numFmtId="0" fontId="7" fillId="0" borderId="5" xfId="0" applyFont="1" applyFill="1" applyBorder="1" applyAlignment="1">
      <alignment horizontal="left"/>
    </xf>
    <xf numFmtId="0" fontId="8" fillId="0" borderId="0" xfId="5" applyFont="1" applyFill="1" applyBorder="1" applyAlignment="1">
      <alignment horizontal="left" wrapText="1"/>
    </xf>
    <xf numFmtId="0" fontId="0" fillId="0" borderId="0" xfId="0" applyAlignment="1">
      <alignment horizontal="left" wrapText="1"/>
    </xf>
    <xf numFmtId="0" fontId="6" fillId="0" borderId="17" xfId="34" applyFont="1" applyFill="1" applyBorder="1" applyAlignment="1" applyProtection="1">
      <alignment horizontal="center"/>
    </xf>
    <xf numFmtId="0" fontId="6" fillId="0" borderId="2" xfId="34" applyFont="1" applyFill="1" applyBorder="1" applyAlignment="1" applyProtection="1">
      <alignment horizontal="center"/>
    </xf>
    <xf numFmtId="0" fontId="6" fillId="0" borderId="12" xfId="34" applyFont="1" applyFill="1" applyBorder="1" applyAlignment="1" applyProtection="1">
      <alignment horizontal="center"/>
    </xf>
    <xf numFmtId="0" fontId="6" fillId="0" borderId="7" xfId="16" applyFont="1" applyBorder="1" applyAlignment="1">
      <alignment horizontal="center"/>
    </xf>
    <xf numFmtId="0" fontId="6" fillId="0" borderId="4" xfId="16" applyFont="1" applyBorder="1" applyAlignment="1">
      <alignment horizontal="center"/>
    </xf>
    <xf numFmtId="0" fontId="6" fillId="0" borderId="5" xfId="16" applyFont="1" applyBorder="1" applyAlignment="1">
      <alignment horizontal="center"/>
    </xf>
    <xf numFmtId="0" fontId="8" fillId="0" borderId="7" xfId="0" applyFont="1" applyFill="1" applyBorder="1" applyAlignment="1">
      <alignment horizontal="center" vertical="top" wrapText="1"/>
    </xf>
    <xf numFmtId="0" fontId="8" fillId="0" borderId="5" xfId="0" applyFont="1" applyFill="1" applyBorder="1" applyAlignment="1">
      <alignment horizontal="center" vertical="top" wrapText="1"/>
    </xf>
    <xf numFmtId="0" fontId="6" fillId="0" borderId="17" xfId="27" applyFont="1" applyFill="1" applyBorder="1" applyAlignment="1">
      <alignment horizontal="center"/>
    </xf>
    <xf numFmtId="0" fontId="6" fillId="0" borderId="2" xfId="27" applyFont="1" applyFill="1" applyBorder="1" applyAlignment="1">
      <alignment horizontal="center"/>
    </xf>
    <xf numFmtId="0" fontId="6" fillId="0" borderId="12" xfId="27" applyFont="1" applyFill="1" applyBorder="1" applyAlignment="1">
      <alignment horizontal="center"/>
    </xf>
    <xf numFmtId="0" fontId="6" fillId="0" borderId="7" xfId="0" applyFont="1" applyFill="1" applyBorder="1" applyAlignment="1">
      <alignment horizontal="center" vertical="top" wrapText="1"/>
    </xf>
    <xf numFmtId="0" fontId="0" fillId="0" borderId="17" xfId="0" applyBorder="1" applyAlignment="1">
      <alignment horizontal="center"/>
    </xf>
    <xf numFmtId="0" fontId="0" fillId="0" borderId="2" xfId="0" applyBorder="1" applyAlignment="1">
      <alignment horizontal="center"/>
    </xf>
    <xf numFmtId="0" fontId="75" fillId="0" borderId="4" xfId="53" applyFont="1" applyBorder="1" applyAlignment="1">
      <alignment horizontal="center"/>
    </xf>
    <xf numFmtId="0" fontId="75" fillId="0" borderId="5" xfId="53" applyFont="1" applyBorder="1" applyAlignment="1">
      <alignment horizontal="center"/>
    </xf>
    <xf numFmtId="0" fontId="75" fillId="0" borderId="7" xfId="53" applyFont="1" applyBorder="1" applyAlignment="1">
      <alignment horizontal="center"/>
    </xf>
    <xf numFmtId="0" fontId="75" fillId="0" borderId="3" xfId="53" applyFont="1" applyBorder="1" applyAlignment="1">
      <alignment horizontal="center"/>
    </xf>
    <xf numFmtId="0" fontId="75" fillId="0" borderId="11" xfId="53" applyFont="1" applyBorder="1" applyAlignment="1">
      <alignment horizontal="center"/>
    </xf>
    <xf numFmtId="0" fontId="75" fillId="0" borderId="10" xfId="53" applyFont="1" applyBorder="1" applyAlignment="1">
      <alignment horizontal="center"/>
    </xf>
    <xf numFmtId="0" fontId="6" fillId="0" borderId="17" xfId="34" applyFont="1" applyBorder="1" applyAlignment="1">
      <alignment horizontal="center"/>
    </xf>
    <xf numFmtId="0" fontId="6" fillId="0" borderId="2" xfId="34" applyFont="1" applyBorder="1" applyAlignment="1">
      <alignment horizontal="center"/>
    </xf>
    <xf numFmtId="0" fontId="6" fillId="0" borderId="12" xfId="34" applyFont="1" applyBorder="1" applyAlignment="1">
      <alignment horizontal="center"/>
    </xf>
    <xf numFmtId="0" fontId="0" fillId="0" borderId="12" xfId="0" applyBorder="1" applyAlignment="1">
      <alignment horizontal="center"/>
    </xf>
    <xf numFmtId="0" fontId="6" fillId="0" borderId="7" xfId="0" applyFont="1" applyFill="1" applyBorder="1" applyAlignment="1" applyProtection="1">
      <alignment horizontal="center"/>
    </xf>
    <xf numFmtId="0" fontId="6" fillId="0" borderId="12" xfId="0" quotePrefix="1" applyFont="1" applyFill="1" applyBorder="1" applyAlignment="1" applyProtection="1">
      <alignment horizontal="center"/>
    </xf>
    <xf numFmtId="0" fontId="6" fillId="0" borderId="2" xfId="0" applyFont="1" applyBorder="1" applyAlignment="1">
      <alignment horizontal="center"/>
    </xf>
    <xf numFmtId="0" fontId="69" fillId="0" borderId="7" xfId="9" applyFont="1" applyBorder="1" applyAlignment="1">
      <alignment vertical="center"/>
    </xf>
    <xf numFmtId="0" fontId="69" fillId="0" borderId="10" xfId="9" applyFont="1" applyBorder="1" applyAlignment="1">
      <alignment vertical="center"/>
    </xf>
    <xf numFmtId="0" fontId="10" fillId="0" borderId="5" xfId="9" applyFont="1" applyBorder="1" applyAlignment="1">
      <alignment horizontal="center" vertical="center"/>
    </xf>
    <xf numFmtId="0" fontId="10" fillId="0" borderId="9" xfId="9" applyFont="1" applyBorder="1" applyAlignment="1">
      <alignment horizontal="center" vertical="center"/>
    </xf>
    <xf numFmtId="0" fontId="10" fillId="0" borderId="13" xfId="9" applyFont="1" applyBorder="1" applyAlignment="1">
      <alignment horizontal="center" vertical="center" wrapText="1"/>
    </xf>
    <xf numFmtId="0" fontId="10" fillId="0" borderId="18" xfId="9" applyFont="1" applyBorder="1" applyAlignment="1">
      <alignment horizontal="center" vertical="center" wrapText="1"/>
    </xf>
    <xf numFmtId="0" fontId="79" fillId="0" borderId="14" xfId="9" applyFont="1" applyBorder="1" applyAlignment="1">
      <alignment horizontal="center" vertical="center" wrapText="1"/>
    </xf>
    <xf numFmtId="0" fontId="79" fillId="0" borderId="13" xfId="9" applyFont="1" applyBorder="1" applyAlignment="1">
      <alignment horizontal="center" vertical="center" wrapText="1"/>
    </xf>
    <xf numFmtId="0" fontId="79" fillId="0" borderId="18" xfId="9" applyFont="1" applyBorder="1" applyAlignment="1">
      <alignment horizontal="center" vertical="center" wrapText="1"/>
    </xf>
    <xf numFmtId="0" fontId="91" fillId="0" borderId="7" xfId="51" applyFont="1" applyBorder="1" applyAlignment="1">
      <alignment horizontal="center"/>
    </xf>
    <xf numFmtId="0" fontId="91" fillId="0" borderId="5" xfId="51" applyFont="1" applyBorder="1" applyAlignment="1">
      <alignment horizontal="center"/>
    </xf>
    <xf numFmtId="0" fontId="92" fillId="0" borderId="10" xfId="51" applyFont="1" applyBorder="1" applyAlignment="1">
      <alignment horizontal="center"/>
    </xf>
    <xf numFmtId="0" fontId="92" fillId="0" borderId="11" xfId="51" applyFont="1" applyBorder="1" applyAlignment="1">
      <alignment horizontal="center"/>
    </xf>
    <xf numFmtId="0" fontId="126" fillId="0" borderId="2" xfId="51" applyFont="1" applyBorder="1" applyAlignment="1">
      <alignment horizontal="center" vertical="center"/>
    </xf>
    <xf numFmtId="0" fontId="126" fillId="0" borderId="12" xfId="51" applyFont="1" applyBorder="1" applyAlignment="1">
      <alignment horizontal="center" vertical="center"/>
    </xf>
    <xf numFmtId="0" fontId="6" fillId="0" borderId="7" xfId="51" applyFont="1" applyBorder="1" applyAlignment="1">
      <alignment horizontal="center"/>
    </xf>
    <xf numFmtId="0" fontId="6" fillId="0" borderId="5" xfId="51" applyFont="1" applyBorder="1" applyAlignment="1">
      <alignment horizontal="center"/>
    </xf>
  </cellXfs>
  <cellStyles count="61">
    <cellStyle name="5x indented GHG Textfiels" xfId="41"/>
    <cellStyle name="CustomizationCells" xfId="42"/>
    <cellStyle name="Euro" xfId="1"/>
    <cellStyle name="Header" xfId="43"/>
    <cellStyle name="Hyperlink" xfId="2" builtinId="8"/>
    <cellStyle name="Hyperlink 2" xfId="3"/>
    <cellStyle name="Komma" xfId="4" builtinId="3"/>
    <cellStyle name="Normal 2" xfId="5"/>
    <cellStyle name="Normal GHG Textfiels Bold" xfId="44"/>
    <cellStyle name="Normal_EFslijt-basisdata" xfId="6"/>
    <cellStyle name="Normal_Sheet1" xfId="7"/>
    <cellStyle name="Normal_Sheet1 2" xfId="59"/>
    <cellStyle name="Procent 2" xfId="45"/>
    <cellStyle name="Procent 3" xfId="50"/>
    <cellStyle name="Procent 4" xfId="57"/>
    <cellStyle name="Standaard" xfId="0" builtinId="0"/>
    <cellStyle name="Standaard 2" xfId="8"/>
    <cellStyle name="Standaard 2 2" xfId="9"/>
    <cellStyle name="Standaard 2 2 2" xfId="60"/>
    <cellStyle name="Standaard 2 3" xfId="46"/>
    <cellStyle name="Standaard 2 3 2" xfId="51"/>
    <cellStyle name="Standaard 3" xfId="10"/>
    <cellStyle name="Standaard 3 2" xfId="11"/>
    <cellStyle name="Standaard 3 2 2" xfId="49"/>
    <cellStyle name="Standaard 3 2 3" xfId="53"/>
    <cellStyle name="Standaard 3 3" xfId="54"/>
    <cellStyle name="Standaard 4" xfId="12"/>
    <cellStyle name="Standaard 5" xfId="36"/>
    <cellStyle name="Standaard 6" xfId="13"/>
    <cellStyle name="Standaard 7" xfId="55"/>
    <cellStyle name="Standaard_Afzet" xfId="14"/>
    <cellStyle name="Standaard_Afzet 2" xfId="15"/>
    <cellStyle name="Standaard_Afzet 2 2" xfId="52"/>
    <cellStyle name="Standaard_Airco" xfId="16"/>
    <cellStyle name="Standaard_basgegovmb" xfId="17"/>
    <cellStyle name="Standaard_BD" xfId="18"/>
    <cellStyle name="Standaard_BGEGovmob" xfId="19"/>
    <cellStyle name="Standaard_Blad1" xfId="20"/>
    <cellStyle name="Standaard_Blad1 2 2" xfId="58"/>
    <cellStyle name="Standaard_Bouwjaaref90" xfId="21"/>
    <cellStyle name="Standaard_Bouwjaaref90 2" xfId="22"/>
    <cellStyle name="Standaard_EFbrst" xfId="23"/>
    <cellStyle name="Standaard_EFWEG-N2O" xfId="24"/>
    <cellStyle name="Standaard_EjrprogN" xfId="39"/>
    <cellStyle name="Standaard_Emissie-download" xfId="40"/>
    <cellStyle name="Standaard_Emissie-oorzaken" xfId="37"/>
    <cellStyle name="Standaard_Emissie-oorzaken-N" xfId="38"/>
    <cellStyle name="Standaard_Emmobprog" xfId="25"/>
    <cellStyle name="Standaard_EVV_8-12-17" xfId="56"/>
    <cellStyle name="Standaard_lijst energiedragers definitief concept 26 okt" xfId="26"/>
    <cellStyle name="Standaard_Meth-Rapp-tab" xfId="27"/>
    <cellStyle name="Standaard_Meth-Rapp-tab 2" xfId="28"/>
    <cellStyle name="Standaard_MOBTOT" xfId="29"/>
    <cellStyle name="Standaard_NS" xfId="30"/>
    <cellStyle name="Standaard_REMMEN" xfId="31"/>
    <cellStyle name="Standaard_Slijtsel-Molek" xfId="32"/>
    <cellStyle name="Standaard_S-motorbrandstof90-02" xfId="33"/>
    <cellStyle name="Standaard_Tabellen" xfId="34"/>
    <cellStyle name="Standaard_WEGDEK" xfId="35"/>
    <cellStyle name="Title" xfId="47"/>
    <cellStyle name="Обычный_CRF2002 (1)" xfId="48"/>
  </cellStyles>
  <dxfs count="0"/>
  <tableStyles count="0" defaultTableStyle="TableStyleMedium2" defaultPivotStyle="PivotStyleLight16"/>
  <colors>
    <mruColors>
      <color rgb="FFFFFF99"/>
      <color rgb="FFFF9797"/>
      <color rgb="FFFF6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worksheet" Target="worksheets/sheet9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theme" Target="theme/theme1.xml"/><Relationship Id="rId10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8351" name="AutoShape 1">
          <a:extLst>
            <a:ext uri="{FF2B5EF4-FFF2-40B4-BE49-F238E27FC236}">
              <a16:creationId xmlns=""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8352" name="AutoShape 2">
          <a:extLst>
            <a:ext uri="{FF2B5EF4-FFF2-40B4-BE49-F238E27FC236}">
              <a16:creationId xmlns=""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www.cbs.nl/en-gb/background/2018/02/adjustment-of-heating-values-and-c02-petrol-and-diese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bs.nl/en-gb/background/2018/02/adjustment-of-heating-values-and-c02-petrol-and-diesel"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tatline.cbs.nl/StatWeb/publication/?VW=T&amp;DM=SLNL&amp;PA=70071NED&amp;D1=39-45&amp;D2=a&amp;D3=0-1,6,l&amp;HD=140506-1028&amp;HDR=G2,T&amp;STB=G1"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tatline.cbs.nl/Statweb/publication/?VW=T&amp;DM=SLNL&amp;PA=71406NED&amp;D1=21&amp;D2=0,8-10,114-129&amp;D3=0,5,10,13-16&amp;HD=170221-1211&amp;HDR=T,G1&amp;STB=G2" TargetMode="External"/><Relationship Id="rId1" Type="http://schemas.openxmlformats.org/officeDocument/2006/relationships/hyperlink" Target="http://statline.cbs.nl/Statweb/publication/?VW=T&amp;DM=SLNL&amp;PA=71407NED&amp;D1=13-19&amp;D2=1,4&amp;D3=0,9-10,113-128&amp;D4=0,5,10,13-16&amp;HD=170221-1218&amp;HDR=G2&amp;STB=G1,T,G3"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tatline.cbs.nl/Statweb/publication/?VW=T&amp;DM=SLNL&amp;PA=71407NED&amp;D1=15&amp;D2=2-3,5&amp;D3=0,9-10,113-128&amp;D4=0,5,10,13-16&amp;HD=170221-1215&amp;HDR=G2&amp;STB=G1,T,G3"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www.emissieregistratie.nl/ERPUBLIEK/documenten/Lucht%20(Air)/Verkeer%20en%20Vervoer%20(Transport)/Brink%20van%20der%20et%20al.%20(2010)%20Rapportage%20wegverkeer%20en%20verdeling%20over%20wegtypen.pdf"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www.emissieregistratie.nl/ERPUBLIEK/misc/Documenten.aspx?ROOT=\Lucht%20(Air)\Verkeer%20en%20Vervoer%20(Transport)"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emissieregistratie.nl/ERPUBLIEK/misc/Documenten.aspx?ROOT=\Lucht%20(Air)\Verkeer%20en%20Vervoer%20(Transport)"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www.emissieregistratie.nl/ERPUBLIEK/misc/Documenten.aspx?ROOT=\Water\Factsheets\English"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www.emissieregistratie.nl/ERPUBLIEK/misc/Documenten.aspx?ROOT=\Water\Factsheets\English" TargetMode="External"/></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emissieregistratie.nl/ERPUBLIEK/misc/Documenten.aspx?ROOT=\Water\Factsheets\English" TargetMode="Externa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hyperlink" Target="http://www.emissieregistratie.nl/ERPUBLIEK/misc/Documenten.aspx?ROOT=\Water\Factsheets\English" TargetMode="External"/><Relationship Id="rId2" Type="http://schemas.openxmlformats.org/officeDocument/2006/relationships/hyperlink" Target="http://www.emissieregistratie.nl/ERPUBLIEK/misc/Documenten.aspx?ROOT=\Water\Factsheets\English" TargetMode="External"/><Relationship Id="rId1" Type="http://schemas.openxmlformats.org/officeDocument/2006/relationships/hyperlink" Target="http://www.helpdeskwater.nl/onderwerpen/emissiebeheer/diffuse-bronnen" TargetMode="External"/><Relationship Id="rId4"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Water\Factsheets\Nederlands" TargetMode="Externa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hyperlink" Target="http://www.emissieregistratie.nl/ERPUBLIEK/misc/Documenten.aspx?ROOT=Lucht%20(Air)\Verkeer%20en%20Vervoer%20(Transport)" TargetMode="Externa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statline.cbs.nl/Statweb/publication/?VW=T&amp;DM=SLNL&amp;PA=80101NED&amp;D1=2-3,8,11-12,28-29,34,37-38&amp;D2=0&amp;D3=44,49,70,155,206,223,240,257,274,291,308,325&amp;HD=180123-1135&amp;HDR=G1,G2&amp;STB=T" TargetMode="Externa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hyperlink" Target="http://www.vivens.info/" TargetMode="Externa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hyperlink" Target="http://www.emissieregistratie.nl/ERPUBLIEK/misc/documenten.aspx?ROOT=Lucht%20(Air)\Industrie%20en%20Energieopwekking%20(Industry%20and%20Energy)" TargetMode="External"/><Relationship Id="rId1" Type="http://schemas.openxmlformats.org/officeDocument/2006/relationships/hyperlink" Target="http://www.emissieregistratie.nl/ERPUBLIEK/misc/Documenten.aspx?ROOT=\Water\Factsheets\English" TargetMode="External"/></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tatline.cbs.nl/Statweb/publication/?VW=T&amp;DM=SLNL&amp;PA=80101NED&amp;D1=2-3,8,11-12,28-29,34,37-38&amp;D2=0&amp;D3=44,49,70,155,206,223,240,257,274,291,308,325&amp;HD=180123-1121&amp;HDR=G1,G2&amp;STB=T" TargetMode="External"/><Relationship Id="rId1" Type="http://schemas.openxmlformats.org/officeDocument/2006/relationships/hyperlink" Target="http://statline.cbs.nl/StatWeb/publication/?VW=T&amp;DM=SLEN&amp;PA=71456ENG&amp;D1=8-11&amp;D2=1-2&amp;D3=a&amp;HD=120403-1406&amp;LA=EN&amp;HDR=T&amp;STB=G1,G2" TargetMode="External"/></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www.emissieregistratie.nl/ERPUBLIEK/misc/Documenten.aspx?ROOT=Lucht%20(Air)\Verkeer%20en%20Vervoer%20(Transport)" TargetMode="External"/></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hyperlink" Target="http://www.emissieregistratie.nl/ERPUBLIEK/misc/Documenten.aspx?ROOT=Lucht%20(Air)\Verkeer%20en%20Vervoer%20(Transport)" TargetMode="External"/></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hyperlink" Target="http://www.emissieregistratie.nl/ERPUBLIEK/misc/Documenten.aspx?ROOT=Lucht%20(Air)\Verkeer%20en%20Vervoer%20(Transport)" TargetMode="External"/></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hyperlink" Target="http://www.emissieregistratie.nl/ERPUBLIEK/misc/Documenten.aspx?ROOT=Lucht%20(Air)\Verkeer%20en%20Vervoer%20(Transport)" TargetMode="External"/></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www.emissieregistratie.nl/ERPUBLIEK/misc/Documenten.aspx?ROOT=Lucht%20(Air)\Verkeer%20en%20Vervoer%20(Transport)" TargetMode="External"/></Relationships>
</file>

<file path=xl/worksheets/_rels/sheet66.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hyperlink" Target="http://www.emissieregistratie.nl/ERPUBLIEK/misc/Documenten.aspx?ROOT=Lucht%20(Air)\Verkeer%20en%20Vervoer%20(Transport)" TargetMode="External"/></Relationships>
</file>

<file path=xl/worksheets/_rels/sheet67.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www.emissieregistratie.nl/ERPUBLIEK/misc/Documenten.aspx?ROOT=Lucht%20(Air)\Verkeer%20en%20Vervoer%20(Transport)" TargetMode="External"/></Relationships>
</file>

<file path=xl/worksheets/_rels/sheet68.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hyperlink" Target="http://www.emissieregistratie.nl/ERPUBLIEK/misc/Documenten.aspx?ROOT=Lucht%20(Air)\Verkeer%20en%20Vervoer%20(Transport)" TargetMode="External"/></Relationships>
</file>

<file path=xl/worksheets/_rels/sheet69.xml.rels><?xml version="1.0" encoding="UTF-8" standalone="yes"?>
<Relationships xmlns="http://schemas.openxmlformats.org/package/2006/relationships"><Relationship Id="rId2" Type="http://schemas.openxmlformats.org/officeDocument/2006/relationships/printerSettings" Target="../printerSettings/printerSettings67.bin"/><Relationship Id="rId1" Type="http://schemas.openxmlformats.org/officeDocument/2006/relationships/hyperlink" Target="http://www.emissieregistratie.nl/ERPUBLIEK/misc/Documenten.aspx?ROOT=Lucht%20(Air)\Verkeer%20en%20Vervoer%20(Transpor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2" Type="http://schemas.openxmlformats.org/officeDocument/2006/relationships/printerSettings" Target="../printerSettings/printerSettings83.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6.xml.rels><?xml version="1.0" encoding="UTF-8" standalone="yes"?>
<Relationships xmlns="http://schemas.openxmlformats.org/package/2006/relationships"><Relationship Id="rId2" Type="http://schemas.openxmlformats.org/officeDocument/2006/relationships/printerSettings" Target="../printerSettings/printerSettings93.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D51"/>
  <sheetViews>
    <sheetView tabSelected="1" zoomScale="70" workbookViewId="0">
      <selection activeCell="C21" sqref="C21"/>
    </sheetView>
  </sheetViews>
  <sheetFormatPr defaultColWidth="8.85546875" defaultRowHeight="18" x14ac:dyDescent="0.25"/>
  <cols>
    <col min="1" max="2" width="90.7109375" style="348" customWidth="1"/>
    <col min="3" max="3" width="91.7109375" style="348" customWidth="1"/>
    <col min="4" max="4" width="92.7109375" style="348" customWidth="1"/>
    <col min="5" max="16384" width="8.85546875" style="348"/>
  </cols>
  <sheetData>
    <row r="1" spans="1:4" ht="24" customHeight="1" x14ac:dyDescent="0.35">
      <c r="A1" s="1449" t="s">
        <v>2305</v>
      </c>
      <c r="B1" s="1450"/>
      <c r="C1" s="1450"/>
      <c r="D1" s="1451"/>
    </row>
    <row r="2" spans="1:4" ht="6.75" customHeight="1" x14ac:dyDescent="0.25">
      <c r="A2" s="529"/>
      <c r="B2" s="530"/>
      <c r="C2" s="530"/>
      <c r="D2" s="531"/>
    </row>
    <row r="3" spans="1:4" ht="18" customHeight="1" x14ac:dyDescent="0.25">
      <c r="A3" s="968" t="s">
        <v>1437</v>
      </c>
      <c r="B3" s="528" t="s">
        <v>344</v>
      </c>
      <c r="C3" s="527" t="s">
        <v>1419</v>
      </c>
      <c r="D3" s="527" t="s">
        <v>349</v>
      </c>
    </row>
    <row r="4" spans="1:4" ht="18" customHeight="1" x14ac:dyDescent="0.25">
      <c r="A4" s="349" t="str">
        <f>'1.1'!A2</f>
        <v>Table 1.1 Shares in total emissions per source category and substance, 2016</v>
      </c>
      <c r="B4" s="967" t="str">
        <f>'3.25'!A2</f>
        <v>Table 3.25A Correction factors resulting from the utilization of porous asphalt</v>
      </c>
      <c r="C4" s="967" t="str">
        <f>'6.1'!$A$2</f>
        <v>Table 6.1 Fuel consumption of fisheries on Dutch territory 1)</v>
      </c>
      <c r="D4" s="967" t="str">
        <f>'9.1'!A2</f>
        <v>Table 9.1 Fuel consumption of mobile machinery</v>
      </c>
    </row>
    <row r="5" spans="1:4" ht="18" customHeight="1" x14ac:dyDescent="0.25">
      <c r="A5" s="349" t="str">
        <f>'1.2'!A2</f>
        <v>Table 1.2 Changes in methods for calculating the emissions of transport</v>
      </c>
      <c r="B5" s="967" t="str">
        <f>'3.25'!A54</f>
        <v>Table 3.25B Percentage of PAH-containing road surface (with Tar containing Asphalt Granulate (TAR))</v>
      </c>
      <c r="C5" s="967" t="str">
        <f>'6.2'!A2</f>
        <v>Table 6.2 Fishery emission factors for Dutch territory 1)</v>
      </c>
      <c r="D5" s="967" t="str">
        <f>'9.2'!A2</f>
        <v>Table 9.2 Mobile machinery emission factors, CO</v>
      </c>
    </row>
    <row r="6" spans="1:4" ht="18" customHeight="1" x14ac:dyDescent="0.25">
      <c r="A6" s="1337"/>
      <c r="B6" s="967" t="str">
        <f>'3.25'!A89</f>
        <v>Table 3.25C PAH in Tar containing Asphalt Granulate (TAR)</v>
      </c>
      <c r="C6" s="967" t="str">
        <f>'6.3'!A2</f>
        <v>Table 6.3 Basic data for fisheries fuel sold emission calculations</v>
      </c>
      <c r="D6" s="967" t="str">
        <f>'9.3'!A2</f>
        <v>Table 9.3 Mobile machinery emission factors, VOC</v>
      </c>
    </row>
    <row r="7" spans="1:4" ht="18" customHeight="1" x14ac:dyDescent="0.25">
      <c r="A7" s="1337"/>
      <c r="B7" s="967" t="str">
        <f>'3.25'!A105</f>
        <v xml:space="preserve">Table 3.25D PAH10 contents of asphalt granulate </v>
      </c>
      <c r="C7" s="349"/>
      <c r="D7" s="967" t="str">
        <f>'9.4'!A2</f>
        <v>Table 9.4 Mobile machinery emission factors, NOx</v>
      </c>
    </row>
    <row r="8" spans="1:4" ht="18" customHeight="1" x14ac:dyDescent="0.25">
      <c r="A8" s="527" t="s">
        <v>1488</v>
      </c>
      <c r="B8" s="967" t="str">
        <f>'3.26'!$A$2</f>
        <v>Table 3.26A Profiles for leakage losses of engine oil, by compartiment</v>
      </c>
      <c r="C8" s="527" t="s">
        <v>346</v>
      </c>
      <c r="D8" s="967" t="str">
        <f>'9.5'!A2</f>
        <v>Table 9.5 Mobile machinery emission factors, PM10</v>
      </c>
    </row>
    <row r="9" spans="1:4" ht="18" customHeight="1" x14ac:dyDescent="0.25">
      <c r="A9" s="349" t="str">
        <f>'2.1'!A2</f>
        <v>Table 2.1 Energy consumption data for greenhouse gas emission calculations</v>
      </c>
      <c r="B9" s="967" t="str">
        <f>'3.26'!$A$17</f>
        <v>Table 3.26B Component profiles of engine oil</v>
      </c>
      <c r="C9" s="967" t="str">
        <f>'7.1'!$A$2</f>
        <v>Table 7.1 Fuel consumption of ocean shipping</v>
      </c>
      <c r="D9" s="967" t="str">
        <f>'9.6'!A2</f>
        <v>Table 9.6 Mobile machinery emission factors, CH4</v>
      </c>
    </row>
    <row r="10" spans="1:4" ht="18" customHeight="1" x14ac:dyDescent="0.25">
      <c r="A10" s="349" t="str">
        <f>'2.2'!$A$3</f>
        <v>Table 2.2A Emission factors CO2</v>
      </c>
      <c r="B10" s="967" t="str">
        <f>'3.27'!$A$2</f>
        <v>Table 3.27A Road traffic emission profiles for VOC-components</v>
      </c>
      <c r="C10" s="967" t="str">
        <f>'7.2'!$A$2</f>
        <v>Table 7.2 CO emission factors for ocean shipping</v>
      </c>
      <c r="D10" s="967" t="str">
        <f>'9.7'!A2</f>
        <v>Table 9.7 Mobile machinery emission factors, NH3</v>
      </c>
    </row>
    <row r="11" spans="1:4" ht="18" customHeight="1" x14ac:dyDescent="0.25">
      <c r="A11" s="349" t="str">
        <f>'2.2'!$A$24</f>
        <v>Table 2.2B Emission factors N2O and CH4</v>
      </c>
      <c r="B11" s="967" t="str">
        <f>'3.27'!$A$59</f>
        <v>Table 3.27B Road traffic emission profiles for VOC components, new factors</v>
      </c>
      <c r="C11" s="967" t="str">
        <f>'7.3'!$A$2</f>
        <v>Table 7.3 VOC emission factors for ocean shipping</v>
      </c>
      <c r="D11" s="967" t="str">
        <f>'9.8'!A2</f>
        <v xml:space="preserve">Table 9.8 Emission profiles PM2.5 and EC2.5 in mobile machinery PM10 </v>
      </c>
    </row>
    <row r="12" spans="1:4" ht="18" customHeight="1" x14ac:dyDescent="0.25">
      <c r="A12" s="349" t="str">
        <f>'2.2'!$A$45</f>
        <v>Table 2.2C Emission factors CH4, non-road mobile machinery</v>
      </c>
      <c r="B12" s="967" t="str">
        <f>'3.27'!$A$128</f>
        <v>Table 3.27C Profiles for PAH in VOC in road traffic exhaust gasses</v>
      </c>
      <c r="C12" s="967" t="str">
        <f>'7.4'!$A$2</f>
        <v>Table 7.4 NOx emission factors for ocean shipping</v>
      </c>
      <c r="D12" s="967" t="str">
        <f>'9.9'!A2</f>
        <v>Table 9.9 Basic data emission correction mobile machinery</v>
      </c>
    </row>
    <row r="13" spans="1:4" ht="18" customHeight="1" x14ac:dyDescent="0.25">
      <c r="A13" s="349" t="str">
        <f>'2.3'!$A$2</f>
        <v>Table 2.3 Basic data for road transport IPCC emission calculations</v>
      </c>
      <c r="B13" s="967" t="str">
        <f>'3.27'!$A$174</f>
        <v>Table 3.27D PAH-profiles petrol fuelled vehicles with cat and diesel vehicles 2000 and after</v>
      </c>
      <c r="C13" s="967" t="str">
        <f>'7.5'!$A$2</f>
        <v>Table 7.5 PM10 emission factors for ocean shipping</v>
      </c>
      <c r="D13" s="967" t="str">
        <f>'9.10'!A2</f>
        <v>Table 9.10 Corrected diesel fuel consumption of mobile machinery</v>
      </c>
    </row>
    <row r="14" spans="1:4" ht="18" customHeight="1" x14ac:dyDescent="0.25">
      <c r="A14" s="349" t="str">
        <f>'2.4'!$A$2</f>
        <v>Table 2.4 Basic factors for CO2 from urea use in diesel vehicles equipped with SCR</v>
      </c>
      <c r="B14" s="967" t="str">
        <f>'3.27'!$A$193</f>
        <v>Table 3.27E Profiles for dioxines in VOC in road traffic exhaust gasses</v>
      </c>
      <c r="C14" s="967" t="str">
        <f>'7.6'!$A$2</f>
        <v>Table 7.6 SO2 emission factors for ocean shipping</v>
      </c>
      <c r="D14" s="967"/>
    </row>
    <row r="15" spans="1:4" ht="18" customHeight="1" x14ac:dyDescent="0.25">
      <c r="A15" s="349" t="str">
        <f>'2.5'!$A$2</f>
        <v>Table 2.5  Use of AdBlue (urea) in diesel vehicles equipped with SCR</v>
      </c>
      <c r="B15" s="967" t="str">
        <f>'3.28'!$A$2</f>
        <v>Table 3.28 Vehicle kilometres by non-Dutch vehicles in the Netherlands</v>
      </c>
      <c r="C15" s="967" t="str">
        <f>'7.7'!$A$2</f>
        <v>Table 7.7 Emission factors for ocean shipping, other substances</v>
      </c>
      <c r="D15" s="967"/>
    </row>
    <row r="16" spans="1:4" ht="18" customHeight="1" x14ac:dyDescent="0.25">
      <c r="A16" s="967" t="str">
        <f>'2.6'!A2</f>
        <v>Table 2.6 Uncertainty estimates for greenhouse gas emissions</v>
      </c>
      <c r="B16" s="967" t="str">
        <f>'3.29'!A2</f>
        <v>Table 3.29 Basic emission factors for road traffic</v>
      </c>
      <c r="C16" s="967" t="str">
        <f>'7.8'!$A$2</f>
        <v>Table 7.8A Ocean shipping emission profiles for VOC-components</v>
      </c>
      <c r="D16" s="967"/>
    </row>
    <row r="17" spans="1:4" ht="18" customHeight="1" x14ac:dyDescent="0.25">
      <c r="A17" s="967" t="str">
        <f>'2.7'!A2</f>
        <v>Table 2.7 Petrol and diesel fuel, heating values</v>
      </c>
      <c r="B17" s="1456" t="s">
        <v>1845</v>
      </c>
      <c r="C17" s="967" t="str">
        <f>'7.8'!$A$57</f>
        <v>Table 7.8B Profiles for dioxines in VOC from ocean shipping</v>
      </c>
      <c r="D17" s="967"/>
    </row>
    <row r="18" spans="1:4" ht="18" customHeight="1" x14ac:dyDescent="0.25">
      <c r="A18" s="967" t="str">
        <f>'2.8'!A2</f>
        <v>Table 2.8 Petrol and diesel fuel, CO2 emission factors</v>
      </c>
      <c r="B18" s="967" t="str">
        <f>'3.33'!$A$2</f>
        <v>Table 3.33A Specific fuel consumption by model year, 2016</v>
      </c>
      <c r="C18" s="967" t="str">
        <f>'7.8'!$A$64</f>
        <v xml:space="preserve">Table 7.8C Profiles for PAH in VOC in ocean shipping exhaust gasses </v>
      </c>
      <c r="D18" s="967"/>
    </row>
    <row r="19" spans="1:4" ht="18" customHeight="1" x14ac:dyDescent="0.25">
      <c r="A19" s="967"/>
      <c r="B19" s="967" t="str">
        <f>'3.33'!$A$50</f>
        <v>Table 3.33B Basic data for calculating consumption factors per road type</v>
      </c>
      <c r="C19" s="967" t="str">
        <f>'7.9'!$A$2</f>
        <v>Table 7.9 Emission profiles PM2.5 in ocean shipping PM10</v>
      </c>
      <c r="D19" s="967"/>
    </row>
    <row r="20" spans="1:4" ht="18" customHeight="1" x14ac:dyDescent="0.25">
      <c r="A20" s="527" t="s">
        <v>343</v>
      </c>
      <c r="B20" s="967" t="str">
        <f>'3.34'!$A$2</f>
        <v>Table 3.34 Basic data on retrofit soot filters for road vehicles</v>
      </c>
      <c r="C20" s="967" t="str">
        <f>'7.10'!$A$4</f>
        <v>Table 7.10A Fuel rate of ships at berth</v>
      </c>
      <c r="D20" s="967"/>
    </row>
    <row r="21" spans="1:4" ht="18" customHeight="1" x14ac:dyDescent="0.25">
      <c r="A21" s="967" t="str">
        <f>'3.1'!$A$2</f>
        <v xml:space="preserve">Table 3.1 Road traffic vehicle classes </v>
      </c>
      <c r="B21" s="967" t="str">
        <f>'3.35'!$A$2</f>
        <v xml:space="preserve">Table 3.35 Emission profiles PM2.5 in road traffic PM10 </v>
      </c>
      <c r="C21" s="967" t="str">
        <f>'7.10'!$A$22</f>
        <v>Table 7.10B Specification of fuel types of ships at berth per ship type</v>
      </c>
      <c r="D21" s="349"/>
    </row>
    <row r="22" spans="1:4" ht="18" customHeight="1" x14ac:dyDescent="0.25">
      <c r="A22" s="967" t="str">
        <f>'3.2'!$A$2</f>
        <v>Table 3.2 Road vehicle environmental regulations</v>
      </c>
      <c r="B22" s="967" t="str">
        <f>'3.36'!$A$2</f>
        <v>Table 3.36 Basic emission factors for two-wheeled vehicles</v>
      </c>
      <c r="C22" s="967" t="str">
        <f>'7.10'!$A$40</f>
        <v>Table 7.10C  Allocation of fuels usage in engine types and apparatus per ship type</v>
      </c>
      <c r="D22" s="349"/>
    </row>
    <row r="23" spans="1:4" ht="18" customHeight="1" x14ac:dyDescent="0.25">
      <c r="A23" s="967" t="str">
        <f>'3.3'!$A$2</f>
        <v>Table 3.3 Shares of vehicle classes in traffic performance per model year, passenger cars</v>
      </c>
      <c r="B23" s="967" t="str">
        <f>'3.37'!$A$2</f>
        <v>Table 3.37 Diesel vehicles by environmental class, 2016</v>
      </c>
      <c r="C23" s="967" t="str">
        <f>'7.10'!$A$60</f>
        <v>Table 7.10D Emission factors of medium/high speed engines (MS) at berth</v>
      </c>
      <c r="D23" s="349"/>
    </row>
    <row r="24" spans="1:4" ht="18" customHeight="1" x14ac:dyDescent="0.25">
      <c r="A24" s="967" t="str">
        <f>'3.4'!$A$2</f>
        <v>Table 3.4 Fleet composition per model year, commercial vehicles</v>
      </c>
      <c r="B24" s="967" t="str">
        <f>'3.38'!$A$2</f>
        <v>Table 3.38 Weighing factors per Euro class, 2005-2016</v>
      </c>
      <c r="C24" s="967" t="str">
        <f>'7.10'!$A$74</f>
        <v>Table 7.10E  Emission factors of slow speed engines (SP) at berth</v>
      </c>
      <c r="D24" s="349"/>
    </row>
    <row r="25" spans="1:4" ht="18" customHeight="1" x14ac:dyDescent="0.25">
      <c r="A25" s="967" t="str">
        <f>'3.5A'!$A$2</f>
        <v>Table 3.5A Average fleet composition, passenger cars</v>
      </c>
      <c r="B25" s="967" t="str">
        <f>'3.39'!$A$2</f>
        <v>Table 3.39 Basic data for road transport fuel sold emission calculations</v>
      </c>
      <c r="C25" s="967" t="str">
        <f>'7.10'!$A$88</f>
        <v>Table 7.10F Emission factors of boilers of boilers at berth</v>
      </c>
      <c r="D25" s="349"/>
    </row>
    <row r="26" spans="1:4" ht="18" customHeight="1" x14ac:dyDescent="0.25">
      <c r="A26" s="967" t="str">
        <f>'3.5B'!$A$2</f>
        <v>Table 3.5B Average fleet composition, other light duty vehicles</v>
      </c>
      <c r="B26" s="967" t="str">
        <f>'3.40'!$A$2</f>
        <v>Table 3.40 Motor fuel sales per vehicle category (estimation)</v>
      </c>
      <c r="C26" s="967" t="str">
        <f>'7.10'!$A$95</f>
        <v>Table 7.10G Emission factors of all engines and apparatus</v>
      </c>
      <c r="D26" s="349"/>
    </row>
    <row r="27" spans="1:4" ht="18" customHeight="1" x14ac:dyDescent="0.25">
      <c r="A27" s="967" t="str">
        <f>'3.6'!$A$2</f>
        <v>Table 3.6 Average fleet composition, heavy duty vehicles</v>
      </c>
      <c r="B27" s="349"/>
      <c r="C27" s="967" t="str">
        <f>'7.11'!$A$5</f>
        <v>Table 7.11A Correction factors (CEF) for reciprocating diesel engines</v>
      </c>
      <c r="D27" s="349"/>
    </row>
    <row r="28" spans="1:4" ht="18" customHeight="1" x14ac:dyDescent="0.25">
      <c r="A28" s="967" t="str">
        <f>'3.7'!$A$2</f>
        <v>Table 3.7 Vehicle kilometres of passenger cars on Dutch territory 1990-2016</v>
      </c>
      <c r="B28" s="349"/>
      <c r="C28" s="967" t="str">
        <f>'7.11'!$A$30</f>
        <v>Table 7.11B Correction factors (CEF) for steam turbines</v>
      </c>
      <c r="D28" s="349"/>
    </row>
    <row r="29" spans="1:4" ht="18" customHeight="1" x14ac:dyDescent="0.25">
      <c r="A29" s="967" t="str">
        <f>'3.8'!A2</f>
        <v>Table 3.8 Vehicle kilometres of delivery vans on Dutch territory 1990-2016</v>
      </c>
      <c r="B29" s="967"/>
      <c r="C29" s="967" t="str">
        <f>'7.11'!$A$58</f>
        <v>Table 7.11C Correction factors (CEF) for gas turbines</v>
      </c>
      <c r="D29" s="349"/>
    </row>
    <row r="30" spans="1:4" ht="18" customHeight="1" x14ac:dyDescent="0.25">
      <c r="A30" s="967" t="str">
        <f>'3.9'!A2</f>
        <v>Table 3.9 Vehicle kilometres of lorries on Dutch territory 1990-2016</v>
      </c>
      <c r="B30" s="527" t="s">
        <v>347</v>
      </c>
      <c r="C30" s="349"/>
      <c r="D30" s="350"/>
    </row>
    <row r="31" spans="1:4" ht="18" customHeight="1" x14ac:dyDescent="0.25">
      <c r="A31" s="967" t="str">
        <f>'3.10'!A2</f>
        <v>Table 3.10 Vehicle kilometres of road tractors on Dutch territory 1990-2016</v>
      </c>
      <c r="B31" s="967" t="str">
        <f>'4.1'!$A$2</f>
        <v>Table 4.1 Energy consumption of rail traffic</v>
      </c>
      <c r="C31" s="349"/>
      <c r="D31" s="349"/>
    </row>
    <row r="32" spans="1:4" ht="18" customHeight="1" x14ac:dyDescent="0.25">
      <c r="A32" s="967" t="str">
        <f>'3.11'!A2</f>
        <v>Table 3.11 Vehicle kilometres of other vehicles on Dutch territory 1990-2015</v>
      </c>
      <c r="B32" s="967" t="str">
        <f>'4.2'!$A$2</f>
        <v>Table 4.2 Emission factors for rail traffic</v>
      </c>
      <c r="C32" s="527" t="s">
        <v>348</v>
      </c>
      <c r="D32" s="349"/>
    </row>
    <row r="33" spans="1:4" ht="18" customHeight="1" x14ac:dyDescent="0.25">
      <c r="A33" s="967" t="str">
        <f>'3.12'!$A$2</f>
        <v>Table 3.12  Share of road types in vehicle kilometres</v>
      </c>
      <c r="B33" s="967" t="str">
        <f>'4.3'!$A$2</f>
        <v>Table 4.3 Emission profiles PM2.5 in rail traffic PM10</v>
      </c>
      <c r="C33" s="967" t="str">
        <f>'8.1'!A$2</f>
        <v>Table 8.1 Fuel consumption by air traffic</v>
      </c>
      <c r="D33" s="349"/>
    </row>
    <row r="34" spans="1:4" ht="18" customHeight="1" x14ac:dyDescent="0.25">
      <c r="A34" s="967" t="str">
        <f>'3.13'!A2</f>
        <v>Table 3.13  Model year factors for passenger cars, motorcycles and mopeds, 2016</v>
      </c>
      <c r="B34" s="967"/>
      <c r="C34" s="967" t="str">
        <f>'8.2'!A$2</f>
        <v>Table 8.2 CO emission factors for air traffic</v>
      </c>
      <c r="D34" s="349"/>
    </row>
    <row r="35" spans="1:4" ht="18" customHeight="1" x14ac:dyDescent="0.25">
      <c r="A35" s="967" t="str">
        <f>'3.14'!A2</f>
        <v>Table 3.14  Model year factors for delivery vans and special purpose vehicles, 2016</v>
      </c>
      <c r="B35" s="527" t="s">
        <v>345</v>
      </c>
      <c r="C35" s="967" t="str">
        <f>'8.3'!A$2</f>
        <v>Table 8.3 VOC emission factors for air traffic</v>
      </c>
      <c r="D35" s="349"/>
    </row>
    <row r="36" spans="1:4" ht="18" customHeight="1" x14ac:dyDescent="0.25">
      <c r="A36" s="967" t="str">
        <f>'3.15'!A2</f>
        <v>Table 3.15  Model year factors for heavy duty vehicles (diesel), 2016</v>
      </c>
      <c r="B36" s="967" t="str">
        <f>'5.1'!$A$2</f>
        <v>Table 5.1 Fuel consumption of inland navigation</v>
      </c>
      <c r="C36" s="967" t="str">
        <f>'8.4'!A$2</f>
        <v>Table 8.4 NOx emission factors for air traffic</v>
      </c>
      <c r="D36" s="349"/>
    </row>
    <row r="37" spans="1:4" ht="18" customHeight="1" x14ac:dyDescent="0.25">
      <c r="A37" s="967" t="str">
        <f>'3.16'!$A$2</f>
        <v xml:space="preserve">Table 3.16 Emission factors for road traffic, N2O </v>
      </c>
      <c r="B37" s="967" t="str">
        <f>'5.2'!$A$2</f>
        <v>Table 5.2  CO emission factors for inland navigation</v>
      </c>
      <c r="C37" s="967" t="str">
        <f>'8.5'!A$2</f>
        <v>Table 8.5 PM10 emission factors for air traffic</v>
      </c>
      <c r="D37" s="349"/>
    </row>
    <row r="38" spans="1:4" ht="18" customHeight="1" x14ac:dyDescent="0.25">
      <c r="A38" s="967" t="str">
        <f>'3.17'!$A$2</f>
        <v>Table 3.17 Emission factors for road traffic, NH3</v>
      </c>
      <c r="B38" s="967" t="str">
        <f>'5.3'!$A$2</f>
        <v>Table 5.3  VOC (combustion) emission factors for inland navigation</v>
      </c>
      <c r="C38" s="967" t="str">
        <f>'8.6'!A$2</f>
        <v>Table 8.6 CH4 emission factors for air traffic</v>
      </c>
      <c r="D38" s="349"/>
    </row>
    <row r="39" spans="1:4" ht="18" customHeight="1" x14ac:dyDescent="0.25">
      <c r="A39" s="967" t="str">
        <f>'3.18'!$A$2</f>
        <v>Table 3.18 Emission factors for petrol evaporation</v>
      </c>
      <c r="B39" s="967" t="str">
        <f>'5.4'!$A$2</f>
        <v>Table 5.4  NOx emission factors for inland navigation</v>
      </c>
      <c r="C39" s="967" t="str">
        <f>'8.7'!A$2</f>
        <v>Table 8.7 Selection of substances per activity and airport</v>
      </c>
      <c r="D39" s="349"/>
    </row>
    <row r="40" spans="1:4" ht="18" customHeight="1" x14ac:dyDescent="0.25">
      <c r="A40" s="967" t="str">
        <f>'3.19'!$A$2</f>
        <v>Table 3.19 Fleet emission factors for petrol evaporation</v>
      </c>
      <c r="B40" s="967" t="str">
        <f>'5.5'!$A$2</f>
        <v>Table 5.5  PM10 emission factors for inland navigation</v>
      </c>
      <c r="C40" s="967" t="str">
        <f>'8.8'!A$2</f>
        <v>Table 8.8A Air traffic emission profiles for VOC-components</v>
      </c>
      <c r="D40" s="349"/>
    </row>
    <row r="41" spans="1:4" ht="18" customHeight="1" x14ac:dyDescent="0.25">
      <c r="A41" s="967" t="str">
        <f>'3.20'!A2</f>
        <v>Table 3.20A Emission factors for particles from tyres, brakes and road surfaces</v>
      </c>
      <c r="B41" s="967" t="str">
        <f>'5.6'!$A$2</f>
        <v>Table 5.6 Emission factors for inland navigation, other substances</v>
      </c>
      <c r="C41" s="967" t="str">
        <f>'8.8'!A$56</f>
        <v>Table 8.8B Profile for dioxines in VOC from air traffic</v>
      </c>
      <c r="D41" s="349"/>
    </row>
    <row r="42" spans="1:4" ht="18" customHeight="1" x14ac:dyDescent="0.25">
      <c r="A42" s="967" t="str">
        <f>'3.20'!A39</f>
        <v>Table 3.20B Profiles for particles from tyres, brakes and road surfaces</v>
      </c>
      <c r="B42" s="967" t="str">
        <f>'5.7'!$A$2</f>
        <v>Table 5.7A Inland navigation emission profiles for VOC-components</v>
      </c>
      <c r="C42" s="967" t="str">
        <f>'8.8'!A$63</f>
        <v xml:space="preserve">Table 8.8C Profiles for PAH in VOC in air traffic exhaust gasses </v>
      </c>
      <c r="D42" s="349"/>
    </row>
    <row r="43" spans="1:4" ht="18" customHeight="1" x14ac:dyDescent="0.25">
      <c r="A43" s="967" t="str">
        <f>'3.21'!$A$2</f>
        <v xml:space="preserve">Table 3.21 Emission factors for leakage losses and combustion of engine oil </v>
      </c>
      <c r="B43" s="967" t="str">
        <f>'5.7'!$A$58</f>
        <v>Table 5.7B Profiles for dioxines in VOC from inland navigation</v>
      </c>
      <c r="C43" s="967" t="str">
        <f>'8.9'!A$2</f>
        <v>Table 8.9 Number of LTO's, emission factors per aircraft type in 2009</v>
      </c>
      <c r="D43" s="349"/>
    </row>
    <row r="44" spans="1:4" ht="18" customHeight="1" x14ac:dyDescent="0.25">
      <c r="A44" s="967" t="str">
        <f>'3.22'!$A$2</f>
        <v>Table 3.22 Leakage losses of engine oil by vehicle age</v>
      </c>
      <c r="B44" s="967" t="str">
        <f>'5.7'!$A$66</f>
        <v xml:space="preserve">Table 5.7C Profiles for PAH in VOC in inland navigation exhaust gasses </v>
      </c>
      <c r="C44" s="967" t="str">
        <f>'8.10'!A$2</f>
        <v>Table 8.10 TIM-times during various flight phases</v>
      </c>
      <c r="D44" s="349"/>
    </row>
    <row r="45" spans="1:4" ht="18" customHeight="1" x14ac:dyDescent="0.25">
      <c r="A45" s="967" t="str">
        <f>'3.23'!A2</f>
        <v>Table 3.23A Heavy metals in motor fuels and engine oil</v>
      </c>
      <c r="B45" s="967" t="str">
        <f>'5.8'!$A$2</f>
        <v>Table 5.8 Emission profiles PM2.5 in inland navigation PM10</v>
      </c>
      <c r="C45" s="967" t="str">
        <f>'8.11'!A$2</f>
        <v>Table 8.11 Emission profiles PM2.5 and EC2.5 in air traffic &amp; GSE PM10</v>
      </c>
      <c r="D45" s="349"/>
    </row>
    <row r="46" spans="1:4" ht="18" customHeight="1" x14ac:dyDescent="0.25">
      <c r="A46" s="967" t="str">
        <f>'3.23'!A25</f>
        <v>Table 3.23B  Profiles of heavy metals in wear debris</v>
      </c>
      <c r="B46" s="967"/>
      <c r="C46" s="967" t="str">
        <f>'8.12'!A$2</f>
        <v>Table 8.12 Implied emission factors of ground service equipment at Dutch airports</v>
      </c>
      <c r="D46" s="349"/>
    </row>
    <row r="47" spans="1:4" ht="17.100000000000001" customHeight="1" x14ac:dyDescent="0.25">
      <c r="A47" s="967" t="str">
        <f>'3.23'!A53</f>
        <v>Table 3.23C PAH-factors for tyre wear</v>
      </c>
      <c r="B47" s="967"/>
      <c r="C47" s="967" t="str">
        <f>'8.13'!A$2</f>
        <v>Table 8.13 Dust emissions from tyre and brake wear</v>
      </c>
      <c r="D47" s="350"/>
    </row>
    <row r="48" spans="1:4" ht="17.100000000000001" customHeight="1" x14ac:dyDescent="0.25">
      <c r="A48" s="967" t="str">
        <f>'3.24'!$A$2</f>
        <v xml:space="preserve">Table 3.24 Lead and sulphur content of road traffic fuels </v>
      </c>
      <c r="B48" s="967"/>
      <c r="C48" s="967" t="str">
        <f>'8.14'!A$2</f>
        <v>Table 8.14 Air traffic emission factors of lead and SO2</v>
      </c>
      <c r="D48" s="1825"/>
    </row>
    <row r="49" spans="1:4" ht="17.100000000000001" customHeight="1" x14ac:dyDescent="0.25">
      <c r="A49" s="1824"/>
      <c r="B49" s="1826"/>
      <c r="C49" s="1826"/>
      <c r="D49" s="1825"/>
    </row>
    <row r="50" spans="1:4" ht="17.100000000000001" customHeight="1" x14ac:dyDescent="0.3">
      <c r="A50" s="776"/>
      <c r="B50" s="777"/>
      <c r="C50" s="777"/>
      <c r="D50" s="778"/>
    </row>
    <row r="51" spans="1:4" x14ac:dyDescent="0.25">
      <c r="A51" s="532"/>
      <c r="B51" s="532"/>
      <c r="C51" s="532"/>
      <c r="D51" s="532"/>
    </row>
  </sheetData>
  <phoneticPr fontId="11" type="noConversion"/>
  <hyperlinks>
    <hyperlink ref="A21" location="'3.1'!A1" display="'3.1'!A1"/>
    <hyperlink ref="A22" location="'3.2'!A1" display="'3.2'!A1"/>
    <hyperlink ref="A23" location="'3.3'!A1" display="'3.3'!A1"/>
    <hyperlink ref="A24" location="'3.4'!A1" display="'3.4'!A1"/>
    <hyperlink ref="A25" location="'3.5A'!A1" display="'3.5A'!A1"/>
    <hyperlink ref="A27" location="'3.6'!A1" display="'3.6'!A1"/>
    <hyperlink ref="A28" location="'3.7'!A1" display="'3.7'!A1"/>
    <hyperlink ref="A33" location="'3.12'!A1" display="'3.12'!A1"/>
    <hyperlink ref="A34" location="'3.13'!A1" display="'3.13'!A1"/>
    <hyperlink ref="A35" location="'3.14'!A1" display="'3.14'!A1"/>
    <hyperlink ref="A38" location="'3.17'!A1" display="'3.17'!A1"/>
    <hyperlink ref="A39" location="'3.18'!A1" display="'3.18'!A1"/>
    <hyperlink ref="A40" location="'3.19'!A1" display="'3.19'!A1"/>
    <hyperlink ref="A41" location="'3.20'!A1" display="'3.20'!A1"/>
    <hyperlink ref="A43" location="'3.21'!A1" display="'3.21'!A1"/>
    <hyperlink ref="A44" location="'3.22'!A1" display="'3.22'!A1"/>
    <hyperlink ref="A45" location="'3.23'!A1" display="'3.23'!A1"/>
    <hyperlink ref="A48" location="'3.24'!A1" display="'3.24'!A1"/>
    <hyperlink ref="A13" location="'2.3'!A1" display="'2.3'!A1"/>
    <hyperlink ref="B4" location="'3.25'!A1" display="'3.25'!A1"/>
    <hyperlink ref="B8" location="'3.26'!A1" display="'3.26'!A1"/>
    <hyperlink ref="B9" location="'3.26'!A1" display="'3.26'!A1"/>
    <hyperlink ref="B10" location="'3.27'!A1" display="'3.27'!A1"/>
    <hyperlink ref="B12" location="'3.27'!A1" display="'3.27'!A1"/>
    <hyperlink ref="B15" location="'3.28'!A1" display="'3.28'!A1"/>
    <hyperlink ref="B16" location="'3.29'!A1" display="'3.29'!A1"/>
    <hyperlink ref="B18" location="'3.33'!A1" display="'3.33'!A1"/>
    <hyperlink ref="B19" location="'3.33'!A1" display="'3.33'!A1"/>
    <hyperlink ref="B36" location="'5.1'!A1" display="'5.1'!A1"/>
    <hyperlink ref="B37" location="'5.2'!A1" display="'5.2'!A1"/>
    <hyperlink ref="B38" location="'5.3'!A1" display="'5.3'!A1"/>
    <hyperlink ref="B39" location="'5.4'!A1" display="'5.4'!A1"/>
    <hyperlink ref="B41" location="'5.6'!A1" display="'5.6'!A1"/>
    <hyperlink ref="C4" location="'6.1'!A1" display="'6.1'!A1"/>
    <hyperlink ref="C5" location="'6.2'!A1" display="'6.2'!A1"/>
    <hyperlink ref="C9" location="'7.1'!A1" display="'7.1'!A1"/>
    <hyperlink ref="C10" location="'7.2'!A1" display="'7.2'!A1"/>
    <hyperlink ref="C11" location="'7.3'!A1" display="'7.3'!A1"/>
    <hyperlink ref="C12" location="'7.4'!A1" display="'7.4'!A1"/>
    <hyperlink ref="C13" location="'7.5'!A1" display="'7.5'!A1"/>
    <hyperlink ref="C15" location="'7.7'!A1" display="'7.7'!A1"/>
    <hyperlink ref="B31" location="'4.1'!A1" display="'4.1'!A1"/>
    <hyperlink ref="B32" location="'4.2'!A1" display="'4.2'!A1"/>
    <hyperlink ref="C33" location="'8.1'!A1" display="'8.1'!A1"/>
    <hyperlink ref="D4" location="'9.1'!A1" display="'9.1'!A1"/>
    <hyperlink ref="B40" location="'5.5'!A1" display="'5.5'!A1"/>
    <hyperlink ref="B14" location="'3.27'!A201" display="'3.27'!A201"/>
    <hyperlink ref="A46" location="'3.23'!A1" display="'3.23'!A1"/>
    <hyperlink ref="B42" location="'5.7'!A1" display="'5.7'!A1"/>
    <hyperlink ref="B44" location="'5.7'!A113" display="'5.7'!A113"/>
    <hyperlink ref="B43" location="'5.7'!A1" display="'5.7'!A1"/>
    <hyperlink ref="C16" location="'7.8'!A1" display="'7.8'!A1"/>
    <hyperlink ref="C18" location="'7.8'!A110" display="'7.8'!A110"/>
    <hyperlink ref="C17" location="'7.8'!A1" display="'7.8'!A1"/>
    <hyperlink ref="A42" location="'3.20'!A1" display="'3.20'!A1"/>
    <hyperlink ref="A10" location="'2.2'!A1" display="'2.2'!A1"/>
    <hyperlink ref="A11" location="'2.2'!A1" display="'2.2'!A1"/>
    <hyperlink ref="A47" location="'3.23'!A1" display="'3.23'!A1"/>
    <hyperlink ref="B20:B21" location="'1.38'!A65" display="'1.38'!A65"/>
    <hyperlink ref="B20" location="'3.34'!A1" display="'3.34'!A1"/>
    <hyperlink ref="B21" location="'3.35'!A1" display="'3.35'!A1"/>
    <hyperlink ref="B45" location="'5.8'!A1" display="'5.8'!A1"/>
    <hyperlink ref="C6" location="'6.3'!A1" display="'6.3'!A1"/>
    <hyperlink ref="C19" location="'7.9'!A1" display="'7.9'!A1"/>
    <hyperlink ref="B33" location="'4.3'!A2" display="'4.3'!A2"/>
    <hyperlink ref="D11" location="'9.8'!A1" display="'9.8'!A1"/>
    <hyperlink ref="A36" location="'3.15'!A1" display="'3.15'!A1"/>
    <hyperlink ref="B5" location="'3.25'!A1" display="'3.25'!A1"/>
    <hyperlink ref="B6" location="'3.25'!A104" display="'3.25'!A104"/>
    <hyperlink ref="B7" location="'3.25'!A116" display="'3.25'!A116"/>
    <hyperlink ref="A29:A32" location="'1.7'!A1" display="'1.7'!A1"/>
    <hyperlink ref="A29" location="'3.8'!A1" display="'3.8'!A1"/>
    <hyperlink ref="A30" location="'3.9'!A1" display="'3.9'!A1"/>
    <hyperlink ref="A31" location="'3.10'!A1" display="'3.10'!A1"/>
    <hyperlink ref="A32" location="'3.11'!A1" display="'3.11'!A1"/>
    <hyperlink ref="D5:D10" location="'7.1'!A1" display="'7.1'!A1"/>
    <hyperlink ref="D5" location="'9.2'!A1" display="'9.2'!A1"/>
    <hyperlink ref="D6" location="'9.3'!A1" display="'9.3'!A1"/>
    <hyperlink ref="D7" location="'9.4'!A1" display="'9.4'!A1"/>
    <hyperlink ref="D8" location="'9.5'!A1" display="'9.5'!A1"/>
    <hyperlink ref="D9" location="'9.6'!A1" display="'9.6'!A1"/>
    <hyperlink ref="D10" location="'9.7'!A1" display="'9.7'!A1"/>
    <hyperlink ref="C14" location="'7.6'!A1" display="'7.6'!A1"/>
    <hyperlink ref="B11" location="'3.27'!A118" display="'3.27'!A118"/>
    <hyperlink ref="B13" location="'3.27'!A188" display="'3.27'!A188"/>
    <hyperlink ref="D12:D13" location="'7.8'!A1" display="'7.8'!A1"/>
    <hyperlink ref="D12" location="'9.9'!A1" display="'9.9'!A1"/>
    <hyperlink ref="D13" location="'9.10'!A1" display="'9.10'!A1"/>
    <hyperlink ref="B22" location="'3.36'!A1" display="'3.36'!A1"/>
    <hyperlink ref="A26" location="'3.5B'!A1" display="'3.5B'!A1"/>
    <hyperlink ref="C20:C23" location="'4.9'!A2" display="'4.9'!A2"/>
    <hyperlink ref="B23:B24" location="'1.43'!A2" display="'1.43'!A2"/>
    <hyperlink ref="A37" location="'3.16'!A1" display="'3.16'!A1"/>
    <hyperlink ref="A14:A15" location="'1.43'!A2" display="'1.43'!A2"/>
    <hyperlink ref="B23" location="'3.37'!A1" display="'3.37'!A1"/>
    <hyperlink ref="B24" location="'3.38'!A1" display="'3.38'!A1"/>
    <hyperlink ref="A14" location="'2.4'!A1" display="'2.4'!A1"/>
    <hyperlink ref="A15" location="'2.5'!A1" display="'2.5'!A1"/>
    <hyperlink ref="C20" location="'7.10'!A1" display="'7.10'!A1"/>
    <hyperlink ref="C21" location="'7.10'!A1" display="'7.10'!A1"/>
    <hyperlink ref="C22" location="'7.10'!A1" display="'7.10'!A1"/>
    <hyperlink ref="C23" location="'7.10'!A102" display="'7.10'!A102"/>
    <hyperlink ref="C24" location="'7.10'!A102" display="'7.10'!A102"/>
    <hyperlink ref="C25" location="'7.10'!A102" display="'7.10'!A102"/>
    <hyperlink ref="C26" location="'7.10'!A102" display="'7.10'!A102"/>
    <hyperlink ref="C27" location="'7.11'!A1" display="'7.11'!A1"/>
    <hyperlink ref="C28" location="'7.11'!A1" display="'7.11'!A1"/>
    <hyperlink ref="C29" location="'7.11'!A83" display="'7.11'!A83"/>
    <hyperlink ref="A9" location="'2.1'!A1" display="'2.1'!A1"/>
    <hyperlink ref="B25" location="'3.39'!A1" display="'3.39'!A1"/>
    <hyperlink ref="A16" location="'2.6'!A1" display="'2.6'!A1"/>
    <hyperlink ref="A4" location="'1.1'!A1" display="'1.1'!A1"/>
    <hyperlink ref="A5" location="'1.2'!A1" display="'1.2'!A1"/>
    <hyperlink ref="B26" location="'3.40'!A1" display="'3.40'!A1"/>
    <hyperlink ref="A17" location="'2.7'!A1" display="'2.7'!A1"/>
    <hyperlink ref="A18" location="'2.8'!A1" display="'2.8'!A1"/>
    <hyperlink ref="C34:C48" location="'8.1'!A1" display="'8.1'!A1"/>
    <hyperlink ref="C34" location="'8.2'!A1" display="'8.2'!A1"/>
    <hyperlink ref="C35" location="'8.3'!A1" display="'8.3'!A1"/>
    <hyperlink ref="C36" location="'8.4'!A1" display="'8.4'!A1"/>
    <hyperlink ref="C37" location="'8.5'!A1" display="'8.5'!A1"/>
    <hyperlink ref="C38" location="'8.6'!A1" display="'8.6'!A1"/>
    <hyperlink ref="C39" location="'8.7'!A1" display="'8.7'!A1"/>
    <hyperlink ref="C40" location="'8.8'!A1" display="'8.8'!A1"/>
    <hyperlink ref="C41" location="'8.8'!A1" display="'8.8'!A1"/>
    <hyperlink ref="C42" location="'8.8'!A1" display="'8.8'!A1"/>
    <hyperlink ref="C43" location="'8.9'!A1" display="'8.9'!A1"/>
    <hyperlink ref="C44" location="'8.10'!A1" display="'8.10'!A1"/>
    <hyperlink ref="C45" location="'8.11'!A1" display="'8.11'!A1"/>
    <hyperlink ref="C46" location="'8.12'!A1" display="'8.12'!A1"/>
    <hyperlink ref="C47" location="'8.13'!A1" display="'8.13'!A1"/>
    <hyperlink ref="C48" location="'8.14'!A1" display="'8.14'!A1"/>
    <hyperlink ref="A12" location="'2.2'!A1" display="'2.2'!A1"/>
  </hyperlinks>
  <pageMargins left="0.45" right="0.21" top="0.49" bottom="0.2" header="0.31496062992125984" footer="0.15748031496062992"/>
  <pageSetup paperSize="9" scale="55" orientation="landscape" r:id="rId1"/>
  <headerFooter alignWithMargins="0"/>
  <rowBreaks count="1" manualBreakCount="1">
    <brk id="4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workbookViewId="0"/>
  </sheetViews>
  <sheetFormatPr defaultRowHeight="12.75" x14ac:dyDescent="0.2"/>
  <cols>
    <col min="1" max="16384" width="9.140625" style="1313"/>
  </cols>
  <sheetData>
    <row r="1" spans="1:10" x14ac:dyDescent="0.2">
      <c r="A1" s="1764" t="s">
        <v>827</v>
      </c>
      <c r="B1" s="1899"/>
    </row>
    <row r="2" spans="1:10" ht="18.75" x14ac:dyDescent="0.3">
      <c r="A2" s="1875" t="s">
        <v>2245</v>
      </c>
      <c r="J2" s="1876"/>
    </row>
    <row r="3" spans="1:10" x14ac:dyDescent="0.2">
      <c r="A3" s="1315"/>
      <c r="B3" s="1877" t="s">
        <v>2246</v>
      </c>
      <c r="C3" s="1878"/>
      <c r="D3" s="1879"/>
      <c r="E3" s="1877" t="s">
        <v>2247</v>
      </c>
      <c r="F3" s="1878"/>
      <c r="G3" s="1878"/>
      <c r="H3" s="1879"/>
    </row>
    <row r="4" spans="1:10" x14ac:dyDescent="0.2">
      <c r="A4" s="1522"/>
      <c r="B4" s="1467" t="s">
        <v>2248</v>
      </c>
      <c r="C4" s="1467" t="s">
        <v>2249</v>
      </c>
      <c r="D4" s="1518" t="s">
        <v>2250</v>
      </c>
      <c r="E4" s="1319" t="s">
        <v>2251</v>
      </c>
      <c r="F4" s="1319" t="s">
        <v>2248</v>
      </c>
      <c r="G4" s="1319" t="s">
        <v>2252</v>
      </c>
      <c r="H4" s="1522" t="s">
        <v>2250</v>
      </c>
    </row>
    <row r="5" spans="1:10" ht="15" x14ac:dyDescent="0.25">
      <c r="A5" s="1315"/>
      <c r="B5" s="1880" t="s">
        <v>2253</v>
      </c>
      <c r="C5" s="1881"/>
      <c r="D5" s="1882"/>
      <c r="E5" s="1880" t="s">
        <v>2253</v>
      </c>
      <c r="F5" s="1881"/>
      <c r="G5" s="1881"/>
      <c r="H5" s="1882"/>
    </row>
    <row r="6" spans="1:10" ht="15" x14ac:dyDescent="0.25">
      <c r="A6" s="1467"/>
      <c r="B6" s="1883"/>
      <c r="C6" s="1884"/>
      <c r="D6" s="1885"/>
      <c r="E6" s="1883"/>
      <c r="F6" s="1884"/>
      <c r="G6" s="1884"/>
      <c r="H6" s="1885"/>
    </row>
    <row r="7" spans="1:10" x14ac:dyDescent="0.2">
      <c r="A7" s="1886">
        <v>1975</v>
      </c>
      <c r="B7" s="1887">
        <v>44</v>
      </c>
      <c r="C7" s="1888">
        <v>44</v>
      </c>
      <c r="D7" s="1889"/>
      <c r="E7" s="1887">
        <v>42.7</v>
      </c>
      <c r="F7" s="1888">
        <v>42.7</v>
      </c>
      <c r="G7" s="1888">
        <v>42.7</v>
      </c>
      <c r="H7" s="1890"/>
    </row>
    <row r="8" spans="1:10" x14ac:dyDescent="0.2">
      <c r="A8" s="1886">
        <v>1976</v>
      </c>
      <c r="B8" s="1887">
        <v>44</v>
      </c>
      <c r="C8" s="1888">
        <v>44</v>
      </c>
      <c r="D8" s="1889"/>
      <c r="E8" s="1887">
        <v>42.7</v>
      </c>
      <c r="F8" s="1888">
        <v>42.7</v>
      </c>
      <c r="G8" s="1888">
        <v>42.7</v>
      </c>
      <c r="H8" s="1890"/>
    </row>
    <row r="9" spans="1:10" x14ac:dyDescent="0.2">
      <c r="A9" s="1886">
        <v>1977</v>
      </c>
      <c r="B9" s="1887">
        <v>44</v>
      </c>
      <c r="C9" s="1888">
        <v>44</v>
      </c>
      <c r="D9" s="1889"/>
      <c r="E9" s="1887">
        <v>42.8</v>
      </c>
      <c r="F9" s="1888">
        <v>42.8</v>
      </c>
      <c r="G9" s="1888">
        <v>42.8</v>
      </c>
      <c r="H9" s="1890"/>
    </row>
    <row r="10" spans="1:10" x14ac:dyDescent="0.2">
      <c r="A10" s="1886">
        <v>1978</v>
      </c>
      <c r="B10" s="1887">
        <v>43</v>
      </c>
      <c r="C10" s="1888">
        <v>43</v>
      </c>
      <c r="D10" s="1889"/>
      <c r="E10" s="1887">
        <v>42.8</v>
      </c>
      <c r="F10" s="1888">
        <v>42.8</v>
      </c>
      <c r="G10" s="1888">
        <v>42.8</v>
      </c>
      <c r="H10" s="1890"/>
    </row>
    <row r="11" spans="1:10" x14ac:dyDescent="0.2">
      <c r="A11" s="1886">
        <v>1979</v>
      </c>
      <c r="B11" s="1887">
        <v>43</v>
      </c>
      <c r="C11" s="1888">
        <v>43</v>
      </c>
      <c r="D11" s="1889"/>
      <c r="E11" s="1887">
        <v>42.8</v>
      </c>
      <c r="F11" s="1888">
        <v>42.8</v>
      </c>
      <c r="G11" s="1888">
        <v>42.8</v>
      </c>
      <c r="H11" s="1890"/>
    </row>
    <row r="12" spans="1:10" x14ac:dyDescent="0.2">
      <c r="A12" s="1886">
        <v>1980</v>
      </c>
      <c r="B12" s="1887">
        <v>43</v>
      </c>
      <c r="C12" s="1888">
        <v>43</v>
      </c>
      <c r="D12" s="1889"/>
      <c r="E12" s="1887">
        <v>42.8</v>
      </c>
      <c r="F12" s="1888">
        <v>42.8</v>
      </c>
      <c r="G12" s="1888">
        <v>42.8</v>
      </c>
      <c r="H12" s="1890"/>
    </row>
    <row r="13" spans="1:10" x14ac:dyDescent="0.2">
      <c r="A13" s="1886">
        <v>1981</v>
      </c>
      <c r="B13" s="1887">
        <v>43</v>
      </c>
      <c r="C13" s="1888">
        <v>43</v>
      </c>
      <c r="D13" s="1889"/>
      <c r="E13" s="1887">
        <v>42.9</v>
      </c>
      <c r="F13" s="1888">
        <v>42.9</v>
      </c>
      <c r="G13" s="1888">
        <v>42.9</v>
      </c>
      <c r="H13" s="1890"/>
    </row>
    <row r="14" spans="1:10" x14ac:dyDescent="0.2">
      <c r="A14" s="1886">
        <v>1982</v>
      </c>
      <c r="B14" s="1887">
        <v>43</v>
      </c>
      <c r="C14" s="1888">
        <v>43</v>
      </c>
      <c r="D14" s="1889"/>
      <c r="E14" s="1887">
        <v>42.9</v>
      </c>
      <c r="F14" s="1888">
        <v>42.9</v>
      </c>
      <c r="G14" s="1888">
        <v>42.9</v>
      </c>
      <c r="H14" s="1890"/>
    </row>
    <row r="15" spans="1:10" x14ac:dyDescent="0.2">
      <c r="A15" s="1886">
        <v>1983</v>
      </c>
      <c r="B15" s="1887">
        <v>43</v>
      </c>
      <c r="C15" s="1888">
        <v>43</v>
      </c>
      <c r="D15" s="1889"/>
      <c r="E15" s="1887">
        <v>42.9</v>
      </c>
      <c r="F15" s="1888">
        <v>42.9</v>
      </c>
      <c r="G15" s="1888">
        <v>42.9</v>
      </c>
      <c r="H15" s="1890"/>
    </row>
    <row r="16" spans="1:10" x14ac:dyDescent="0.2">
      <c r="A16" s="1886">
        <v>1984</v>
      </c>
      <c r="B16" s="1887">
        <v>43</v>
      </c>
      <c r="C16" s="1888">
        <v>43</v>
      </c>
      <c r="D16" s="1889"/>
      <c r="E16" s="1887">
        <v>42.9</v>
      </c>
      <c r="F16" s="1888">
        <v>42.9</v>
      </c>
      <c r="G16" s="1888">
        <v>42.9</v>
      </c>
      <c r="H16" s="1890"/>
    </row>
    <row r="17" spans="1:8" x14ac:dyDescent="0.2">
      <c r="A17" s="1886">
        <v>1985</v>
      </c>
      <c r="B17" s="1887">
        <v>43</v>
      </c>
      <c r="C17" s="1888">
        <v>43</v>
      </c>
      <c r="D17" s="1889"/>
      <c r="E17" s="1887">
        <v>43</v>
      </c>
      <c r="F17" s="1888">
        <v>43</v>
      </c>
      <c r="G17" s="1888">
        <v>43</v>
      </c>
      <c r="H17" s="1890"/>
    </row>
    <row r="18" spans="1:8" x14ac:dyDescent="0.2">
      <c r="A18" s="1886">
        <v>1986</v>
      </c>
      <c r="B18" s="1887">
        <v>42.4</v>
      </c>
      <c r="C18" s="1888">
        <v>42.4</v>
      </c>
      <c r="D18" s="1889"/>
      <c r="E18" s="1887">
        <v>42.9</v>
      </c>
      <c r="F18" s="1888">
        <v>42.9</v>
      </c>
      <c r="G18" s="1888">
        <v>42.9</v>
      </c>
      <c r="H18" s="1890"/>
    </row>
    <row r="19" spans="1:8" x14ac:dyDescent="0.2">
      <c r="A19" s="1886">
        <v>1987</v>
      </c>
      <c r="B19" s="1887">
        <v>41.7</v>
      </c>
      <c r="C19" s="1888">
        <v>41.7</v>
      </c>
      <c r="D19" s="1889"/>
      <c r="E19" s="1887">
        <v>42.9</v>
      </c>
      <c r="F19" s="1888">
        <v>42.9</v>
      </c>
      <c r="G19" s="1888">
        <v>42.9</v>
      </c>
      <c r="H19" s="1890"/>
    </row>
    <row r="20" spans="1:8" x14ac:dyDescent="0.2">
      <c r="A20" s="1886">
        <v>1988</v>
      </c>
      <c r="B20" s="1887">
        <v>41.7</v>
      </c>
      <c r="C20" s="1888">
        <v>41.7</v>
      </c>
      <c r="D20" s="1889"/>
      <c r="E20" s="1887">
        <v>42.9</v>
      </c>
      <c r="F20" s="1888">
        <v>42.9</v>
      </c>
      <c r="G20" s="1888">
        <v>42.9</v>
      </c>
      <c r="H20" s="1890"/>
    </row>
    <row r="21" spans="1:8" x14ac:dyDescent="0.2">
      <c r="A21" s="1886">
        <v>1989</v>
      </c>
      <c r="B21" s="1887">
        <v>41.6</v>
      </c>
      <c r="C21" s="1888">
        <v>41.6</v>
      </c>
      <c r="D21" s="1889"/>
      <c r="E21" s="1887">
        <v>43</v>
      </c>
      <c r="F21" s="1888">
        <v>43</v>
      </c>
      <c r="G21" s="1888">
        <v>43</v>
      </c>
      <c r="H21" s="1890"/>
    </row>
    <row r="22" spans="1:8" x14ac:dyDescent="0.2">
      <c r="A22" s="1891">
        <v>1990</v>
      </c>
      <c r="B22" s="1887">
        <v>41.6</v>
      </c>
      <c r="C22" s="1888">
        <v>41.6</v>
      </c>
      <c r="D22" s="1892"/>
      <c r="E22" s="1887">
        <v>43</v>
      </c>
      <c r="F22" s="1888">
        <v>43</v>
      </c>
      <c r="G22" s="1888">
        <v>43</v>
      </c>
      <c r="H22" s="1890"/>
    </row>
    <row r="23" spans="1:8" x14ac:dyDescent="0.2">
      <c r="A23" s="1886">
        <v>1991</v>
      </c>
      <c r="B23" s="1887">
        <v>41.5</v>
      </c>
      <c r="C23" s="1888">
        <v>41.5</v>
      </c>
      <c r="D23" s="1889"/>
      <c r="E23" s="1887">
        <v>43</v>
      </c>
      <c r="F23" s="1888">
        <v>43</v>
      </c>
      <c r="G23" s="1888">
        <v>43</v>
      </c>
      <c r="H23" s="1890"/>
    </row>
    <row r="24" spans="1:8" x14ac:dyDescent="0.2">
      <c r="A24" s="1891">
        <v>1992</v>
      </c>
      <c r="B24" s="1887">
        <v>41.4</v>
      </c>
      <c r="C24" s="1888">
        <v>41.4</v>
      </c>
      <c r="D24" s="1889"/>
      <c r="E24" s="1887">
        <v>43</v>
      </c>
      <c r="F24" s="1888">
        <v>43</v>
      </c>
      <c r="G24" s="1888">
        <v>43</v>
      </c>
      <c r="H24" s="1890"/>
    </row>
    <row r="25" spans="1:8" x14ac:dyDescent="0.2">
      <c r="A25" s="1886">
        <v>1993</v>
      </c>
      <c r="B25" s="1887">
        <v>41.4</v>
      </c>
      <c r="C25" s="1888">
        <v>41.4</v>
      </c>
      <c r="D25" s="1889"/>
      <c r="E25" s="1887">
        <v>43</v>
      </c>
      <c r="F25" s="1888">
        <v>43</v>
      </c>
      <c r="G25" s="1888">
        <v>43</v>
      </c>
      <c r="H25" s="1890"/>
    </row>
    <row r="26" spans="1:8" x14ac:dyDescent="0.2">
      <c r="A26" s="1891">
        <v>1994</v>
      </c>
      <c r="B26" s="1887">
        <v>41.3</v>
      </c>
      <c r="C26" s="1888">
        <v>41.3</v>
      </c>
      <c r="D26" s="1889"/>
      <c r="E26" s="1887">
        <v>43</v>
      </c>
      <c r="F26" s="1888">
        <v>43</v>
      </c>
      <c r="G26" s="1888">
        <v>43</v>
      </c>
      <c r="H26" s="1890"/>
    </row>
    <row r="27" spans="1:8" x14ac:dyDescent="0.2">
      <c r="A27" s="1886">
        <v>1995</v>
      </c>
      <c r="B27" s="1887">
        <v>41.3</v>
      </c>
      <c r="C27" s="1888">
        <v>41.3</v>
      </c>
      <c r="D27" s="1889"/>
      <c r="E27" s="1887">
        <v>43</v>
      </c>
      <c r="F27" s="1888">
        <v>43</v>
      </c>
      <c r="G27" s="1888">
        <v>43</v>
      </c>
      <c r="H27" s="1890"/>
    </row>
    <row r="28" spans="1:8" x14ac:dyDescent="0.2">
      <c r="A28" s="1891">
        <v>1996</v>
      </c>
      <c r="B28" s="1887">
        <v>41.3</v>
      </c>
      <c r="C28" s="1888">
        <v>41.3</v>
      </c>
      <c r="D28" s="1889"/>
      <c r="E28" s="1887">
        <v>43</v>
      </c>
      <c r="F28" s="1888">
        <v>43</v>
      </c>
      <c r="G28" s="1888">
        <v>43</v>
      </c>
      <c r="H28" s="1890"/>
    </row>
    <row r="29" spans="1:8" x14ac:dyDescent="0.2">
      <c r="A29" s="1886">
        <v>1997</v>
      </c>
      <c r="B29" s="1887">
        <v>41.2</v>
      </c>
      <c r="C29" s="1888">
        <v>41.2</v>
      </c>
      <c r="D29" s="1889"/>
      <c r="E29" s="1887">
        <v>43.1</v>
      </c>
      <c r="F29" s="1888">
        <v>43.1</v>
      </c>
      <c r="G29" s="1888">
        <v>43.1</v>
      </c>
      <c r="H29" s="1893"/>
    </row>
    <row r="30" spans="1:8" x14ac:dyDescent="0.2">
      <c r="A30" s="1891">
        <v>1998</v>
      </c>
      <c r="B30" s="1887">
        <v>41.2</v>
      </c>
      <c r="C30" s="1888">
        <v>41.2</v>
      </c>
      <c r="D30" s="1889"/>
      <c r="E30" s="1887">
        <v>43.1</v>
      </c>
      <c r="F30" s="1888">
        <v>43.1</v>
      </c>
      <c r="G30" s="1888">
        <v>43.1</v>
      </c>
      <c r="H30" s="1893"/>
    </row>
    <row r="31" spans="1:8" x14ac:dyDescent="0.2">
      <c r="A31" s="1886">
        <v>1999</v>
      </c>
      <c r="B31" s="1887">
        <v>41.2</v>
      </c>
      <c r="C31" s="1888">
        <v>41.2</v>
      </c>
      <c r="D31" s="1889"/>
      <c r="E31" s="1887">
        <v>43.1</v>
      </c>
      <c r="F31" s="1888">
        <v>43.1</v>
      </c>
      <c r="G31" s="1888">
        <v>43.1</v>
      </c>
      <c r="H31" s="1893"/>
    </row>
    <row r="32" spans="1:8" x14ac:dyDescent="0.2">
      <c r="A32" s="1891">
        <v>2000</v>
      </c>
      <c r="B32" s="1887">
        <v>41.2</v>
      </c>
      <c r="C32" s="1888">
        <v>41.2</v>
      </c>
      <c r="D32" s="1889"/>
      <c r="E32" s="1887">
        <v>43.1</v>
      </c>
      <c r="F32" s="1888">
        <v>43.1</v>
      </c>
      <c r="G32" s="1888">
        <v>43.1</v>
      </c>
      <c r="H32" s="1893"/>
    </row>
    <row r="33" spans="1:8" x14ac:dyDescent="0.2">
      <c r="A33" s="1886">
        <v>2001</v>
      </c>
      <c r="B33" s="1887">
        <v>41.2</v>
      </c>
      <c r="C33" s="1888">
        <v>41.2</v>
      </c>
      <c r="D33" s="1889"/>
      <c r="E33" s="1887">
        <v>43.1</v>
      </c>
      <c r="F33" s="1888">
        <v>43.1</v>
      </c>
      <c r="G33" s="1888">
        <v>43.1</v>
      </c>
      <c r="H33" s="1893"/>
    </row>
    <row r="34" spans="1:8" x14ac:dyDescent="0.2">
      <c r="A34" s="1891">
        <v>2002</v>
      </c>
      <c r="B34" s="1887">
        <v>41.2</v>
      </c>
      <c r="C34" s="1888">
        <v>41.2</v>
      </c>
      <c r="D34" s="1889"/>
      <c r="E34" s="1887">
        <v>43.1</v>
      </c>
      <c r="F34" s="1888">
        <v>43.1</v>
      </c>
      <c r="G34" s="1888">
        <v>43.1</v>
      </c>
      <c r="H34" s="1893"/>
    </row>
    <row r="35" spans="1:8" x14ac:dyDescent="0.2">
      <c r="A35" s="1886">
        <v>2003</v>
      </c>
      <c r="B35" s="1887">
        <v>41.2</v>
      </c>
      <c r="C35" s="1888">
        <v>41.2</v>
      </c>
      <c r="D35" s="1889"/>
      <c r="E35" s="1887">
        <v>43.1</v>
      </c>
      <c r="F35" s="1888">
        <v>43.1</v>
      </c>
      <c r="G35" s="1888">
        <v>43.1</v>
      </c>
      <c r="H35" s="1889">
        <v>37</v>
      </c>
    </row>
    <row r="36" spans="1:8" x14ac:dyDescent="0.2">
      <c r="A36" s="1891">
        <v>2004</v>
      </c>
      <c r="B36" s="1887">
        <v>41.2</v>
      </c>
      <c r="C36" s="1888">
        <v>41.2</v>
      </c>
      <c r="D36" s="1889"/>
      <c r="E36" s="1887">
        <v>43.1</v>
      </c>
      <c r="F36" s="1888">
        <v>43.1</v>
      </c>
      <c r="G36" s="1888">
        <v>43.1</v>
      </c>
      <c r="H36" s="1889">
        <v>37</v>
      </c>
    </row>
    <row r="37" spans="1:8" x14ac:dyDescent="0.2">
      <c r="A37" s="1886">
        <v>2005</v>
      </c>
      <c r="B37" s="1887">
        <v>41.2</v>
      </c>
      <c r="C37" s="1888">
        <v>41.2</v>
      </c>
      <c r="D37" s="1889"/>
      <c r="E37" s="1887">
        <v>43.1</v>
      </c>
      <c r="F37" s="1888">
        <v>43.1</v>
      </c>
      <c r="G37" s="1888">
        <v>43.1</v>
      </c>
      <c r="H37" s="1889">
        <v>37</v>
      </c>
    </row>
    <row r="38" spans="1:8" x14ac:dyDescent="0.2">
      <c r="A38" s="1891">
        <v>2006</v>
      </c>
      <c r="B38" s="1887">
        <v>41.3</v>
      </c>
      <c r="C38" s="1888">
        <v>41.4</v>
      </c>
      <c r="D38" s="1889">
        <v>28</v>
      </c>
      <c r="E38" s="1887">
        <v>43.1</v>
      </c>
      <c r="F38" s="1888">
        <v>43.1</v>
      </c>
      <c r="G38" s="1888">
        <v>43.1</v>
      </c>
      <c r="H38" s="1889">
        <v>37</v>
      </c>
    </row>
    <row r="39" spans="1:8" x14ac:dyDescent="0.2">
      <c r="A39" s="1886">
        <v>2007</v>
      </c>
      <c r="B39" s="1887">
        <v>41.8</v>
      </c>
      <c r="C39" s="1888">
        <v>42.2</v>
      </c>
      <c r="D39" s="1889">
        <v>27.958953399935254</v>
      </c>
      <c r="E39" s="1887">
        <v>43.1</v>
      </c>
      <c r="F39" s="1888">
        <v>42.9</v>
      </c>
      <c r="G39" s="1888">
        <v>43.1</v>
      </c>
      <c r="H39" s="1889">
        <v>37</v>
      </c>
    </row>
    <row r="40" spans="1:8" x14ac:dyDescent="0.2">
      <c r="A40" s="1891">
        <v>2008</v>
      </c>
      <c r="B40" s="1887">
        <v>41.8</v>
      </c>
      <c r="C40" s="1888">
        <v>42.4</v>
      </c>
      <c r="D40" s="1889">
        <v>27.702919505054197</v>
      </c>
      <c r="E40" s="1887">
        <v>43.2</v>
      </c>
      <c r="F40" s="1888">
        <v>43</v>
      </c>
      <c r="G40" s="1888">
        <v>43.2</v>
      </c>
      <c r="H40" s="1889">
        <v>37</v>
      </c>
    </row>
    <row r="41" spans="1:8" x14ac:dyDescent="0.2">
      <c r="A41" s="1886">
        <v>2009</v>
      </c>
      <c r="B41" s="1887">
        <v>42</v>
      </c>
      <c r="C41" s="1888">
        <v>42.8</v>
      </c>
      <c r="D41" s="1889">
        <v>27.150468020434943</v>
      </c>
      <c r="E41" s="1887">
        <v>43.2</v>
      </c>
      <c r="F41" s="1888">
        <v>42.9</v>
      </c>
      <c r="G41" s="1888">
        <v>43.2</v>
      </c>
      <c r="H41" s="1889">
        <v>37</v>
      </c>
    </row>
    <row r="42" spans="1:8" x14ac:dyDescent="0.2">
      <c r="A42" s="1891">
        <v>2010</v>
      </c>
      <c r="B42" s="1887">
        <v>42</v>
      </c>
      <c r="C42" s="1888">
        <v>42.8</v>
      </c>
      <c r="D42" s="1889">
        <v>27</v>
      </c>
      <c r="E42" s="1887">
        <v>43.2</v>
      </c>
      <c r="F42" s="1888">
        <v>43.1</v>
      </c>
      <c r="G42" s="1888">
        <v>43.2</v>
      </c>
      <c r="H42" s="1889">
        <v>37</v>
      </c>
    </row>
    <row r="43" spans="1:8" x14ac:dyDescent="0.2">
      <c r="A43" s="1891">
        <v>2011</v>
      </c>
      <c r="B43" s="1887">
        <v>42</v>
      </c>
      <c r="C43" s="1888">
        <v>42.9</v>
      </c>
      <c r="D43" s="1889">
        <v>27</v>
      </c>
      <c r="E43" s="1887">
        <v>43.2</v>
      </c>
      <c r="F43" s="1888">
        <v>43</v>
      </c>
      <c r="G43" s="1888">
        <v>43.2</v>
      </c>
      <c r="H43" s="1889">
        <v>37</v>
      </c>
    </row>
    <row r="44" spans="1:8" x14ac:dyDescent="0.2">
      <c r="A44" s="1891">
        <v>2012</v>
      </c>
      <c r="B44" s="1887">
        <v>41.9</v>
      </c>
      <c r="C44" s="1888">
        <v>42.7</v>
      </c>
      <c r="D44" s="1889">
        <v>27</v>
      </c>
      <c r="E44" s="1887">
        <v>43.2</v>
      </c>
      <c r="F44" s="1888">
        <v>43</v>
      </c>
      <c r="G44" s="1888">
        <v>43.2</v>
      </c>
      <c r="H44" s="1889">
        <v>37</v>
      </c>
    </row>
    <row r="45" spans="1:8" x14ac:dyDescent="0.2">
      <c r="A45" s="1891">
        <v>2013</v>
      </c>
      <c r="B45" s="1887">
        <v>42</v>
      </c>
      <c r="C45" s="1888">
        <v>42.8</v>
      </c>
      <c r="D45" s="1889">
        <v>27</v>
      </c>
      <c r="E45" s="1887">
        <v>43.2</v>
      </c>
      <c r="F45" s="1888">
        <v>43</v>
      </c>
      <c r="G45" s="1888">
        <v>43.2</v>
      </c>
      <c r="H45" s="1889">
        <v>37</v>
      </c>
    </row>
    <row r="46" spans="1:8" x14ac:dyDescent="0.2">
      <c r="A46" s="1891">
        <v>2014</v>
      </c>
      <c r="B46" s="1887">
        <v>42.1</v>
      </c>
      <c r="C46" s="1888">
        <v>42.9</v>
      </c>
      <c r="D46" s="1889">
        <v>27</v>
      </c>
      <c r="E46" s="1887">
        <v>43.2</v>
      </c>
      <c r="F46" s="1888">
        <v>42.9</v>
      </c>
      <c r="G46" s="1888">
        <v>43.2</v>
      </c>
      <c r="H46" s="1889">
        <v>37</v>
      </c>
    </row>
    <row r="47" spans="1:8" x14ac:dyDescent="0.2">
      <c r="A47" s="1891">
        <v>2015</v>
      </c>
      <c r="B47" s="1887">
        <v>42.1</v>
      </c>
      <c r="C47" s="1888">
        <v>43</v>
      </c>
      <c r="D47" s="1889">
        <v>27</v>
      </c>
      <c r="E47" s="1887">
        <v>43.2</v>
      </c>
      <c r="F47" s="1888">
        <v>43</v>
      </c>
      <c r="G47" s="1888">
        <v>43.2</v>
      </c>
      <c r="H47" s="1889">
        <v>37</v>
      </c>
    </row>
    <row r="48" spans="1:8" x14ac:dyDescent="0.2">
      <c r="A48" s="1894">
        <v>2016</v>
      </c>
      <c r="B48" s="1895">
        <v>42.2</v>
      </c>
      <c r="C48" s="1896">
        <v>43</v>
      </c>
      <c r="D48" s="1897">
        <v>27</v>
      </c>
      <c r="E48" s="1895">
        <v>43.2</v>
      </c>
      <c r="F48" s="1896">
        <v>43</v>
      </c>
      <c r="G48" s="1896">
        <v>43.2</v>
      </c>
      <c r="H48" s="1897">
        <v>37</v>
      </c>
    </row>
    <row r="49" spans="1:1" x14ac:dyDescent="0.2">
      <c r="A49" s="1898" t="s">
        <v>594</v>
      </c>
    </row>
    <row r="50" spans="1:1" x14ac:dyDescent="0.2">
      <c r="A50" s="1923" t="s">
        <v>2259</v>
      </c>
    </row>
  </sheetData>
  <hyperlinks>
    <hyperlink ref="A1" location="Contents!A1" display="To table of contents"/>
    <hyperlink ref="A50"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2.75" x14ac:dyDescent="0.2"/>
  <cols>
    <col min="1" max="16384" width="9.140625" style="1313"/>
  </cols>
  <sheetData>
    <row r="1" spans="1:17" x14ac:dyDescent="0.2">
      <c r="A1" s="1764" t="s">
        <v>827</v>
      </c>
      <c r="B1" s="1922"/>
    </row>
    <row r="2" spans="1:17" ht="19.5" x14ac:dyDescent="0.35">
      <c r="A2" s="1875" t="s">
        <v>2254</v>
      </c>
      <c r="Q2" s="1876"/>
    </row>
    <row r="3" spans="1:17" x14ac:dyDescent="0.2">
      <c r="A3" s="1315"/>
      <c r="B3" s="1877" t="s">
        <v>195</v>
      </c>
      <c r="C3" s="1878"/>
      <c r="D3" s="1879"/>
      <c r="E3" s="1878" t="s">
        <v>303</v>
      </c>
      <c r="F3" s="1878"/>
      <c r="G3" s="1878"/>
      <c r="H3" s="1877" t="s">
        <v>195</v>
      </c>
      <c r="I3" s="1878"/>
      <c r="J3" s="1878"/>
      <c r="K3" s="1877" t="s">
        <v>303</v>
      </c>
      <c r="L3" s="1878"/>
      <c r="M3" s="1879"/>
      <c r="N3" s="1878" t="s">
        <v>2255</v>
      </c>
      <c r="O3" s="1879"/>
    </row>
    <row r="4" spans="1:17" x14ac:dyDescent="0.2">
      <c r="A4" s="1527"/>
      <c r="B4" s="1518" t="s">
        <v>2256</v>
      </c>
      <c r="C4" s="1518" t="s">
        <v>2257</v>
      </c>
      <c r="D4" s="1900" t="s">
        <v>2258</v>
      </c>
      <c r="E4" s="1517" t="s">
        <v>2256</v>
      </c>
      <c r="F4" s="1517" t="s">
        <v>2257</v>
      </c>
      <c r="G4" s="1900" t="s">
        <v>2258</v>
      </c>
      <c r="H4" s="1518" t="s">
        <v>2256</v>
      </c>
      <c r="I4" s="1518" t="s">
        <v>2257</v>
      </c>
      <c r="J4" s="1900" t="s">
        <v>2258</v>
      </c>
      <c r="K4" s="1518" t="s">
        <v>2256</v>
      </c>
      <c r="L4" s="1518" t="s">
        <v>2257</v>
      </c>
      <c r="M4" s="1900" t="s">
        <v>2258</v>
      </c>
      <c r="N4" s="1528" t="s">
        <v>195</v>
      </c>
      <c r="O4" s="1528" t="s">
        <v>303</v>
      </c>
    </row>
    <row r="5" spans="1:17" ht="15" x14ac:dyDescent="0.25">
      <c r="A5" s="1315"/>
      <c r="B5" s="1880" t="s">
        <v>833</v>
      </c>
      <c r="C5" s="1881"/>
      <c r="D5" s="1881"/>
      <c r="E5" s="1901"/>
      <c r="F5" s="1901"/>
      <c r="G5" s="1901"/>
      <c r="H5" s="1880" t="s">
        <v>1666</v>
      </c>
      <c r="I5" s="1881"/>
      <c r="J5" s="1881"/>
      <c r="K5" s="1515"/>
      <c r="L5" s="1515"/>
      <c r="M5" s="1316"/>
      <c r="N5" s="1881" t="s">
        <v>314</v>
      </c>
      <c r="O5" s="1316"/>
    </row>
    <row r="6" spans="1:17" x14ac:dyDescent="0.2">
      <c r="A6" s="1891">
        <v>1990</v>
      </c>
      <c r="B6" s="1902">
        <v>3175.9</v>
      </c>
      <c r="C6" s="1903">
        <v>3175.9</v>
      </c>
      <c r="D6" s="1904"/>
      <c r="E6" s="1902">
        <v>3170</v>
      </c>
      <c r="F6" s="1903">
        <v>3170</v>
      </c>
      <c r="G6" s="1904"/>
      <c r="H6" s="1905">
        <v>76.34375</v>
      </c>
      <c r="I6" s="1906">
        <v>76.34375</v>
      </c>
      <c r="J6" s="1907"/>
      <c r="K6" s="1905">
        <v>73.720930232558146</v>
      </c>
      <c r="L6" s="1906">
        <v>73.720930232558146</v>
      </c>
      <c r="M6" s="1906"/>
      <c r="N6" s="1908"/>
      <c r="O6" s="1316"/>
    </row>
    <row r="7" spans="1:17" x14ac:dyDescent="0.2">
      <c r="A7" s="1886">
        <v>1991</v>
      </c>
      <c r="B7" s="1909">
        <v>3174.7</v>
      </c>
      <c r="C7" s="1910">
        <v>3174.7</v>
      </c>
      <c r="D7" s="1911"/>
      <c r="E7" s="1909">
        <v>3170</v>
      </c>
      <c r="F7" s="1910">
        <v>3170</v>
      </c>
      <c r="G7" s="1911"/>
      <c r="H7" s="1912">
        <v>76.498795180722894</v>
      </c>
      <c r="I7" s="1913">
        <v>76.498795180722894</v>
      </c>
      <c r="J7" s="1889"/>
      <c r="K7" s="1912">
        <v>73.720930232558146</v>
      </c>
      <c r="L7" s="1913">
        <v>73.720930232558146</v>
      </c>
      <c r="M7" s="1888"/>
      <c r="N7" s="1914"/>
      <c r="O7" s="1463"/>
    </row>
    <row r="8" spans="1:17" x14ac:dyDescent="0.2">
      <c r="A8" s="1891">
        <v>1992</v>
      </c>
      <c r="B8" s="1909">
        <v>3173.5</v>
      </c>
      <c r="C8" s="1910">
        <v>3173.5</v>
      </c>
      <c r="D8" s="1911"/>
      <c r="E8" s="1909">
        <v>3170</v>
      </c>
      <c r="F8" s="1910">
        <v>3170</v>
      </c>
      <c r="G8" s="1911"/>
      <c r="H8" s="1912">
        <v>76.654589371980677</v>
      </c>
      <c r="I8" s="1913">
        <v>76.654589371980677</v>
      </c>
      <c r="J8" s="1889"/>
      <c r="K8" s="1912">
        <v>73.720930232558146</v>
      </c>
      <c r="L8" s="1913">
        <v>73.720930232558146</v>
      </c>
      <c r="M8" s="1888"/>
      <c r="N8" s="1914"/>
      <c r="O8" s="1463"/>
    </row>
    <row r="9" spans="1:17" x14ac:dyDescent="0.2">
      <c r="A9" s="1886">
        <v>1993</v>
      </c>
      <c r="B9" s="1909">
        <v>3173</v>
      </c>
      <c r="C9" s="1910">
        <v>3173</v>
      </c>
      <c r="D9" s="1911"/>
      <c r="E9" s="1909">
        <v>3170</v>
      </c>
      <c r="F9" s="1910">
        <v>3170</v>
      </c>
      <c r="G9" s="1911"/>
      <c r="H9" s="1912">
        <v>76.642512077294683</v>
      </c>
      <c r="I9" s="1913">
        <v>76.642512077294683</v>
      </c>
      <c r="J9" s="1889"/>
      <c r="K9" s="1912">
        <v>73.720930232558146</v>
      </c>
      <c r="L9" s="1913">
        <v>73.720930232558146</v>
      </c>
      <c r="M9" s="1888"/>
      <c r="N9" s="1914"/>
      <c r="O9" s="1463"/>
    </row>
    <row r="10" spans="1:17" x14ac:dyDescent="0.2">
      <c r="A10" s="1891">
        <v>1994</v>
      </c>
      <c r="B10" s="1909">
        <v>3172.3</v>
      </c>
      <c r="C10" s="1910">
        <v>3172.3</v>
      </c>
      <c r="D10" s="1911"/>
      <c r="E10" s="1909">
        <v>3170</v>
      </c>
      <c r="F10" s="1910">
        <v>3170</v>
      </c>
      <c r="G10" s="1911"/>
      <c r="H10" s="1912">
        <v>76.811138014527856</v>
      </c>
      <c r="I10" s="1913">
        <v>76.811138014527856</v>
      </c>
      <c r="J10" s="1889"/>
      <c r="K10" s="1912">
        <v>73.720930232558146</v>
      </c>
      <c r="L10" s="1913">
        <v>73.720930232558146</v>
      </c>
      <c r="M10" s="1888"/>
      <c r="N10" s="1914"/>
      <c r="O10" s="1463"/>
    </row>
    <row r="11" spans="1:17" x14ac:dyDescent="0.2">
      <c r="A11" s="1886">
        <v>1995</v>
      </c>
      <c r="B11" s="1909">
        <v>3171.7</v>
      </c>
      <c r="C11" s="1910">
        <v>3171.7</v>
      </c>
      <c r="D11" s="1911"/>
      <c r="E11" s="1909">
        <v>3170</v>
      </c>
      <c r="F11" s="1910">
        <v>3170</v>
      </c>
      <c r="G11" s="1911"/>
      <c r="H11" s="1912">
        <v>76.79661016949153</v>
      </c>
      <c r="I11" s="1913">
        <v>76.79661016949153</v>
      </c>
      <c r="J11" s="1889"/>
      <c r="K11" s="1912">
        <v>73.720930232558146</v>
      </c>
      <c r="L11" s="1913">
        <v>73.720930232558146</v>
      </c>
      <c r="M11" s="1888"/>
      <c r="N11" s="1914"/>
      <c r="O11" s="1463"/>
    </row>
    <row r="12" spans="1:17" x14ac:dyDescent="0.2">
      <c r="A12" s="1891">
        <v>1996</v>
      </c>
      <c r="B12" s="1909">
        <v>3170.9</v>
      </c>
      <c r="C12" s="1910">
        <v>3170.9</v>
      </c>
      <c r="D12" s="1911"/>
      <c r="E12" s="1909">
        <v>3170</v>
      </c>
      <c r="F12" s="1910">
        <v>3170</v>
      </c>
      <c r="G12" s="1911"/>
      <c r="H12" s="1912">
        <v>76.777239709443108</v>
      </c>
      <c r="I12" s="1913">
        <v>76.777239709443108</v>
      </c>
      <c r="J12" s="1889"/>
      <c r="K12" s="1912">
        <v>73.720930232558146</v>
      </c>
      <c r="L12" s="1913">
        <v>73.720930232558146</v>
      </c>
      <c r="M12" s="1888"/>
      <c r="N12" s="1914"/>
      <c r="O12" s="1463"/>
    </row>
    <row r="13" spans="1:17" x14ac:dyDescent="0.2">
      <c r="A13" s="1886">
        <v>1997</v>
      </c>
      <c r="B13" s="1909">
        <v>3170</v>
      </c>
      <c r="C13" s="1910">
        <v>3170</v>
      </c>
      <c r="D13" s="1911"/>
      <c r="E13" s="1909">
        <v>3170</v>
      </c>
      <c r="F13" s="1910">
        <v>3170</v>
      </c>
      <c r="G13" s="1911"/>
      <c r="H13" s="1912">
        <v>76.94174757281553</v>
      </c>
      <c r="I13" s="1913">
        <v>76.94174757281553</v>
      </c>
      <c r="J13" s="1889"/>
      <c r="K13" s="1912">
        <v>73.549883990719252</v>
      </c>
      <c r="L13" s="1913">
        <v>73.549883990719252</v>
      </c>
      <c r="M13" s="1888"/>
      <c r="N13" s="1914"/>
      <c r="O13" s="1463"/>
    </row>
    <row r="14" spans="1:17" x14ac:dyDescent="0.2">
      <c r="A14" s="1891">
        <v>1998</v>
      </c>
      <c r="B14" s="1909">
        <v>3170</v>
      </c>
      <c r="C14" s="1910">
        <v>3170</v>
      </c>
      <c r="D14" s="1911"/>
      <c r="E14" s="1909">
        <v>3170</v>
      </c>
      <c r="F14" s="1910">
        <v>3170</v>
      </c>
      <c r="G14" s="1911"/>
      <c r="H14" s="1912">
        <v>76.94174757281553</v>
      </c>
      <c r="I14" s="1913">
        <v>76.94174757281553</v>
      </c>
      <c r="J14" s="1889"/>
      <c r="K14" s="1912">
        <v>73.549883990719252</v>
      </c>
      <c r="L14" s="1913">
        <v>73.549883990719252</v>
      </c>
      <c r="M14" s="1888"/>
      <c r="N14" s="1914"/>
      <c r="O14" s="1463"/>
    </row>
    <row r="15" spans="1:17" x14ac:dyDescent="0.2">
      <c r="A15" s="1886">
        <v>1999</v>
      </c>
      <c r="B15" s="1909">
        <v>3170</v>
      </c>
      <c r="C15" s="1910">
        <v>3170</v>
      </c>
      <c r="D15" s="1911"/>
      <c r="E15" s="1909">
        <v>3170</v>
      </c>
      <c r="F15" s="1910">
        <v>3170</v>
      </c>
      <c r="G15" s="1911"/>
      <c r="H15" s="1912">
        <v>76.94174757281553</v>
      </c>
      <c r="I15" s="1913">
        <v>76.94174757281553</v>
      </c>
      <c r="J15" s="1889"/>
      <c r="K15" s="1912">
        <v>73.549883990719252</v>
      </c>
      <c r="L15" s="1913">
        <v>73.549883990719252</v>
      </c>
      <c r="M15" s="1888"/>
      <c r="N15" s="1914"/>
      <c r="O15" s="1463"/>
    </row>
    <row r="16" spans="1:17" x14ac:dyDescent="0.2">
      <c r="A16" s="1891">
        <v>2000</v>
      </c>
      <c r="B16" s="1909">
        <v>3170</v>
      </c>
      <c r="C16" s="1910">
        <v>3170</v>
      </c>
      <c r="D16" s="1911"/>
      <c r="E16" s="1909">
        <v>3170</v>
      </c>
      <c r="F16" s="1910">
        <v>3170</v>
      </c>
      <c r="G16" s="1911"/>
      <c r="H16" s="1912">
        <v>76.94174757281553</v>
      </c>
      <c r="I16" s="1913">
        <v>76.94174757281553</v>
      </c>
      <c r="J16" s="1889"/>
      <c r="K16" s="1912">
        <v>73.549883990719252</v>
      </c>
      <c r="L16" s="1913">
        <v>73.549883990719252</v>
      </c>
      <c r="M16" s="1888"/>
      <c r="N16" s="1914"/>
      <c r="O16" s="1463"/>
    </row>
    <row r="17" spans="1:15" x14ac:dyDescent="0.2">
      <c r="A17" s="1886">
        <v>2001</v>
      </c>
      <c r="B17" s="1909">
        <v>3170</v>
      </c>
      <c r="C17" s="1910">
        <v>3170</v>
      </c>
      <c r="D17" s="1911"/>
      <c r="E17" s="1909">
        <v>3170</v>
      </c>
      <c r="F17" s="1910">
        <v>3170</v>
      </c>
      <c r="G17" s="1911"/>
      <c r="H17" s="1912">
        <v>76.94174757281553</v>
      </c>
      <c r="I17" s="1913">
        <v>76.94174757281553</v>
      </c>
      <c r="J17" s="1889"/>
      <c r="K17" s="1912">
        <v>73.549883990719252</v>
      </c>
      <c r="L17" s="1913">
        <v>73.549883990719252</v>
      </c>
      <c r="M17" s="1888"/>
      <c r="N17" s="1914"/>
      <c r="O17" s="1463"/>
    </row>
    <row r="18" spans="1:15" x14ac:dyDescent="0.2">
      <c r="A18" s="1891">
        <v>2002</v>
      </c>
      <c r="B18" s="1909">
        <v>3170</v>
      </c>
      <c r="C18" s="1910">
        <v>3170</v>
      </c>
      <c r="D18" s="1911"/>
      <c r="E18" s="1909">
        <v>3170</v>
      </c>
      <c r="F18" s="1910">
        <v>3170</v>
      </c>
      <c r="G18" s="1911"/>
      <c r="H18" s="1912">
        <v>76.94174757281553</v>
      </c>
      <c r="I18" s="1913">
        <v>76.94174757281553</v>
      </c>
      <c r="J18" s="1889"/>
      <c r="K18" s="1912">
        <v>73.549883990719252</v>
      </c>
      <c r="L18" s="1913">
        <v>73.549883990719252</v>
      </c>
      <c r="M18" s="1888"/>
      <c r="N18" s="1914"/>
      <c r="O18" s="1463"/>
    </row>
    <row r="19" spans="1:15" x14ac:dyDescent="0.2">
      <c r="A19" s="1886">
        <v>2003</v>
      </c>
      <c r="B19" s="1909">
        <v>3170</v>
      </c>
      <c r="C19" s="1910">
        <v>3170</v>
      </c>
      <c r="D19" s="1911"/>
      <c r="E19" s="1909">
        <v>3170</v>
      </c>
      <c r="F19" s="1910">
        <v>3170</v>
      </c>
      <c r="G19" s="1915">
        <v>2842</v>
      </c>
      <c r="H19" s="1912">
        <v>76.94174757281553</v>
      </c>
      <c r="I19" s="1913">
        <v>76.94174757281553</v>
      </c>
      <c r="J19" s="1889"/>
      <c r="K19" s="1912">
        <v>73.549883990719252</v>
      </c>
      <c r="L19" s="1913">
        <v>73.549883990719252</v>
      </c>
      <c r="M19" s="1913">
        <v>76.810810810810807</v>
      </c>
      <c r="N19" s="1912">
        <v>0</v>
      </c>
      <c r="O19" s="1892">
        <v>7.0000000000000007E-2</v>
      </c>
    </row>
    <row r="20" spans="1:15" x14ac:dyDescent="0.2">
      <c r="A20" s="1891">
        <v>2004</v>
      </c>
      <c r="B20" s="1909">
        <v>3170</v>
      </c>
      <c r="C20" s="1910">
        <v>3170</v>
      </c>
      <c r="D20" s="1911"/>
      <c r="E20" s="1909">
        <v>3170</v>
      </c>
      <c r="F20" s="1910">
        <v>3170</v>
      </c>
      <c r="G20" s="1915">
        <v>2842</v>
      </c>
      <c r="H20" s="1912">
        <v>76.94174757281553</v>
      </c>
      <c r="I20" s="1913">
        <v>76.94174757281553</v>
      </c>
      <c r="J20" s="1889"/>
      <c r="K20" s="1912">
        <v>73.549883990719252</v>
      </c>
      <c r="L20" s="1913">
        <v>73.549883990719252</v>
      </c>
      <c r="M20" s="1913">
        <v>76.810810810810807</v>
      </c>
      <c r="N20" s="1912">
        <v>0</v>
      </c>
      <c r="O20" s="1892">
        <v>7.0000000000000007E-2</v>
      </c>
    </row>
    <row r="21" spans="1:15" x14ac:dyDescent="0.2">
      <c r="A21" s="1886">
        <v>2005</v>
      </c>
      <c r="B21" s="1909">
        <v>3170</v>
      </c>
      <c r="C21" s="1910">
        <v>3170</v>
      </c>
      <c r="D21" s="1911"/>
      <c r="E21" s="1909">
        <v>3170</v>
      </c>
      <c r="F21" s="1910">
        <v>3170</v>
      </c>
      <c r="G21" s="1915">
        <v>2842</v>
      </c>
      <c r="H21" s="1912">
        <v>76.94174757281553</v>
      </c>
      <c r="I21" s="1913">
        <v>76.94174757281553</v>
      </c>
      <c r="J21" s="1889"/>
      <c r="K21" s="1912">
        <v>73.549883990719252</v>
      </c>
      <c r="L21" s="1913">
        <v>73.549883990719252</v>
      </c>
      <c r="M21" s="1913">
        <v>76.810810810810807</v>
      </c>
      <c r="N21" s="1912">
        <v>0</v>
      </c>
      <c r="O21" s="1892">
        <v>0.05</v>
      </c>
    </row>
    <row r="22" spans="1:15" x14ac:dyDescent="0.2">
      <c r="A22" s="1891">
        <v>2006</v>
      </c>
      <c r="B22" s="1909">
        <v>3157.8177529490745</v>
      </c>
      <c r="C22" s="1910">
        <v>3166.4</v>
      </c>
      <c r="D22" s="1915">
        <v>1910</v>
      </c>
      <c r="E22" s="1909">
        <v>3166.3346879535557</v>
      </c>
      <c r="F22" s="1910">
        <v>3167.2</v>
      </c>
      <c r="G22" s="1915">
        <v>2842</v>
      </c>
      <c r="H22" s="1912">
        <v>76.460478279638608</v>
      </c>
      <c r="I22" s="1913">
        <v>76.483091787439619</v>
      </c>
      <c r="J22" s="1892">
        <v>68.214285714285708</v>
      </c>
      <c r="K22" s="1912">
        <v>73.464841947878313</v>
      </c>
      <c r="L22" s="1913">
        <v>73.484918793503468</v>
      </c>
      <c r="M22" s="1913">
        <v>76.810810810810807</v>
      </c>
      <c r="N22" s="1912">
        <v>0.68308238227678097</v>
      </c>
      <c r="O22" s="1892">
        <v>0.2660861151427189</v>
      </c>
    </row>
    <row r="23" spans="1:15" x14ac:dyDescent="0.2">
      <c r="A23" s="1886">
        <v>2007</v>
      </c>
      <c r="B23" s="1909">
        <v>3114.1138746951829</v>
      </c>
      <c r="C23" s="1910">
        <v>3153.3</v>
      </c>
      <c r="D23" s="1915">
        <v>1910</v>
      </c>
      <c r="E23" s="1909">
        <v>3124.8926681503463</v>
      </c>
      <c r="F23" s="1910">
        <v>3134.7</v>
      </c>
      <c r="G23" s="1915">
        <v>2842</v>
      </c>
      <c r="H23" s="1912">
        <v>74.500331930506775</v>
      </c>
      <c r="I23" s="1913">
        <v>74.722748815165872</v>
      </c>
      <c r="J23" s="1892">
        <v>68.314431254941866</v>
      </c>
      <c r="K23" s="1912">
        <v>72.841320935905514</v>
      </c>
      <c r="L23" s="1913">
        <v>72.730858468677482</v>
      </c>
      <c r="M23" s="1913">
        <v>76.810810810810807</v>
      </c>
      <c r="N23" s="1912">
        <v>3.1517835843977555</v>
      </c>
      <c r="O23" s="1892">
        <v>3.3506429277942633</v>
      </c>
    </row>
    <row r="24" spans="1:15" x14ac:dyDescent="0.2">
      <c r="A24" s="1891">
        <v>2008</v>
      </c>
      <c r="B24" s="1909">
        <v>3100.8053688362684</v>
      </c>
      <c r="C24" s="1910">
        <v>3149.3</v>
      </c>
      <c r="D24" s="1915">
        <v>1910</v>
      </c>
      <c r="E24" s="1909">
        <v>3122.4189279112757</v>
      </c>
      <c r="F24" s="1910">
        <v>3132.7</v>
      </c>
      <c r="G24" s="1915">
        <v>2842</v>
      </c>
      <c r="H24" s="1912">
        <v>74.181946622877234</v>
      </c>
      <c r="I24" s="1913">
        <v>74.275943396226424</v>
      </c>
      <c r="J24" s="1892">
        <v>68.94580189107991</v>
      </c>
      <c r="K24" s="1912">
        <v>72.614393672355249</v>
      </c>
      <c r="L24" s="1913">
        <v>72.516203703703695</v>
      </c>
      <c r="M24" s="1913">
        <v>76.810810810810807</v>
      </c>
      <c r="N24" s="1912">
        <v>3.9130663409773216</v>
      </c>
      <c r="O24" s="1892">
        <v>3.5366605052372151</v>
      </c>
    </row>
    <row r="25" spans="1:15" x14ac:dyDescent="0.2">
      <c r="A25" s="1886">
        <v>2009</v>
      </c>
      <c r="B25" s="1909">
        <v>3080.1661662197744</v>
      </c>
      <c r="C25" s="1910">
        <v>3143</v>
      </c>
      <c r="D25" s="1915">
        <v>1910</v>
      </c>
      <c r="E25" s="1909">
        <v>3117.5014554114846</v>
      </c>
      <c r="F25" s="1910">
        <v>3130</v>
      </c>
      <c r="G25" s="1915">
        <v>2842</v>
      </c>
      <c r="H25" s="1912">
        <v>73.337289671899384</v>
      </c>
      <c r="I25" s="1913">
        <v>73.434579439252346</v>
      </c>
      <c r="J25" s="1892">
        <v>70.34869522552718</v>
      </c>
      <c r="K25" s="1912">
        <v>72.669031594673299</v>
      </c>
      <c r="L25" s="1913">
        <v>72.453703703703695</v>
      </c>
      <c r="M25" s="1913">
        <v>76.810810810810807</v>
      </c>
      <c r="N25" s="1912">
        <v>5.0960124720377431</v>
      </c>
      <c r="O25" s="1892">
        <v>4.3397724265678752</v>
      </c>
    </row>
    <row r="26" spans="1:15" x14ac:dyDescent="0.2">
      <c r="A26" s="1891">
        <v>2010</v>
      </c>
      <c r="B26" s="1909">
        <v>3081.4935848635191</v>
      </c>
      <c r="C26" s="1910">
        <v>3143</v>
      </c>
      <c r="D26" s="1915">
        <v>1910</v>
      </c>
      <c r="E26" s="1909">
        <v>3151.0560783316382</v>
      </c>
      <c r="F26" s="1910">
        <v>3155.4</v>
      </c>
      <c r="G26" s="1915">
        <v>2842</v>
      </c>
      <c r="H26" s="1912">
        <v>73.368894877702843</v>
      </c>
      <c r="I26" s="1913">
        <v>73.434579439252346</v>
      </c>
      <c r="J26" s="1892">
        <v>70.740740740740748</v>
      </c>
      <c r="K26" s="1912">
        <v>73.110349845281632</v>
      </c>
      <c r="L26" s="1913">
        <v>73.041666666666657</v>
      </c>
      <c r="M26" s="1913">
        <v>76.810810810810807</v>
      </c>
      <c r="N26" s="1912">
        <v>4.9883548366975869</v>
      </c>
      <c r="O26" s="1892">
        <v>1.3860630722278739</v>
      </c>
    </row>
    <row r="27" spans="1:15" x14ac:dyDescent="0.2">
      <c r="A27" s="1891">
        <v>2011</v>
      </c>
      <c r="B27" s="1909">
        <v>3074.0122208913322</v>
      </c>
      <c r="C27" s="1910">
        <v>3141.1</v>
      </c>
      <c r="D27" s="1915">
        <v>1910</v>
      </c>
      <c r="E27" s="1909">
        <v>3131.9057815298038</v>
      </c>
      <c r="F27" s="1910">
        <v>3140.3</v>
      </c>
      <c r="G27" s="1915">
        <v>2842</v>
      </c>
      <c r="H27" s="1912">
        <v>73.190767164079332</v>
      </c>
      <c r="I27" s="1913">
        <v>73.219114219114218</v>
      </c>
      <c r="J27" s="1892">
        <v>70.740740740740748</v>
      </c>
      <c r="K27" s="1912">
        <v>72.835018175111713</v>
      </c>
      <c r="L27" s="1913">
        <v>72.692129629629633</v>
      </c>
      <c r="M27" s="1913">
        <v>76.810810810810807</v>
      </c>
      <c r="N27" s="1912">
        <v>5.4494175216203251</v>
      </c>
      <c r="O27" s="1892">
        <v>2.8140189306728063</v>
      </c>
    </row>
    <row r="28" spans="1:15" x14ac:dyDescent="0.2">
      <c r="A28" s="1891">
        <v>2012</v>
      </c>
      <c r="B28" s="1909">
        <v>3082.2767312651808</v>
      </c>
      <c r="C28" s="1910">
        <v>3141.1</v>
      </c>
      <c r="D28" s="1915">
        <v>1910</v>
      </c>
      <c r="E28" s="1909">
        <v>3120.9212956766164</v>
      </c>
      <c r="F28" s="1910">
        <v>3131.5</v>
      </c>
      <c r="G28" s="1915">
        <v>2842</v>
      </c>
      <c r="H28" s="1912">
        <v>73.562690483655871</v>
      </c>
      <c r="I28" s="1913">
        <v>73.562060889929739</v>
      </c>
      <c r="J28" s="1892">
        <v>70.740740740740748</v>
      </c>
      <c r="K28" s="1912">
        <v>72.57956501573527</v>
      </c>
      <c r="L28" s="1913">
        <v>72.488425925925924</v>
      </c>
      <c r="M28" s="1913">
        <v>76.810810810810807</v>
      </c>
      <c r="N28" s="1912">
        <v>4.7781064685906314</v>
      </c>
      <c r="O28" s="1892">
        <v>3.6541292999598447</v>
      </c>
    </row>
    <row r="29" spans="1:15" x14ac:dyDescent="0.2">
      <c r="A29" s="1891">
        <v>2013</v>
      </c>
      <c r="B29" s="1909">
        <v>3080.3911993191805</v>
      </c>
      <c r="C29" s="1910">
        <v>3141.1</v>
      </c>
      <c r="D29" s="1915">
        <v>1910</v>
      </c>
      <c r="E29" s="1909">
        <v>3118.7309944777417</v>
      </c>
      <c r="F29" s="1910">
        <v>3130</v>
      </c>
      <c r="G29" s="1915">
        <v>2842</v>
      </c>
      <c r="H29" s="1912">
        <v>73.34264760283763</v>
      </c>
      <c r="I29" s="1913">
        <v>73.390186915887853</v>
      </c>
      <c r="J29" s="1892">
        <v>70.740740740740748</v>
      </c>
      <c r="K29" s="1912">
        <v>72.528627778552135</v>
      </c>
      <c r="L29" s="1913">
        <v>72.453703703703695</v>
      </c>
      <c r="M29" s="1913">
        <v>76.810810810810807</v>
      </c>
      <c r="N29" s="1912">
        <v>4.9312647779075274</v>
      </c>
      <c r="O29" s="1892">
        <v>3.9128491396730061</v>
      </c>
    </row>
    <row r="30" spans="1:15" x14ac:dyDescent="0.2">
      <c r="A30" s="1891">
        <v>2014</v>
      </c>
      <c r="B30" s="1909">
        <v>3077.0443271779195</v>
      </c>
      <c r="C30" s="1910">
        <v>3141.1</v>
      </c>
      <c r="D30" s="1915">
        <v>1910</v>
      </c>
      <c r="E30" s="1909">
        <v>3115.6656397954089</v>
      </c>
      <c r="F30" s="1910">
        <v>3130</v>
      </c>
      <c r="G30" s="1915">
        <v>2842</v>
      </c>
      <c r="H30" s="1912">
        <v>73.088938887836562</v>
      </c>
      <c r="I30" s="1913">
        <v>73.219114219114218</v>
      </c>
      <c r="J30" s="1892">
        <v>70.740740740740748</v>
      </c>
      <c r="K30" s="1912">
        <v>72.62623868986968</v>
      </c>
      <c r="L30" s="1913">
        <v>72.453703703703695</v>
      </c>
      <c r="M30" s="1913">
        <v>76.810810810810807</v>
      </c>
      <c r="N30" s="1912">
        <v>5.2031250769296138</v>
      </c>
      <c r="O30" s="1892">
        <v>4.9772084043719058</v>
      </c>
    </row>
    <row r="31" spans="1:15" x14ac:dyDescent="0.2">
      <c r="A31" s="1891">
        <v>2015</v>
      </c>
      <c r="B31" s="1909">
        <v>3070.3936121734805</v>
      </c>
      <c r="C31" s="1910">
        <v>3140</v>
      </c>
      <c r="D31" s="1915">
        <v>1910</v>
      </c>
      <c r="E31" s="1909">
        <v>3119.0786137961668</v>
      </c>
      <c r="F31" s="1910">
        <v>3130</v>
      </c>
      <c r="G31" s="1915">
        <v>2842</v>
      </c>
      <c r="H31" s="1912">
        <v>72.930964659702624</v>
      </c>
      <c r="I31" s="1913">
        <v>73.023255813953483</v>
      </c>
      <c r="J31" s="1892">
        <v>70.740740740740748</v>
      </c>
      <c r="K31" s="1912">
        <v>72.536711948748064</v>
      </c>
      <c r="L31" s="1913">
        <v>72.453703703703695</v>
      </c>
      <c r="M31" s="1913">
        <v>76.810810810810807</v>
      </c>
      <c r="N31" s="1912">
        <v>5.6590559208552724</v>
      </c>
      <c r="O31" s="1892">
        <v>3.7921479874420974</v>
      </c>
    </row>
    <row r="32" spans="1:15" x14ac:dyDescent="0.2">
      <c r="A32" s="1894">
        <v>2016</v>
      </c>
      <c r="B32" s="1916">
        <v>3082.3384764844091</v>
      </c>
      <c r="C32" s="1917">
        <v>3140</v>
      </c>
      <c r="D32" s="1918">
        <v>1910</v>
      </c>
      <c r="E32" s="1916">
        <v>3122.023083385076</v>
      </c>
      <c r="F32" s="1917">
        <v>3130</v>
      </c>
      <c r="G32" s="1918">
        <v>2842</v>
      </c>
      <c r="H32" s="1919">
        <v>73.041196125222953</v>
      </c>
      <c r="I32" s="1920">
        <v>73.023255813953483</v>
      </c>
      <c r="J32" s="1921">
        <v>70.740740740740748</v>
      </c>
      <c r="K32" s="1919">
        <v>72.605187985699445</v>
      </c>
      <c r="L32" s="1920">
        <v>72.453703703703695</v>
      </c>
      <c r="M32" s="1920">
        <v>76.810810810810807</v>
      </c>
      <c r="N32" s="1919">
        <v>4.6879287411049386</v>
      </c>
      <c r="O32" s="1921">
        <v>2.7697627135152247</v>
      </c>
    </row>
    <row r="33" spans="1:1" x14ac:dyDescent="0.2">
      <c r="A33" s="1898" t="s">
        <v>594</v>
      </c>
    </row>
    <row r="34" spans="1:1" x14ac:dyDescent="0.2">
      <c r="A34" s="1923" t="s">
        <v>2259</v>
      </c>
    </row>
  </sheetData>
  <hyperlinks>
    <hyperlink ref="A1" location="Contents!A1" display="To table of contents"/>
    <hyperlink ref="A3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5"/>
  <sheetViews>
    <sheetView zoomScale="75" zoomScaleNormal="75" workbookViewId="0">
      <selection sqref="A1:C1"/>
    </sheetView>
  </sheetViews>
  <sheetFormatPr defaultRowHeight="12.75" x14ac:dyDescent="0.2"/>
  <cols>
    <col min="1" max="2" width="3.42578125" style="1313" customWidth="1"/>
    <col min="3" max="3" width="20.28515625" style="1313" customWidth="1"/>
    <col min="4" max="4" width="42" style="1313" customWidth="1"/>
    <col min="5" max="5" width="8.7109375" style="1313" bestFit="1" customWidth="1"/>
    <col min="6" max="6" width="14.28515625" style="1313" bestFit="1" customWidth="1"/>
    <col min="7" max="7" width="12.85546875" style="1313" customWidth="1"/>
    <col min="8" max="8" width="39" style="1313" customWidth="1"/>
    <col min="9" max="9" width="6.5703125" style="1313" bestFit="1" customWidth="1"/>
    <col min="10" max="10" width="37.28515625" style="1313" customWidth="1"/>
    <col min="11" max="16384" width="9.140625" style="1313"/>
  </cols>
  <sheetData>
    <row r="1" spans="1:10" x14ac:dyDescent="0.2">
      <c r="A1" s="2357" t="s">
        <v>827</v>
      </c>
      <c r="B1" s="2357"/>
      <c r="C1" s="2357"/>
      <c r="D1" s="675"/>
    </row>
    <row r="2" spans="1:10" ht="15.75" x14ac:dyDescent="0.25">
      <c r="A2" s="1314" t="s">
        <v>1489</v>
      </c>
      <c r="B2" s="1314"/>
      <c r="D2" s="1459"/>
      <c r="J2" s="1313" t="s">
        <v>341</v>
      </c>
    </row>
    <row r="3" spans="1:10" x14ac:dyDescent="0.2">
      <c r="A3" s="1315"/>
      <c r="B3" s="1316"/>
      <c r="C3" s="1515"/>
      <c r="D3" s="1515" t="s">
        <v>433</v>
      </c>
      <c r="E3" s="1316" t="s">
        <v>598</v>
      </c>
      <c r="F3" s="1316" t="s">
        <v>211</v>
      </c>
      <c r="G3" s="1516" t="s">
        <v>350</v>
      </c>
      <c r="H3" s="1516" t="s">
        <v>435</v>
      </c>
      <c r="I3" s="1516" t="s">
        <v>436</v>
      </c>
      <c r="J3" s="1517" t="s">
        <v>352</v>
      </c>
    </row>
    <row r="4" spans="1:10" x14ac:dyDescent="0.2">
      <c r="A4" s="1467"/>
      <c r="B4" s="1320"/>
      <c r="C4" s="1465"/>
      <c r="D4" s="1465"/>
      <c r="E4" s="1463"/>
      <c r="F4" s="1518"/>
      <c r="G4" s="1518" t="s">
        <v>434</v>
      </c>
      <c r="H4" s="1518"/>
      <c r="I4" s="1518"/>
      <c r="J4" s="1518"/>
    </row>
    <row r="5" spans="1:10" x14ac:dyDescent="0.2">
      <c r="A5" s="1315"/>
      <c r="B5" s="1515"/>
      <c r="C5" s="1515"/>
      <c r="D5" s="1515"/>
      <c r="E5" s="1515"/>
      <c r="F5" s="1515"/>
      <c r="G5" s="1515"/>
      <c r="H5" s="1515"/>
      <c r="I5" s="1515"/>
      <c r="J5" s="1316"/>
    </row>
    <row r="6" spans="1:10" x14ac:dyDescent="0.2">
      <c r="A6" s="1467"/>
      <c r="B6" s="1465"/>
      <c r="C6" s="1465"/>
      <c r="D6" s="1465"/>
      <c r="E6" s="1465"/>
      <c r="F6" s="1465"/>
      <c r="G6" s="1465"/>
      <c r="H6" s="1465"/>
      <c r="I6" s="1465"/>
      <c r="J6" s="1463"/>
    </row>
    <row r="7" spans="1:10" x14ac:dyDescent="0.2">
      <c r="A7" s="1519" t="s">
        <v>462</v>
      </c>
      <c r="B7" s="1465"/>
      <c r="C7" s="1465"/>
      <c r="D7" s="1465"/>
      <c r="E7" s="1465"/>
      <c r="F7" s="1465"/>
      <c r="G7" s="1465"/>
      <c r="H7" s="1465"/>
      <c r="I7" s="1465"/>
      <c r="J7" s="1463"/>
    </row>
    <row r="8" spans="1:10" x14ac:dyDescent="0.2">
      <c r="A8" s="1467"/>
      <c r="B8" s="1520" t="s">
        <v>465</v>
      </c>
      <c r="C8" s="1521"/>
      <c r="D8" s="1521"/>
      <c r="E8" s="1521"/>
      <c r="F8" s="1521"/>
      <c r="G8" s="1521"/>
      <c r="H8" s="1521"/>
      <c r="I8" s="1521"/>
      <c r="J8" s="1320"/>
    </row>
    <row r="9" spans="1:10" x14ac:dyDescent="0.2">
      <c r="A9" s="1467"/>
      <c r="B9" s="1465"/>
      <c r="C9" s="1522" t="s">
        <v>277</v>
      </c>
      <c r="D9" s="1522" t="s">
        <v>606</v>
      </c>
      <c r="E9" s="1522" t="s">
        <v>195</v>
      </c>
      <c r="F9" s="1522" t="s">
        <v>445</v>
      </c>
      <c r="G9" s="1523"/>
      <c r="H9" s="1524"/>
      <c r="I9" s="1525"/>
      <c r="J9" s="1526" t="s">
        <v>437</v>
      </c>
    </row>
    <row r="10" spans="1:10" x14ac:dyDescent="0.2">
      <c r="A10" s="1467"/>
      <c r="B10" s="1465"/>
      <c r="C10" s="1527" t="s">
        <v>278</v>
      </c>
      <c r="D10" s="1527" t="s">
        <v>606</v>
      </c>
      <c r="E10" s="1527" t="s">
        <v>195</v>
      </c>
      <c r="F10" s="1527" t="s">
        <v>446</v>
      </c>
      <c r="G10" s="1528"/>
      <c r="H10" s="1529"/>
      <c r="I10" s="1530"/>
      <c r="J10" s="1531" t="s">
        <v>438</v>
      </c>
    </row>
    <row r="11" spans="1:10" x14ac:dyDescent="0.2">
      <c r="A11" s="1467"/>
      <c r="B11" s="1465"/>
      <c r="C11" s="1527" t="s">
        <v>279</v>
      </c>
      <c r="D11" s="1527" t="s">
        <v>606</v>
      </c>
      <c r="E11" s="1527" t="s">
        <v>195</v>
      </c>
      <c r="F11" s="1527" t="s">
        <v>447</v>
      </c>
      <c r="G11" s="1528"/>
      <c r="H11" s="1529"/>
      <c r="I11" s="1530"/>
      <c r="J11" s="1531" t="s">
        <v>439</v>
      </c>
    </row>
    <row r="12" spans="1:10" x14ac:dyDescent="0.2">
      <c r="A12" s="1467"/>
      <c r="B12" s="1465"/>
      <c r="C12" s="1527" t="s">
        <v>283</v>
      </c>
      <c r="D12" s="1527" t="s">
        <v>606</v>
      </c>
      <c r="E12" s="1527" t="s">
        <v>303</v>
      </c>
      <c r="F12" s="1527" t="s">
        <v>445</v>
      </c>
      <c r="G12" s="1528"/>
      <c r="H12" s="1529"/>
      <c r="I12" s="1530"/>
      <c r="J12" s="1531" t="s">
        <v>437</v>
      </c>
    </row>
    <row r="13" spans="1:10" x14ac:dyDescent="0.2">
      <c r="A13" s="1467"/>
      <c r="B13" s="1465"/>
      <c r="C13" s="1527" t="s">
        <v>284</v>
      </c>
      <c r="D13" s="1527" t="s">
        <v>606</v>
      </c>
      <c r="E13" s="1527" t="s">
        <v>303</v>
      </c>
      <c r="F13" s="1527" t="s">
        <v>446</v>
      </c>
      <c r="G13" s="1528"/>
      <c r="H13" s="1529"/>
      <c r="I13" s="1530"/>
      <c r="J13" s="1531" t="s">
        <v>438</v>
      </c>
    </row>
    <row r="14" spans="1:10" x14ac:dyDescent="0.2">
      <c r="A14" s="1467"/>
      <c r="B14" s="1465"/>
      <c r="C14" s="1527" t="s">
        <v>285</v>
      </c>
      <c r="D14" s="1527" t="s">
        <v>606</v>
      </c>
      <c r="E14" s="1527" t="s">
        <v>303</v>
      </c>
      <c r="F14" s="1527" t="s">
        <v>447</v>
      </c>
      <c r="G14" s="1528"/>
      <c r="H14" s="1529"/>
      <c r="I14" s="1530"/>
      <c r="J14" s="1531" t="s">
        <v>439</v>
      </c>
    </row>
    <row r="15" spans="1:10" x14ac:dyDescent="0.2">
      <c r="A15" s="1467"/>
      <c r="B15" s="1465"/>
      <c r="C15" s="1527" t="s">
        <v>280</v>
      </c>
      <c r="D15" s="1527" t="s">
        <v>606</v>
      </c>
      <c r="E15" s="1527" t="s">
        <v>305</v>
      </c>
      <c r="F15" s="1527" t="s">
        <v>445</v>
      </c>
      <c r="G15" s="1528"/>
      <c r="H15" s="1529"/>
      <c r="I15" s="1530"/>
      <c r="J15" s="1531" t="s">
        <v>437</v>
      </c>
    </row>
    <row r="16" spans="1:10" x14ac:dyDescent="0.2">
      <c r="A16" s="1467"/>
      <c r="B16" s="1465"/>
      <c r="C16" s="1527" t="s">
        <v>281</v>
      </c>
      <c r="D16" s="1527" t="s">
        <v>606</v>
      </c>
      <c r="E16" s="1527" t="s">
        <v>305</v>
      </c>
      <c r="F16" s="1527" t="s">
        <v>446</v>
      </c>
      <c r="G16" s="1528"/>
      <c r="H16" s="1529"/>
      <c r="I16" s="1530"/>
      <c r="J16" s="1531" t="s">
        <v>438</v>
      </c>
    </row>
    <row r="17" spans="1:10" x14ac:dyDescent="0.2">
      <c r="A17" s="1467"/>
      <c r="B17" s="1465"/>
      <c r="C17" s="1527" t="s">
        <v>282</v>
      </c>
      <c r="D17" s="1527" t="s">
        <v>606</v>
      </c>
      <c r="E17" s="1527" t="s">
        <v>305</v>
      </c>
      <c r="F17" s="1527" t="s">
        <v>447</v>
      </c>
      <c r="G17" s="1528"/>
      <c r="H17" s="1529"/>
      <c r="I17" s="1530"/>
      <c r="J17" s="1531" t="s">
        <v>439</v>
      </c>
    </row>
    <row r="18" spans="1:10" ht="6.75" customHeight="1" x14ac:dyDescent="0.2">
      <c r="A18" s="1519"/>
      <c r="B18" s="1520"/>
      <c r="C18" s="1465"/>
      <c r="D18" s="1465"/>
      <c r="E18" s="1465"/>
      <c r="F18" s="1465"/>
      <c r="G18" s="1465"/>
      <c r="H18" s="1532"/>
      <c r="I18" s="1532"/>
      <c r="J18" s="1533"/>
    </row>
    <row r="19" spans="1:10" x14ac:dyDescent="0.2">
      <c r="A19" s="1467"/>
      <c r="B19" s="1465"/>
      <c r="C19" s="1527" t="s">
        <v>288</v>
      </c>
      <c r="D19" s="1527" t="s">
        <v>608</v>
      </c>
      <c r="E19" s="1527" t="s">
        <v>195</v>
      </c>
      <c r="F19" s="1527"/>
      <c r="G19" s="1528"/>
      <c r="H19" s="1529"/>
      <c r="I19" s="1530"/>
      <c r="J19" s="1530"/>
    </row>
    <row r="20" spans="1:10" x14ac:dyDescent="0.2">
      <c r="A20" s="1467"/>
      <c r="B20" s="1465"/>
      <c r="C20" s="1527" t="s">
        <v>286</v>
      </c>
      <c r="D20" s="1527" t="s">
        <v>873</v>
      </c>
      <c r="E20" s="1527" t="s">
        <v>303</v>
      </c>
      <c r="F20" s="1527"/>
      <c r="G20" s="1528"/>
      <c r="H20" s="1529"/>
      <c r="I20" s="1530"/>
      <c r="J20" s="1534" t="s">
        <v>457</v>
      </c>
    </row>
    <row r="21" spans="1:10" x14ac:dyDescent="0.2">
      <c r="A21" s="1467"/>
      <c r="B21" s="1465"/>
      <c r="C21" s="1527" t="s">
        <v>287</v>
      </c>
      <c r="D21" s="1527" t="s">
        <v>874</v>
      </c>
      <c r="E21" s="1527" t="s">
        <v>303</v>
      </c>
      <c r="F21" s="1527"/>
      <c r="G21" s="1528"/>
      <c r="H21" s="1529"/>
      <c r="I21" s="1530"/>
      <c r="J21" s="1534" t="s">
        <v>458</v>
      </c>
    </row>
    <row r="22" spans="1:10" x14ac:dyDescent="0.2">
      <c r="A22" s="1467"/>
      <c r="B22" s="1465"/>
      <c r="C22" s="1527" t="s">
        <v>289</v>
      </c>
      <c r="D22" s="1527" t="s">
        <v>608</v>
      </c>
      <c r="E22" s="1527" t="s">
        <v>305</v>
      </c>
      <c r="F22" s="1527"/>
      <c r="G22" s="1528"/>
      <c r="H22" s="1529"/>
      <c r="I22" s="1530"/>
      <c r="J22" s="1530"/>
    </row>
    <row r="23" spans="1:10" ht="6.75" customHeight="1" x14ac:dyDescent="0.2">
      <c r="A23" s="1467"/>
      <c r="B23" s="1465"/>
      <c r="C23" s="1465"/>
      <c r="D23" s="1465"/>
      <c r="E23" s="1465"/>
      <c r="F23" s="1465"/>
      <c r="G23" s="1465"/>
      <c r="H23" s="1532"/>
      <c r="I23" s="1532"/>
      <c r="J23" s="1533"/>
    </row>
    <row r="24" spans="1:10" x14ac:dyDescent="0.2">
      <c r="A24" s="1467"/>
      <c r="B24" s="1465"/>
      <c r="C24" s="1315" t="s">
        <v>306</v>
      </c>
      <c r="D24" s="1517" t="s">
        <v>869</v>
      </c>
      <c r="E24" s="1316" t="s">
        <v>195</v>
      </c>
      <c r="F24" s="1316"/>
      <c r="G24" s="1516"/>
      <c r="H24" s="1535"/>
      <c r="I24" s="1536"/>
      <c r="J24" s="1537" t="s">
        <v>440</v>
      </c>
    </row>
    <row r="25" spans="1:10" x14ac:dyDescent="0.2">
      <c r="A25" s="1467"/>
      <c r="B25" s="1465"/>
      <c r="C25" s="1467" t="s">
        <v>308</v>
      </c>
      <c r="D25" s="1517" t="s">
        <v>869</v>
      </c>
      <c r="E25" s="1463" t="s">
        <v>303</v>
      </c>
      <c r="F25" s="1463"/>
      <c r="G25" s="1538"/>
      <c r="H25" s="1539"/>
      <c r="I25" s="1540"/>
      <c r="J25" s="1533"/>
    </row>
    <row r="26" spans="1:10" x14ac:dyDescent="0.2">
      <c r="A26" s="1467"/>
      <c r="B26" s="1465"/>
      <c r="C26" s="1319" t="s">
        <v>310</v>
      </c>
      <c r="D26" s="1527" t="s">
        <v>869</v>
      </c>
      <c r="E26" s="1320" t="s">
        <v>305</v>
      </c>
      <c r="F26" s="1320"/>
      <c r="G26" s="1523"/>
      <c r="H26" s="1524"/>
      <c r="I26" s="1525"/>
      <c r="J26" s="1541"/>
    </row>
    <row r="27" spans="1:10" ht="6.75" customHeight="1" x14ac:dyDescent="0.2">
      <c r="A27" s="1467"/>
      <c r="B27" s="1465"/>
      <c r="C27" s="1465"/>
      <c r="D27" s="1465"/>
      <c r="E27" s="1465"/>
      <c r="F27" s="1465"/>
      <c r="G27" s="1465"/>
      <c r="H27" s="1532"/>
      <c r="I27" s="1532"/>
      <c r="J27" s="1533"/>
    </row>
    <row r="28" spans="1:10" x14ac:dyDescent="0.2">
      <c r="A28" s="1467"/>
      <c r="B28" s="1465"/>
      <c r="C28" s="1527" t="s">
        <v>301</v>
      </c>
      <c r="D28" s="1527" t="s">
        <v>312</v>
      </c>
      <c r="E28" s="1527" t="s">
        <v>195</v>
      </c>
      <c r="F28" s="1527"/>
      <c r="G28" s="1528"/>
      <c r="H28" s="1529"/>
      <c r="I28" s="1530"/>
      <c r="J28" s="1542"/>
    </row>
    <row r="29" spans="1:10" x14ac:dyDescent="0.2">
      <c r="A29" s="1467"/>
      <c r="B29" s="1465"/>
      <c r="C29" s="1527" t="s">
        <v>302</v>
      </c>
      <c r="D29" s="1527" t="s">
        <v>313</v>
      </c>
      <c r="E29" s="1527" t="s">
        <v>195</v>
      </c>
      <c r="F29" s="1527"/>
      <c r="G29" s="1528"/>
      <c r="H29" s="1529"/>
      <c r="I29" s="1530"/>
      <c r="J29" s="1542"/>
    </row>
    <row r="30" spans="1:10" ht="6.75" customHeight="1" x14ac:dyDescent="0.2">
      <c r="A30" s="1467"/>
      <c r="B30" s="1465"/>
      <c r="C30" s="1465"/>
      <c r="D30" s="1465"/>
      <c r="E30" s="1465"/>
      <c r="F30" s="1465"/>
      <c r="G30" s="1465"/>
      <c r="H30" s="1532"/>
      <c r="I30" s="1532"/>
      <c r="J30" s="1533"/>
    </row>
    <row r="31" spans="1:10" x14ac:dyDescent="0.2">
      <c r="A31" s="1467"/>
      <c r="B31" s="1520" t="s">
        <v>464</v>
      </c>
      <c r="C31" s="1465"/>
      <c r="D31" s="1465"/>
      <c r="E31" s="1465"/>
      <c r="F31" s="1465"/>
      <c r="G31" s="1465"/>
      <c r="H31" s="1532"/>
      <c r="I31" s="1532"/>
      <c r="J31" s="1533"/>
    </row>
    <row r="32" spans="1:10" x14ac:dyDescent="0.2">
      <c r="A32" s="1467"/>
      <c r="B32" s="1465"/>
      <c r="C32" s="1527" t="s">
        <v>290</v>
      </c>
      <c r="D32" s="1527" t="s">
        <v>609</v>
      </c>
      <c r="E32" s="1527" t="s">
        <v>195</v>
      </c>
      <c r="F32" s="1527"/>
      <c r="G32" s="1528"/>
      <c r="H32" s="1529"/>
      <c r="I32" s="1530"/>
      <c r="J32" s="1530"/>
    </row>
    <row r="33" spans="1:10" x14ac:dyDescent="0.2">
      <c r="A33" s="1467"/>
      <c r="B33" s="1465"/>
      <c r="C33" s="1527" t="s">
        <v>291</v>
      </c>
      <c r="D33" s="1527" t="s">
        <v>871</v>
      </c>
      <c r="E33" s="1527" t="s">
        <v>303</v>
      </c>
      <c r="F33" s="1527"/>
      <c r="G33" s="1528"/>
      <c r="H33" s="1529"/>
      <c r="I33" s="1530"/>
      <c r="J33" s="1534" t="s">
        <v>459</v>
      </c>
    </row>
    <row r="34" spans="1:10" x14ac:dyDescent="0.2">
      <c r="A34" s="1467"/>
      <c r="B34" s="1465"/>
      <c r="C34" s="1527" t="s">
        <v>292</v>
      </c>
      <c r="D34" s="1527" t="s">
        <v>870</v>
      </c>
      <c r="E34" s="1527" t="s">
        <v>303</v>
      </c>
      <c r="F34" s="1527"/>
      <c r="G34" s="1528"/>
      <c r="H34" s="1529"/>
      <c r="I34" s="1530"/>
      <c r="J34" s="1543" t="s">
        <v>460</v>
      </c>
    </row>
    <row r="35" spans="1:10" x14ac:dyDescent="0.2">
      <c r="A35" s="1467"/>
      <c r="B35" s="1465"/>
      <c r="C35" s="1527" t="s">
        <v>293</v>
      </c>
      <c r="D35" s="1527" t="s">
        <v>872</v>
      </c>
      <c r="E35" s="1527" t="s">
        <v>303</v>
      </c>
      <c r="F35" s="1527"/>
      <c r="G35" s="1528"/>
      <c r="H35" s="1529"/>
      <c r="I35" s="1530"/>
      <c r="J35" s="1534" t="s">
        <v>461</v>
      </c>
    </row>
    <row r="36" spans="1:10" x14ac:dyDescent="0.2">
      <c r="A36" s="1467"/>
      <c r="B36" s="1465"/>
      <c r="C36" s="1527" t="s">
        <v>294</v>
      </c>
      <c r="D36" s="1527" t="s">
        <v>609</v>
      </c>
      <c r="E36" s="1527" t="s">
        <v>305</v>
      </c>
      <c r="F36" s="1527"/>
      <c r="G36" s="1528"/>
      <c r="H36" s="1529"/>
      <c r="I36" s="1530"/>
      <c r="J36" s="1530"/>
    </row>
    <row r="37" spans="1:10" x14ac:dyDescent="0.2">
      <c r="A37" s="1467"/>
      <c r="B37" s="1465"/>
      <c r="C37" s="1527" t="s">
        <v>295</v>
      </c>
      <c r="D37" s="1527" t="s">
        <v>610</v>
      </c>
      <c r="E37" s="1527" t="s">
        <v>195</v>
      </c>
      <c r="F37" s="1527"/>
      <c r="G37" s="1528"/>
      <c r="H37" s="1529"/>
      <c r="I37" s="1530"/>
      <c r="J37" s="1530"/>
    </row>
    <row r="38" spans="1:10" x14ac:dyDescent="0.2">
      <c r="A38" s="1467"/>
      <c r="B38" s="1465"/>
      <c r="C38" s="1527" t="s">
        <v>296</v>
      </c>
      <c r="D38" s="1527" t="s">
        <v>610</v>
      </c>
      <c r="E38" s="1527" t="s">
        <v>303</v>
      </c>
      <c r="F38" s="1527"/>
      <c r="G38" s="1528"/>
      <c r="H38" s="1529"/>
      <c r="I38" s="1530"/>
      <c r="J38" s="1530"/>
    </row>
    <row r="39" spans="1:10" x14ac:dyDescent="0.2">
      <c r="A39" s="1467"/>
      <c r="B39" s="1465"/>
      <c r="C39" s="1527" t="s">
        <v>297</v>
      </c>
      <c r="D39" s="1527" t="s">
        <v>610</v>
      </c>
      <c r="E39" s="1527" t="s">
        <v>305</v>
      </c>
      <c r="F39" s="1527"/>
      <c r="G39" s="1528"/>
      <c r="H39" s="1529"/>
      <c r="I39" s="1530"/>
      <c r="J39" s="1530"/>
    </row>
    <row r="40" spans="1:10" x14ac:dyDescent="0.2">
      <c r="A40" s="1467"/>
      <c r="B40" s="1465"/>
      <c r="C40" s="1527" t="s">
        <v>298</v>
      </c>
      <c r="D40" s="1527" t="s">
        <v>611</v>
      </c>
      <c r="E40" s="1527" t="s">
        <v>195</v>
      </c>
      <c r="F40" s="1527"/>
      <c r="G40" s="1528"/>
      <c r="H40" s="1529"/>
      <c r="I40" s="1530"/>
      <c r="J40" s="1530"/>
    </row>
    <row r="41" spans="1:10" x14ac:dyDescent="0.2">
      <c r="A41" s="1467"/>
      <c r="B41" s="1465"/>
      <c r="C41" s="1315" t="s">
        <v>299</v>
      </c>
      <c r="D41" s="1517" t="s">
        <v>611</v>
      </c>
      <c r="E41" s="1316" t="s">
        <v>303</v>
      </c>
      <c r="F41" s="1316"/>
      <c r="G41" s="1516"/>
      <c r="H41" s="1535"/>
      <c r="I41" s="1544"/>
      <c r="J41" s="1537"/>
    </row>
    <row r="42" spans="1:10" x14ac:dyDescent="0.2">
      <c r="A42" s="1467"/>
      <c r="B42" s="1465"/>
      <c r="C42" s="1319" t="s">
        <v>300</v>
      </c>
      <c r="D42" s="1522" t="s">
        <v>611</v>
      </c>
      <c r="E42" s="1320" t="s">
        <v>305</v>
      </c>
      <c r="F42" s="1320"/>
      <c r="G42" s="1523"/>
      <c r="H42" s="1524"/>
      <c r="I42" s="1545"/>
      <c r="J42" s="1541"/>
    </row>
    <row r="43" spans="1:10" ht="6.75" customHeight="1" x14ac:dyDescent="0.2">
      <c r="A43" s="1467"/>
      <c r="B43" s="1465"/>
      <c r="C43" s="1465"/>
      <c r="D43" s="1465"/>
      <c r="E43" s="1465"/>
      <c r="F43" s="1465"/>
      <c r="G43" s="1465"/>
      <c r="H43" s="1532"/>
      <c r="I43" s="1532"/>
      <c r="J43" s="1533"/>
    </row>
    <row r="44" spans="1:10" x14ac:dyDescent="0.2">
      <c r="A44" s="1467"/>
      <c r="B44" s="1465"/>
      <c r="C44" s="1315" t="s">
        <v>307</v>
      </c>
      <c r="D44" s="1517" t="s">
        <v>869</v>
      </c>
      <c r="E44" s="1517" t="s">
        <v>195</v>
      </c>
      <c r="F44" s="1517"/>
      <c r="G44" s="1516"/>
      <c r="H44" s="1546"/>
      <c r="I44" s="1536"/>
      <c r="J44" s="1536"/>
    </row>
    <row r="45" spans="1:10" x14ac:dyDescent="0.2">
      <c r="A45" s="1467"/>
      <c r="B45" s="1465"/>
      <c r="C45" s="1467" t="s">
        <v>309</v>
      </c>
      <c r="D45" s="1517" t="s">
        <v>869</v>
      </c>
      <c r="E45" s="1518" t="s">
        <v>303</v>
      </c>
      <c r="F45" s="1518"/>
      <c r="G45" s="1538"/>
      <c r="H45" s="1547"/>
      <c r="I45" s="1540"/>
      <c r="J45" s="1540"/>
    </row>
    <row r="46" spans="1:10" x14ac:dyDescent="0.2">
      <c r="A46" s="1467"/>
      <c r="B46" s="1465"/>
      <c r="C46" s="1319" t="s">
        <v>311</v>
      </c>
      <c r="D46" s="1527" t="s">
        <v>869</v>
      </c>
      <c r="E46" s="1522" t="s">
        <v>305</v>
      </c>
      <c r="F46" s="1522"/>
      <c r="G46" s="1523"/>
      <c r="H46" s="1548"/>
      <c r="I46" s="1525"/>
      <c r="J46" s="1525"/>
    </row>
    <row r="47" spans="1:10" ht="6.75" customHeight="1" x14ac:dyDescent="0.2">
      <c r="A47" s="1467"/>
      <c r="B47" s="1465"/>
      <c r="C47" s="1465"/>
      <c r="D47" s="1465"/>
      <c r="E47" s="1465"/>
      <c r="F47" s="1465"/>
      <c r="G47" s="1465"/>
      <c r="H47" s="1532"/>
      <c r="I47" s="1532"/>
      <c r="J47" s="1533"/>
    </row>
    <row r="48" spans="1:10" x14ac:dyDescent="0.2">
      <c r="A48" s="1519" t="s">
        <v>463</v>
      </c>
      <c r="B48" s="1465"/>
      <c r="C48" s="1465"/>
      <c r="D48" s="1465"/>
      <c r="E48" s="1465"/>
      <c r="F48" s="1465"/>
      <c r="G48" s="1465"/>
      <c r="H48" s="1532"/>
      <c r="I48" s="1532"/>
      <c r="J48" s="1533"/>
    </row>
    <row r="49" spans="1:10" ht="12.75" customHeight="1" x14ac:dyDescent="0.25">
      <c r="A49" s="1467"/>
      <c r="B49" s="1549"/>
      <c r="C49" s="1529" t="s">
        <v>1</v>
      </c>
      <c r="D49" s="1527" t="s">
        <v>606</v>
      </c>
      <c r="E49" s="1527" t="s">
        <v>195</v>
      </c>
      <c r="F49" s="1527" t="s">
        <v>216</v>
      </c>
      <c r="G49" s="1527" t="s">
        <v>215</v>
      </c>
      <c r="H49" s="1530" t="s">
        <v>213</v>
      </c>
      <c r="I49" s="1550"/>
      <c r="J49" s="1531" t="s">
        <v>456</v>
      </c>
    </row>
    <row r="50" spans="1:10" ht="12.75" customHeight="1" x14ac:dyDescent="0.25">
      <c r="A50" s="1467"/>
      <c r="B50" s="1549"/>
      <c r="C50" s="1529" t="s">
        <v>2</v>
      </c>
      <c r="D50" s="1527" t="s">
        <v>606</v>
      </c>
      <c r="E50" s="1527" t="s">
        <v>195</v>
      </c>
      <c r="F50" s="1527" t="s">
        <v>216</v>
      </c>
      <c r="G50" s="1527" t="s">
        <v>215</v>
      </c>
      <c r="H50" s="1530" t="s">
        <v>214</v>
      </c>
      <c r="I50" s="1550"/>
      <c r="J50" s="1531"/>
    </row>
    <row r="51" spans="1:10" ht="12.75" customHeight="1" x14ac:dyDescent="0.25">
      <c r="A51" s="1467"/>
      <c r="B51" s="1549"/>
      <c r="C51" s="1529" t="s">
        <v>647</v>
      </c>
      <c r="D51" s="1527" t="s">
        <v>606</v>
      </c>
      <c r="E51" s="1527" t="s">
        <v>195</v>
      </c>
      <c r="F51" s="1527" t="s">
        <v>216</v>
      </c>
      <c r="G51" s="1527" t="s">
        <v>218</v>
      </c>
      <c r="H51" s="1530" t="s">
        <v>449</v>
      </c>
      <c r="I51" s="1550"/>
      <c r="J51" s="1550"/>
    </row>
    <row r="52" spans="1:10" ht="12.75" customHeight="1" x14ac:dyDescent="0.25">
      <c r="A52" s="1467"/>
      <c r="B52" s="1549"/>
      <c r="C52" s="1529" t="s">
        <v>648</v>
      </c>
      <c r="D52" s="1527" t="s">
        <v>606</v>
      </c>
      <c r="E52" s="1527" t="s">
        <v>195</v>
      </c>
      <c r="F52" s="1527" t="s">
        <v>216</v>
      </c>
      <c r="G52" s="1527" t="s">
        <v>220</v>
      </c>
      <c r="H52" s="1530"/>
      <c r="I52" s="1550"/>
      <c r="J52" s="1550"/>
    </row>
    <row r="53" spans="1:10" ht="12.75" customHeight="1" x14ac:dyDescent="0.25">
      <c r="A53" s="1467"/>
      <c r="B53" s="1549"/>
      <c r="C53" s="1529" t="s">
        <v>649</v>
      </c>
      <c r="D53" s="1527" t="s">
        <v>606</v>
      </c>
      <c r="E53" s="1527" t="s">
        <v>195</v>
      </c>
      <c r="F53" s="1527" t="s">
        <v>216</v>
      </c>
      <c r="G53" s="1527" t="s">
        <v>221</v>
      </c>
      <c r="H53" s="1530"/>
      <c r="I53" s="1550"/>
      <c r="J53" s="1550"/>
    </row>
    <row r="54" spans="1:10" ht="12.75" customHeight="1" x14ac:dyDescent="0.25">
      <c r="A54" s="1467"/>
      <c r="B54" s="1549"/>
      <c r="C54" s="1529" t="s">
        <v>650</v>
      </c>
      <c r="D54" s="1527" t="s">
        <v>606</v>
      </c>
      <c r="E54" s="1527" t="s">
        <v>195</v>
      </c>
      <c r="F54" s="1527" t="s">
        <v>216</v>
      </c>
      <c r="G54" s="1527" t="s">
        <v>222</v>
      </c>
      <c r="H54" s="1530"/>
      <c r="I54" s="1550"/>
      <c r="J54" s="1550"/>
    </row>
    <row r="55" spans="1:10" ht="12.75" customHeight="1" x14ac:dyDescent="0.25">
      <c r="A55" s="1467"/>
      <c r="B55" s="1549"/>
      <c r="C55" s="1529" t="s">
        <v>651</v>
      </c>
      <c r="D55" s="1527" t="s">
        <v>606</v>
      </c>
      <c r="E55" s="1527" t="s">
        <v>195</v>
      </c>
      <c r="F55" s="1527" t="s">
        <v>216</v>
      </c>
      <c r="G55" s="1527" t="s">
        <v>223</v>
      </c>
      <c r="H55" s="1530"/>
      <c r="I55" s="1550"/>
      <c r="J55" s="1550"/>
    </row>
    <row r="56" spans="1:10" ht="12.75" customHeight="1" x14ac:dyDescent="0.25">
      <c r="A56" s="1467"/>
      <c r="B56" s="1549"/>
      <c r="C56" s="1529" t="s">
        <v>1220</v>
      </c>
      <c r="D56" s="1527" t="s">
        <v>606</v>
      </c>
      <c r="E56" s="1527" t="s">
        <v>195</v>
      </c>
      <c r="F56" s="1527" t="s">
        <v>216</v>
      </c>
      <c r="G56" s="1527" t="s">
        <v>223</v>
      </c>
      <c r="H56" s="1530" t="s">
        <v>1218</v>
      </c>
      <c r="I56" s="1550"/>
      <c r="J56" s="1550"/>
    </row>
    <row r="57" spans="1:10" ht="12.75" customHeight="1" x14ac:dyDescent="0.25">
      <c r="A57" s="1467"/>
      <c r="B57" s="1549"/>
      <c r="C57" s="1529" t="s">
        <v>4</v>
      </c>
      <c r="D57" s="1527" t="s">
        <v>606</v>
      </c>
      <c r="E57" s="1527" t="s">
        <v>195</v>
      </c>
      <c r="F57" s="1527" t="s">
        <v>216</v>
      </c>
      <c r="G57" s="1527" t="s">
        <v>225</v>
      </c>
      <c r="H57" s="1530"/>
      <c r="I57" s="1550"/>
      <c r="J57" s="1550"/>
    </row>
    <row r="58" spans="1:10" ht="12.75" customHeight="1" x14ac:dyDescent="0.25">
      <c r="A58" s="1467"/>
      <c r="B58" s="1549"/>
      <c r="C58" s="1529" t="s">
        <v>1154</v>
      </c>
      <c r="D58" s="1527" t="s">
        <v>606</v>
      </c>
      <c r="E58" s="1527" t="s">
        <v>195</v>
      </c>
      <c r="F58" s="1527" t="s">
        <v>216</v>
      </c>
      <c r="G58" s="1527" t="s">
        <v>225</v>
      </c>
      <c r="H58" s="1530" t="s">
        <v>1219</v>
      </c>
      <c r="I58" s="1550"/>
      <c r="J58" s="1550"/>
    </row>
    <row r="59" spans="1:10" ht="12.75" customHeight="1" x14ac:dyDescent="0.25">
      <c r="A59" s="1467"/>
      <c r="B59" s="1549"/>
      <c r="C59" s="1529" t="s">
        <v>1155</v>
      </c>
      <c r="D59" s="1527" t="s">
        <v>606</v>
      </c>
      <c r="E59" s="1527" t="s">
        <v>195</v>
      </c>
      <c r="F59" s="1527" t="s">
        <v>216</v>
      </c>
      <c r="G59" s="1527" t="s">
        <v>225</v>
      </c>
      <c r="H59" s="1530" t="s">
        <v>1218</v>
      </c>
      <c r="I59" s="1550"/>
      <c r="J59" s="1550"/>
    </row>
    <row r="60" spans="1:10" ht="12.75" customHeight="1" x14ac:dyDescent="0.25">
      <c r="A60" s="1467"/>
      <c r="B60" s="1549"/>
      <c r="C60" s="1529" t="s">
        <v>7</v>
      </c>
      <c r="D60" s="1527" t="s">
        <v>606</v>
      </c>
      <c r="E60" s="1527" t="s">
        <v>195</v>
      </c>
      <c r="F60" s="1527" t="s">
        <v>216</v>
      </c>
      <c r="G60" s="1527" t="s">
        <v>8</v>
      </c>
      <c r="H60" s="1530"/>
      <c r="I60" s="1550"/>
      <c r="J60" s="1550"/>
    </row>
    <row r="61" spans="1:10" ht="12.75" customHeight="1" x14ac:dyDescent="0.25">
      <c r="A61" s="1467"/>
      <c r="B61" s="1549"/>
      <c r="C61" s="1529" t="s">
        <v>1221</v>
      </c>
      <c r="D61" s="1527" t="s">
        <v>606</v>
      </c>
      <c r="E61" s="1527" t="s">
        <v>195</v>
      </c>
      <c r="F61" s="1527" t="s">
        <v>216</v>
      </c>
      <c r="G61" s="1527" t="s">
        <v>8</v>
      </c>
      <c r="H61" s="1530" t="s">
        <v>1219</v>
      </c>
      <c r="I61" s="1550"/>
      <c r="J61" s="1550"/>
    </row>
    <row r="62" spans="1:10" ht="12.75" customHeight="1" x14ac:dyDescent="0.25">
      <c r="A62" s="1467"/>
      <c r="B62" s="1549"/>
      <c r="C62" s="1529" t="s">
        <v>1222</v>
      </c>
      <c r="D62" s="1527" t="s">
        <v>606</v>
      </c>
      <c r="E62" s="1527" t="s">
        <v>195</v>
      </c>
      <c r="F62" s="1527" t="s">
        <v>216</v>
      </c>
      <c r="G62" s="1527" t="s">
        <v>8</v>
      </c>
      <c r="H62" s="1530" t="s">
        <v>1218</v>
      </c>
      <c r="I62" s="1550"/>
      <c r="J62" s="1550"/>
    </row>
    <row r="63" spans="1:10" ht="6.75" customHeight="1" x14ac:dyDescent="0.25">
      <c r="A63" s="1467"/>
      <c r="B63" s="1549"/>
      <c r="C63" s="1465"/>
      <c r="D63" s="1465"/>
      <c r="E63" s="1465"/>
      <c r="F63" s="1465"/>
      <c r="G63" s="1465"/>
      <c r="H63" s="1532"/>
      <c r="I63" s="1532"/>
      <c r="J63" s="1533"/>
    </row>
    <row r="64" spans="1:10" ht="12.75" customHeight="1" x14ac:dyDescent="0.25">
      <c r="A64" s="1467"/>
      <c r="B64" s="1549"/>
      <c r="C64" s="1529" t="s">
        <v>652</v>
      </c>
      <c r="D64" s="1527" t="s">
        <v>606</v>
      </c>
      <c r="E64" s="1527" t="s">
        <v>303</v>
      </c>
      <c r="F64" s="1527" t="s">
        <v>216</v>
      </c>
      <c r="G64" s="1527" t="s">
        <v>215</v>
      </c>
      <c r="H64" s="1530"/>
      <c r="I64" s="1550"/>
      <c r="J64" s="1550"/>
    </row>
    <row r="65" spans="1:10" ht="12.75" customHeight="1" x14ac:dyDescent="0.25">
      <c r="A65" s="1467"/>
      <c r="B65" s="1549"/>
      <c r="C65" s="1529" t="s">
        <v>653</v>
      </c>
      <c r="D65" s="1527" t="s">
        <v>606</v>
      </c>
      <c r="E65" s="1527" t="s">
        <v>303</v>
      </c>
      <c r="F65" s="1527" t="s">
        <v>216</v>
      </c>
      <c r="G65" s="1527" t="s">
        <v>220</v>
      </c>
      <c r="H65" s="1530"/>
      <c r="I65" s="1550"/>
      <c r="J65" s="1550"/>
    </row>
    <row r="66" spans="1:10" ht="12.75" customHeight="1" x14ac:dyDescent="0.25">
      <c r="A66" s="1467"/>
      <c r="B66" s="1549"/>
      <c r="C66" s="1529" t="s">
        <v>654</v>
      </c>
      <c r="D66" s="1527" t="s">
        <v>606</v>
      </c>
      <c r="E66" s="1527" t="s">
        <v>303</v>
      </c>
      <c r="F66" s="1527" t="s">
        <v>216</v>
      </c>
      <c r="G66" s="1527" t="s">
        <v>221</v>
      </c>
      <c r="H66" s="1530"/>
      <c r="I66" s="1550"/>
      <c r="J66" s="1550"/>
    </row>
    <row r="67" spans="1:10" ht="12.75" customHeight="1" x14ac:dyDescent="0.25">
      <c r="A67" s="1467"/>
      <c r="B67" s="1549"/>
      <c r="C67" s="1529" t="s">
        <v>655</v>
      </c>
      <c r="D67" s="1527" t="s">
        <v>606</v>
      </c>
      <c r="E67" s="1527" t="s">
        <v>303</v>
      </c>
      <c r="F67" s="1527" t="s">
        <v>216</v>
      </c>
      <c r="G67" s="1527" t="s">
        <v>222</v>
      </c>
      <c r="H67" s="1530"/>
      <c r="I67" s="1550"/>
      <c r="J67" s="1550"/>
    </row>
    <row r="68" spans="1:10" ht="12.75" customHeight="1" x14ac:dyDescent="0.25">
      <c r="A68" s="1467"/>
      <c r="B68" s="1549"/>
      <c r="C68" s="1529" t="s">
        <v>656</v>
      </c>
      <c r="D68" s="1527" t="s">
        <v>606</v>
      </c>
      <c r="E68" s="1527" t="s">
        <v>303</v>
      </c>
      <c r="F68" s="1527" t="s">
        <v>216</v>
      </c>
      <c r="G68" s="1527" t="s">
        <v>222</v>
      </c>
      <c r="H68" s="1530" t="s">
        <v>450</v>
      </c>
      <c r="I68" s="1530"/>
      <c r="J68" s="1530"/>
    </row>
    <row r="69" spans="1:10" ht="12.75" customHeight="1" x14ac:dyDescent="0.25">
      <c r="A69" s="1467"/>
      <c r="B69" s="1549"/>
      <c r="C69" s="1529" t="s">
        <v>657</v>
      </c>
      <c r="D69" s="1527" t="s">
        <v>606</v>
      </c>
      <c r="E69" s="1527" t="s">
        <v>303</v>
      </c>
      <c r="F69" s="1527" t="s">
        <v>216</v>
      </c>
      <c r="G69" s="1527" t="s">
        <v>223</v>
      </c>
      <c r="H69" s="1530"/>
      <c r="I69" s="1530"/>
      <c r="J69" s="1530"/>
    </row>
    <row r="70" spans="1:10" ht="12.75" customHeight="1" x14ac:dyDescent="0.25">
      <c r="A70" s="1467"/>
      <c r="B70" s="1549"/>
      <c r="C70" s="1529" t="s">
        <v>658</v>
      </c>
      <c r="D70" s="1527" t="s">
        <v>606</v>
      </c>
      <c r="E70" s="1527" t="s">
        <v>303</v>
      </c>
      <c r="F70" s="1527" t="s">
        <v>216</v>
      </c>
      <c r="G70" s="1527" t="s">
        <v>223</v>
      </c>
      <c r="H70" s="1530" t="s">
        <v>451</v>
      </c>
      <c r="I70" s="1530"/>
      <c r="J70" s="1530"/>
    </row>
    <row r="71" spans="1:10" ht="12.75" customHeight="1" x14ac:dyDescent="0.25">
      <c r="A71" s="1467"/>
      <c r="B71" s="1549"/>
      <c r="C71" s="1529" t="s">
        <v>5</v>
      </c>
      <c r="D71" s="1527" t="s">
        <v>606</v>
      </c>
      <c r="E71" s="1527" t="s">
        <v>303</v>
      </c>
      <c r="F71" s="1527" t="s">
        <v>216</v>
      </c>
      <c r="G71" s="1527" t="s">
        <v>225</v>
      </c>
      <c r="H71" s="1530"/>
      <c r="I71" s="1530"/>
      <c r="J71" s="1530"/>
    </row>
    <row r="72" spans="1:10" ht="12.75" customHeight="1" x14ac:dyDescent="0.25">
      <c r="A72" s="1467"/>
      <c r="B72" s="1549"/>
      <c r="C72" s="1529" t="s">
        <v>1156</v>
      </c>
      <c r="D72" s="1527" t="s">
        <v>606</v>
      </c>
      <c r="E72" s="1527" t="s">
        <v>303</v>
      </c>
      <c r="F72" s="1527" t="s">
        <v>216</v>
      </c>
      <c r="G72" s="1527" t="s">
        <v>225</v>
      </c>
      <c r="H72" s="1530" t="s">
        <v>1219</v>
      </c>
      <c r="I72" s="1530"/>
      <c r="J72" s="1530"/>
    </row>
    <row r="73" spans="1:10" ht="12.75" customHeight="1" x14ac:dyDescent="0.25">
      <c r="A73" s="1467"/>
      <c r="B73" s="1549"/>
      <c r="C73" s="1529" t="s">
        <v>1157</v>
      </c>
      <c r="D73" s="1527" t="s">
        <v>606</v>
      </c>
      <c r="E73" s="1527" t="s">
        <v>303</v>
      </c>
      <c r="F73" s="1527" t="s">
        <v>216</v>
      </c>
      <c r="G73" s="1527" t="s">
        <v>225</v>
      </c>
      <c r="H73" s="1530" t="s">
        <v>1218</v>
      </c>
      <c r="I73" s="1530"/>
      <c r="J73" s="1530"/>
    </row>
    <row r="74" spans="1:10" ht="12.75" customHeight="1" x14ac:dyDescent="0.25">
      <c r="A74" s="1467"/>
      <c r="B74" s="1549"/>
      <c r="C74" s="1529" t="s">
        <v>1158</v>
      </c>
      <c r="D74" s="1527" t="s">
        <v>606</v>
      </c>
      <c r="E74" s="1527" t="s">
        <v>303</v>
      </c>
      <c r="F74" s="1527" t="s">
        <v>216</v>
      </c>
      <c r="G74" s="1551" t="s">
        <v>8</v>
      </c>
      <c r="H74" s="1530"/>
      <c r="I74" s="1530"/>
      <c r="J74" s="1530"/>
    </row>
    <row r="75" spans="1:10" ht="12.75" customHeight="1" x14ac:dyDescent="0.25">
      <c r="A75" s="1467"/>
      <c r="B75" s="1549"/>
      <c r="C75" s="1529" t="s">
        <v>1159</v>
      </c>
      <c r="D75" s="1527" t="s">
        <v>606</v>
      </c>
      <c r="E75" s="1527" t="s">
        <v>303</v>
      </c>
      <c r="F75" s="1527" t="s">
        <v>216</v>
      </c>
      <c r="G75" s="1551" t="s">
        <v>8</v>
      </c>
      <c r="H75" s="1530" t="s">
        <v>1223</v>
      </c>
      <c r="I75" s="1530"/>
      <c r="J75" s="1530"/>
    </row>
    <row r="76" spans="1:10" ht="12.75" customHeight="1" x14ac:dyDescent="0.25">
      <c r="A76" s="1467"/>
      <c r="B76" s="1549"/>
      <c r="C76" s="1529" t="s">
        <v>1160</v>
      </c>
      <c r="D76" s="1527" t="s">
        <v>606</v>
      </c>
      <c r="E76" s="1527" t="s">
        <v>303</v>
      </c>
      <c r="F76" s="1527" t="s">
        <v>216</v>
      </c>
      <c r="G76" s="1551" t="s">
        <v>8</v>
      </c>
      <c r="H76" s="1530" t="s">
        <v>1219</v>
      </c>
      <c r="I76" s="1530"/>
      <c r="J76" s="1530"/>
    </row>
    <row r="77" spans="1:10" ht="12.75" customHeight="1" x14ac:dyDescent="0.25">
      <c r="A77" s="1467"/>
      <c r="B77" s="1549"/>
      <c r="C77" s="1529" t="s">
        <v>1161</v>
      </c>
      <c r="D77" s="1527" t="s">
        <v>606</v>
      </c>
      <c r="E77" s="1527" t="s">
        <v>303</v>
      </c>
      <c r="F77" s="1527" t="s">
        <v>216</v>
      </c>
      <c r="G77" s="1551" t="s">
        <v>8</v>
      </c>
      <c r="H77" s="1530" t="s">
        <v>1218</v>
      </c>
      <c r="I77" s="1530"/>
      <c r="J77" s="1530"/>
    </row>
    <row r="78" spans="1:10" ht="6.75" customHeight="1" x14ac:dyDescent="0.25">
      <c r="A78" s="1467"/>
      <c r="B78" s="1549"/>
      <c r="C78" s="1465"/>
      <c r="D78" s="1465"/>
      <c r="E78" s="1465"/>
      <c r="F78" s="1465"/>
      <c r="G78" s="1465"/>
      <c r="H78" s="1532"/>
      <c r="I78" s="1532"/>
      <c r="J78" s="1533"/>
    </row>
    <row r="79" spans="1:10" ht="12.75" customHeight="1" x14ac:dyDescent="0.25">
      <c r="A79" s="1467"/>
      <c r="B79" s="1549"/>
      <c r="C79" s="1529" t="s">
        <v>36</v>
      </c>
      <c r="D79" s="1527" t="s">
        <v>606</v>
      </c>
      <c r="E79" s="1528" t="s">
        <v>305</v>
      </c>
      <c r="F79" s="1527" t="s">
        <v>216</v>
      </c>
      <c r="G79" s="1527" t="s">
        <v>215</v>
      </c>
      <c r="H79" s="1530" t="s">
        <v>213</v>
      </c>
      <c r="I79" s="1530"/>
      <c r="J79" s="1530"/>
    </row>
    <row r="80" spans="1:10" ht="12.75" customHeight="1" x14ac:dyDescent="0.25">
      <c r="A80" s="1467"/>
      <c r="B80" s="1549"/>
      <c r="C80" s="1529" t="s">
        <v>37</v>
      </c>
      <c r="D80" s="1527" t="s">
        <v>606</v>
      </c>
      <c r="E80" s="1528" t="s">
        <v>305</v>
      </c>
      <c r="F80" s="1527" t="s">
        <v>216</v>
      </c>
      <c r="G80" s="1527" t="s">
        <v>215</v>
      </c>
      <c r="H80" s="1530" t="s">
        <v>214</v>
      </c>
      <c r="I80" s="1530"/>
      <c r="J80" s="1530"/>
    </row>
    <row r="81" spans="1:10" ht="12.75" customHeight="1" x14ac:dyDescent="0.25">
      <c r="A81" s="1467"/>
      <c r="B81" s="1549"/>
      <c r="C81" s="1529" t="s">
        <v>38</v>
      </c>
      <c r="D81" s="1527" t="s">
        <v>606</v>
      </c>
      <c r="E81" s="1528" t="s">
        <v>305</v>
      </c>
      <c r="F81" s="1527" t="s">
        <v>216</v>
      </c>
      <c r="G81" s="1527" t="s">
        <v>218</v>
      </c>
      <c r="H81" s="1530" t="s">
        <v>449</v>
      </c>
      <c r="I81" s="1530"/>
      <c r="J81" s="1530"/>
    </row>
    <row r="82" spans="1:10" ht="12.75" customHeight="1" x14ac:dyDescent="0.25">
      <c r="A82" s="1467"/>
      <c r="B82" s="1549"/>
      <c r="C82" s="1529" t="s">
        <v>39</v>
      </c>
      <c r="D82" s="1527" t="s">
        <v>606</v>
      </c>
      <c r="E82" s="1528" t="s">
        <v>305</v>
      </c>
      <c r="F82" s="1527" t="s">
        <v>216</v>
      </c>
      <c r="G82" s="1527" t="s">
        <v>220</v>
      </c>
      <c r="H82" s="1530"/>
      <c r="I82" s="1530"/>
      <c r="J82" s="1530"/>
    </row>
    <row r="83" spans="1:10" ht="12.75" customHeight="1" x14ac:dyDescent="0.25">
      <c r="A83" s="1467"/>
      <c r="B83" s="1549"/>
      <c r="C83" s="1529" t="s">
        <v>40</v>
      </c>
      <c r="D83" s="1527" t="s">
        <v>606</v>
      </c>
      <c r="E83" s="1528" t="s">
        <v>305</v>
      </c>
      <c r="F83" s="1527" t="s">
        <v>216</v>
      </c>
      <c r="G83" s="1527" t="s">
        <v>221</v>
      </c>
      <c r="H83" s="1530"/>
      <c r="I83" s="1530"/>
      <c r="J83" s="1530"/>
    </row>
    <row r="84" spans="1:10" ht="12.75" customHeight="1" x14ac:dyDescent="0.25">
      <c r="A84" s="1467"/>
      <c r="B84" s="1549"/>
      <c r="C84" s="1529" t="s">
        <v>41</v>
      </c>
      <c r="D84" s="1527" t="s">
        <v>606</v>
      </c>
      <c r="E84" s="1528" t="s">
        <v>305</v>
      </c>
      <c r="F84" s="1527" t="s">
        <v>216</v>
      </c>
      <c r="G84" s="1527" t="s">
        <v>222</v>
      </c>
      <c r="H84" s="1530"/>
      <c r="I84" s="1530"/>
      <c r="J84" s="1530"/>
    </row>
    <row r="85" spans="1:10" ht="12.75" customHeight="1" x14ac:dyDescent="0.25">
      <c r="A85" s="1467"/>
      <c r="B85" s="1549"/>
      <c r="C85" s="1529" t="s">
        <v>42</v>
      </c>
      <c r="D85" s="1527" t="s">
        <v>606</v>
      </c>
      <c r="E85" s="1528" t="s">
        <v>305</v>
      </c>
      <c r="F85" s="1527" t="s">
        <v>216</v>
      </c>
      <c r="G85" s="1527" t="s">
        <v>223</v>
      </c>
      <c r="H85" s="1530"/>
      <c r="I85" s="1530"/>
      <c r="J85" s="1530"/>
    </row>
    <row r="86" spans="1:10" ht="12.75" customHeight="1" x14ac:dyDescent="0.25">
      <c r="A86" s="1467"/>
      <c r="B86" s="1549"/>
      <c r="C86" s="1529" t="s">
        <v>43</v>
      </c>
      <c r="D86" s="1527" t="s">
        <v>606</v>
      </c>
      <c r="E86" s="1528" t="s">
        <v>305</v>
      </c>
      <c r="F86" s="1527" t="s">
        <v>216</v>
      </c>
      <c r="G86" s="1527" t="s">
        <v>225</v>
      </c>
      <c r="H86" s="1530"/>
      <c r="I86" s="1530"/>
      <c r="J86" s="1530"/>
    </row>
    <row r="87" spans="1:10" ht="12.75" customHeight="1" x14ac:dyDescent="0.25">
      <c r="A87" s="1467"/>
      <c r="B87" s="1549"/>
      <c r="C87" s="1529" t="s">
        <v>44</v>
      </c>
      <c r="D87" s="1527" t="s">
        <v>606</v>
      </c>
      <c r="E87" s="1528" t="s">
        <v>305</v>
      </c>
      <c r="F87" s="1527" t="s">
        <v>216</v>
      </c>
      <c r="G87" s="1527" t="s">
        <v>8</v>
      </c>
      <c r="H87" s="1530"/>
      <c r="I87" s="1530"/>
      <c r="J87" s="1530"/>
    </row>
    <row r="88" spans="1:10" ht="6.75" customHeight="1" x14ac:dyDescent="0.25">
      <c r="A88" s="1467"/>
      <c r="B88" s="1549"/>
      <c r="C88" s="1465"/>
      <c r="D88" s="1465"/>
      <c r="E88" s="1465"/>
      <c r="F88" s="1465"/>
      <c r="G88" s="1465"/>
      <c r="H88" s="1532"/>
      <c r="I88" s="1532"/>
      <c r="J88" s="1533"/>
    </row>
    <row r="89" spans="1:10" ht="12.75" customHeight="1" x14ac:dyDescent="0.25">
      <c r="A89" s="1467"/>
      <c r="B89" s="1549"/>
      <c r="C89" s="1529" t="s">
        <v>1162</v>
      </c>
      <c r="D89" s="1527" t="s">
        <v>606</v>
      </c>
      <c r="E89" s="1528" t="s">
        <v>1224</v>
      </c>
      <c r="F89" s="1527" t="s">
        <v>216</v>
      </c>
      <c r="G89" s="1527" t="s">
        <v>223</v>
      </c>
      <c r="H89" s="1530"/>
      <c r="I89" s="1530"/>
      <c r="J89" s="1530"/>
    </row>
    <row r="90" spans="1:10" ht="12.75" customHeight="1" x14ac:dyDescent="0.25">
      <c r="A90" s="1467"/>
      <c r="B90" s="1549"/>
      <c r="C90" s="1529" t="s">
        <v>1163</v>
      </c>
      <c r="D90" s="1527" t="s">
        <v>606</v>
      </c>
      <c r="E90" s="1528" t="s">
        <v>1224</v>
      </c>
      <c r="F90" s="1527" t="s">
        <v>216</v>
      </c>
      <c r="G90" s="1527" t="s">
        <v>225</v>
      </c>
      <c r="H90" s="1530"/>
      <c r="I90" s="1530"/>
      <c r="J90" s="1530"/>
    </row>
    <row r="91" spans="1:10" ht="12.75" customHeight="1" x14ac:dyDescent="0.25">
      <c r="A91" s="1467"/>
      <c r="B91" s="1549"/>
      <c r="C91" s="1529" t="s">
        <v>1225</v>
      </c>
      <c r="D91" s="1527" t="s">
        <v>606</v>
      </c>
      <c r="E91" s="1528" t="s">
        <v>1224</v>
      </c>
      <c r="F91" s="1527" t="s">
        <v>216</v>
      </c>
      <c r="G91" s="1527" t="s">
        <v>8</v>
      </c>
      <c r="H91" s="1530"/>
      <c r="I91" s="1530"/>
      <c r="J91" s="1530"/>
    </row>
    <row r="92" spans="1:10" ht="6.75" customHeight="1" x14ac:dyDescent="0.25">
      <c r="A92" s="1467"/>
      <c r="B92" s="1549"/>
      <c r="C92" s="1465"/>
      <c r="D92" s="1465"/>
      <c r="E92" s="1465"/>
      <c r="F92" s="1465"/>
      <c r="G92" s="1465"/>
      <c r="H92" s="1532"/>
      <c r="I92" s="1532"/>
      <c r="J92" s="1533"/>
    </row>
    <row r="93" spans="1:10" ht="12.75" customHeight="1" x14ac:dyDescent="0.25">
      <c r="A93" s="1467"/>
      <c r="B93" s="1549"/>
      <c r="C93" s="1529" t="s">
        <v>659</v>
      </c>
      <c r="D93" s="1552" t="s">
        <v>443</v>
      </c>
      <c r="E93" s="1527" t="s">
        <v>195</v>
      </c>
      <c r="F93" s="1527" t="s">
        <v>216</v>
      </c>
      <c r="G93" s="1527" t="s">
        <v>215</v>
      </c>
      <c r="H93" s="1530"/>
      <c r="I93" s="1530"/>
      <c r="J93" s="1530"/>
    </row>
    <row r="94" spans="1:10" ht="12.75" customHeight="1" x14ac:dyDescent="0.2">
      <c r="A94" s="1467"/>
      <c r="B94" s="1465"/>
      <c r="C94" s="1529" t="s">
        <v>660</v>
      </c>
      <c r="D94" s="1552" t="s">
        <v>443</v>
      </c>
      <c r="E94" s="1527" t="s">
        <v>195</v>
      </c>
      <c r="F94" s="1527" t="s">
        <v>216</v>
      </c>
      <c r="G94" s="1527" t="s">
        <v>218</v>
      </c>
      <c r="H94" s="1530" t="s">
        <v>449</v>
      </c>
      <c r="I94" s="1530"/>
      <c r="J94" s="1530"/>
    </row>
    <row r="95" spans="1:10" ht="12.75" customHeight="1" x14ac:dyDescent="0.25">
      <c r="A95" s="1467"/>
      <c r="B95" s="1549"/>
      <c r="C95" s="1529" t="s">
        <v>661</v>
      </c>
      <c r="D95" s="1552" t="s">
        <v>443</v>
      </c>
      <c r="E95" s="1527" t="s">
        <v>195</v>
      </c>
      <c r="F95" s="1527" t="s">
        <v>216</v>
      </c>
      <c r="G95" s="1527" t="s">
        <v>220</v>
      </c>
      <c r="H95" s="1530"/>
      <c r="I95" s="1530"/>
      <c r="J95" s="1530"/>
    </row>
    <row r="96" spans="1:10" ht="12.75" customHeight="1" x14ac:dyDescent="0.25">
      <c r="A96" s="1467"/>
      <c r="B96" s="1549"/>
      <c r="C96" s="1529" t="s">
        <v>662</v>
      </c>
      <c r="D96" s="1552" t="s">
        <v>443</v>
      </c>
      <c r="E96" s="1527" t="s">
        <v>195</v>
      </c>
      <c r="F96" s="1527" t="s">
        <v>216</v>
      </c>
      <c r="G96" s="1527" t="s">
        <v>221</v>
      </c>
      <c r="H96" s="1530"/>
      <c r="I96" s="1530"/>
      <c r="J96" s="1530"/>
    </row>
    <row r="97" spans="1:10" ht="12.75" customHeight="1" x14ac:dyDescent="0.25">
      <c r="A97" s="1467"/>
      <c r="B97" s="1549"/>
      <c r="C97" s="1529" t="s">
        <v>663</v>
      </c>
      <c r="D97" s="1552" t="s">
        <v>443</v>
      </c>
      <c r="E97" s="1527" t="s">
        <v>195</v>
      </c>
      <c r="F97" s="1527" t="s">
        <v>216</v>
      </c>
      <c r="G97" s="1527" t="s">
        <v>222</v>
      </c>
      <c r="H97" s="1530"/>
      <c r="I97" s="1530"/>
      <c r="J97" s="1530"/>
    </row>
    <row r="98" spans="1:10" ht="12.75" customHeight="1" x14ac:dyDescent="0.25">
      <c r="A98" s="1467"/>
      <c r="B98" s="1549"/>
      <c r="C98" s="1529" t="s">
        <v>664</v>
      </c>
      <c r="D98" s="1552" t="s">
        <v>443</v>
      </c>
      <c r="E98" s="1527" t="s">
        <v>195</v>
      </c>
      <c r="F98" s="1527" t="s">
        <v>216</v>
      </c>
      <c r="G98" s="1527" t="s">
        <v>223</v>
      </c>
      <c r="H98" s="1530"/>
      <c r="I98" s="1530"/>
      <c r="J98" s="1530"/>
    </row>
    <row r="99" spans="1:10" ht="12.75" customHeight="1" x14ac:dyDescent="0.25">
      <c r="A99" s="1467"/>
      <c r="B99" s="1549"/>
      <c r="C99" s="1529" t="s">
        <v>6</v>
      </c>
      <c r="D99" s="1552" t="s">
        <v>443</v>
      </c>
      <c r="E99" s="1527" t="s">
        <v>195</v>
      </c>
      <c r="F99" s="1527" t="s">
        <v>216</v>
      </c>
      <c r="G99" s="1527" t="s">
        <v>225</v>
      </c>
      <c r="H99" s="1530"/>
      <c r="I99" s="1530"/>
      <c r="J99" s="1530"/>
    </row>
    <row r="100" spans="1:10" ht="12.75" customHeight="1" x14ac:dyDescent="0.25">
      <c r="A100" s="1467"/>
      <c r="B100" s="1549"/>
      <c r="C100" s="1529" t="s">
        <v>10</v>
      </c>
      <c r="D100" s="1552" t="s">
        <v>443</v>
      </c>
      <c r="E100" s="1527" t="s">
        <v>195</v>
      </c>
      <c r="F100" s="1527" t="s">
        <v>216</v>
      </c>
      <c r="G100" s="1527" t="s">
        <v>8</v>
      </c>
      <c r="H100" s="1530"/>
      <c r="I100" s="1530"/>
      <c r="J100" s="1530"/>
    </row>
    <row r="101" spans="1:10" ht="12.75" customHeight="1" x14ac:dyDescent="0.25">
      <c r="A101" s="1467"/>
      <c r="B101" s="1549"/>
      <c r="C101" s="1547"/>
      <c r="D101" s="1553"/>
      <c r="E101" s="1463"/>
      <c r="F101" s="1465"/>
      <c r="G101" s="1465"/>
      <c r="H101" s="1532"/>
      <c r="I101" s="1532"/>
      <c r="J101" s="1533"/>
    </row>
    <row r="102" spans="1:10" ht="12.75" customHeight="1" x14ac:dyDescent="0.25">
      <c r="A102" s="1467"/>
      <c r="B102" s="1549"/>
      <c r="C102" s="1529" t="s">
        <v>665</v>
      </c>
      <c r="D102" s="1552" t="s">
        <v>443</v>
      </c>
      <c r="E102" s="1527" t="s">
        <v>303</v>
      </c>
      <c r="F102" s="1528" t="s">
        <v>445</v>
      </c>
      <c r="G102" s="1527" t="s">
        <v>215</v>
      </c>
      <c r="H102" s="1530"/>
      <c r="I102" s="1530"/>
      <c r="J102" s="1530"/>
    </row>
    <row r="103" spans="1:10" ht="12.75" customHeight="1" x14ac:dyDescent="0.25">
      <c r="A103" s="1467"/>
      <c r="B103" s="1549"/>
      <c r="C103" s="1529" t="s">
        <v>666</v>
      </c>
      <c r="D103" s="1552" t="s">
        <v>443</v>
      </c>
      <c r="E103" s="1527" t="s">
        <v>303</v>
      </c>
      <c r="F103" s="1528" t="s">
        <v>447</v>
      </c>
      <c r="G103" s="1527" t="s">
        <v>215</v>
      </c>
      <c r="H103" s="1530"/>
      <c r="I103" s="1530"/>
      <c r="J103" s="1530"/>
    </row>
    <row r="104" spans="1:10" ht="12.75" customHeight="1" x14ac:dyDescent="0.25">
      <c r="A104" s="1467"/>
      <c r="B104" s="1549"/>
      <c r="C104" s="1529" t="s">
        <v>2028</v>
      </c>
      <c r="D104" s="1552" t="s">
        <v>443</v>
      </c>
      <c r="E104" s="1527" t="s">
        <v>303</v>
      </c>
      <c r="F104" s="1528" t="s">
        <v>445</v>
      </c>
      <c r="G104" s="1527" t="s">
        <v>220</v>
      </c>
      <c r="H104" s="1530"/>
      <c r="I104" s="1530"/>
      <c r="J104" s="1530"/>
    </row>
    <row r="105" spans="1:10" ht="12.75" customHeight="1" x14ac:dyDescent="0.25">
      <c r="A105" s="1467"/>
      <c r="B105" s="1549"/>
      <c r="C105" s="1529" t="s">
        <v>2038</v>
      </c>
      <c r="D105" s="1552" t="s">
        <v>443</v>
      </c>
      <c r="E105" s="1527" t="s">
        <v>303</v>
      </c>
      <c r="F105" s="1527" t="s">
        <v>446</v>
      </c>
      <c r="G105" s="1527" t="s">
        <v>220</v>
      </c>
      <c r="H105" s="1530"/>
      <c r="I105" s="1530"/>
      <c r="J105" s="1530"/>
    </row>
    <row r="106" spans="1:10" ht="12.75" customHeight="1" x14ac:dyDescent="0.25">
      <c r="A106" s="1467"/>
      <c r="B106" s="1549"/>
      <c r="C106" s="1529" t="s">
        <v>2063</v>
      </c>
      <c r="D106" s="1552" t="s">
        <v>443</v>
      </c>
      <c r="E106" s="1527" t="s">
        <v>303</v>
      </c>
      <c r="F106" s="1528" t="s">
        <v>447</v>
      </c>
      <c r="G106" s="1527" t="s">
        <v>220</v>
      </c>
      <c r="H106" s="1530"/>
      <c r="I106" s="1530"/>
      <c r="J106" s="1530"/>
    </row>
    <row r="107" spans="1:10" ht="12.75" customHeight="1" x14ac:dyDescent="0.25">
      <c r="A107" s="1467"/>
      <c r="B107" s="1549"/>
      <c r="C107" s="1529" t="s">
        <v>2029</v>
      </c>
      <c r="D107" s="1552" t="s">
        <v>443</v>
      </c>
      <c r="E107" s="1527" t="s">
        <v>303</v>
      </c>
      <c r="F107" s="1528" t="s">
        <v>445</v>
      </c>
      <c r="G107" s="1527" t="s">
        <v>221</v>
      </c>
      <c r="H107" s="1530"/>
      <c r="I107" s="1530"/>
      <c r="J107" s="1530"/>
    </row>
    <row r="108" spans="1:10" ht="12.75" customHeight="1" x14ac:dyDescent="0.25">
      <c r="A108" s="1467"/>
      <c r="B108" s="1549"/>
      <c r="C108" s="1529" t="s">
        <v>2039</v>
      </c>
      <c r="D108" s="1552" t="s">
        <v>443</v>
      </c>
      <c r="E108" s="1527" t="s">
        <v>303</v>
      </c>
      <c r="F108" s="1527" t="s">
        <v>446</v>
      </c>
      <c r="G108" s="1527" t="s">
        <v>221</v>
      </c>
      <c r="H108" s="1530"/>
      <c r="I108" s="1530"/>
      <c r="J108" s="1530"/>
    </row>
    <row r="109" spans="1:10" ht="12.75" customHeight="1" x14ac:dyDescent="0.25">
      <c r="A109" s="1467"/>
      <c r="B109" s="1549"/>
      <c r="C109" s="1529" t="s">
        <v>2064</v>
      </c>
      <c r="D109" s="1552" t="s">
        <v>443</v>
      </c>
      <c r="E109" s="1527" t="s">
        <v>303</v>
      </c>
      <c r="F109" s="1528" t="s">
        <v>447</v>
      </c>
      <c r="G109" s="1527" t="s">
        <v>221</v>
      </c>
      <c r="H109" s="1530"/>
      <c r="I109" s="1530"/>
      <c r="J109" s="1530"/>
    </row>
    <row r="110" spans="1:10" ht="12.75" customHeight="1" x14ac:dyDescent="0.25">
      <c r="A110" s="1467"/>
      <c r="B110" s="1549"/>
      <c r="C110" s="1529" t="s">
        <v>2030</v>
      </c>
      <c r="D110" s="1552" t="s">
        <v>443</v>
      </c>
      <c r="E110" s="1527" t="s">
        <v>303</v>
      </c>
      <c r="F110" s="1528" t="s">
        <v>445</v>
      </c>
      <c r="G110" s="1527" t="s">
        <v>222</v>
      </c>
      <c r="H110" s="1530"/>
      <c r="I110" s="1530"/>
      <c r="J110" s="1530"/>
    </row>
    <row r="111" spans="1:10" ht="12.75" customHeight="1" x14ac:dyDescent="0.25">
      <c r="A111" s="1467"/>
      <c r="B111" s="1549"/>
      <c r="C111" s="1529" t="s">
        <v>2040</v>
      </c>
      <c r="D111" s="1552" t="s">
        <v>443</v>
      </c>
      <c r="E111" s="1527" t="s">
        <v>303</v>
      </c>
      <c r="F111" s="1527" t="s">
        <v>446</v>
      </c>
      <c r="G111" s="1527" t="s">
        <v>222</v>
      </c>
      <c r="H111" s="1530"/>
      <c r="I111" s="1530"/>
      <c r="J111" s="1530"/>
    </row>
    <row r="112" spans="1:10" ht="12.75" customHeight="1" x14ac:dyDescent="0.25">
      <c r="A112" s="1467"/>
      <c r="B112" s="1549"/>
      <c r="C112" s="1529" t="s">
        <v>2065</v>
      </c>
      <c r="D112" s="1552" t="s">
        <v>443</v>
      </c>
      <c r="E112" s="1527" t="s">
        <v>303</v>
      </c>
      <c r="F112" s="1528" t="s">
        <v>447</v>
      </c>
      <c r="G112" s="1527" t="s">
        <v>222</v>
      </c>
      <c r="H112" s="1530"/>
      <c r="I112" s="1530"/>
      <c r="J112" s="1530"/>
    </row>
    <row r="113" spans="1:10" ht="12.75" customHeight="1" x14ac:dyDescent="0.25">
      <c r="A113" s="1467"/>
      <c r="B113" s="1549"/>
      <c r="C113" s="1529" t="s">
        <v>2031</v>
      </c>
      <c r="D113" s="1552" t="s">
        <v>443</v>
      </c>
      <c r="E113" s="1527" t="s">
        <v>303</v>
      </c>
      <c r="F113" s="1528" t="s">
        <v>445</v>
      </c>
      <c r="G113" s="1527" t="s">
        <v>222</v>
      </c>
      <c r="H113" s="1530" t="s">
        <v>450</v>
      </c>
      <c r="I113" s="1530"/>
      <c r="J113" s="1530"/>
    </row>
    <row r="114" spans="1:10" ht="12.75" customHeight="1" x14ac:dyDescent="0.25">
      <c r="A114" s="1467"/>
      <c r="B114" s="1549"/>
      <c r="C114" s="1529" t="s">
        <v>2041</v>
      </c>
      <c r="D114" s="1552" t="s">
        <v>443</v>
      </c>
      <c r="E114" s="1527" t="s">
        <v>303</v>
      </c>
      <c r="F114" s="1527" t="s">
        <v>446</v>
      </c>
      <c r="G114" s="1527" t="s">
        <v>222</v>
      </c>
      <c r="H114" s="1530"/>
      <c r="I114" s="1530"/>
      <c r="J114" s="1530"/>
    </row>
    <row r="115" spans="1:10" ht="12.75" customHeight="1" x14ac:dyDescent="0.25">
      <c r="A115" s="1467"/>
      <c r="B115" s="1549"/>
      <c r="C115" s="1529" t="s">
        <v>2066</v>
      </c>
      <c r="D115" s="1552" t="s">
        <v>443</v>
      </c>
      <c r="E115" s="1527" t="s">
        <v>303</v>
      </c>
      <c r="F115" s="1528" t="s">
        <v>447</v>
      </c>
      <c r="G115" s="1527" t="s">
        <v>222</v>
      </c>
      <c r="H115" s="1530" t="s">
        <v>450</v>
      </c>
      <c r="I115" s="1530"/>
      <c r="J115" s="1530"/>
    </row>
    <row r="116" spans="1:10" ht="12.75" customHeight="1" x14ac:dyDescent="0.25">
      <c r="A116" s="1467"/>
      <c r="B116" s="1549"/>
      <c r="C116" s="1529" t="s">
        <v>2032</v>
      </c>
      <c r="D116" s="1552" t="s">
        <v>443</v>
      </c>
      <c r="E116" s="1527" t="s">
        <v>303</v>
      </c>
      <c r="F116" s="1528" t="s">
        <v>445</v>
      </c>
      <c r="G116" s="1527" t="s">
        <v>223</v>
      </c>
      <c r="H116" s="1530"/>
      <c r="I116" s="1530"/>
      <c r="J116" s="1530"/>
    </row>
    <row r="117" spans="1:10" ht="12.75" customHeight="1" x14ac:dyDescent="0.25">
      <c r="A117" s="1467"/>
      <c r="B117" s="1549"/>
      <c r="C117" s="1529" t="s">
        <v>2042</v>
      </c>
      <c r="D117" s="1552" t="s">
        <v>443</v>
      </c>
      <c r="E117" s="1527" t="s">
        <v>303</v>
      </c>
      <c r="F117" s="1527" t="s">
        <v>446</v>
      </c>
      <c r="G117" s="1527" t="s">
        <v>223</v>
      </c>
      <c r="H117" s="1530"/>
      <c r="I117" s="1530"/>
      <c r="J117" s="1530"/>
    </row>
    <row r="118" spans="1:10" ht="12.75" customHeight="1" x14ac:dyDescent="0.25">
      <c r="A118" s="1467"/>
      <c r="B118" s="1549"/>
      <c r="C118" s="1529" t="s">
        <v>2067</v>
      </c>
      <c r="D118" s="1552" t="s">
        <v>443</v>
      </c>
      <c r="E118" s="1527" t="s">
        <v>303</v>
      </c>
      <c r="F118" s="1528" t="s">
        <v>447</v>
      </c>
      <c r="G118" s="1527" t="s">
        <v>223</v>
      </c>
      <c r="H118" s="1530"/>
      <c r="I118" s="1530"/>
      <c r="J118" s="1530"/>
    </row>
    <row r="119" spans="1:10" ht="12.75" customHeight="1" x14ac:dyDescent="0.25">
      <c r="A119" s="1467"/>
      <c r="B119" s="1549"/>
      <c r="C119" s="1529" t="s">
        <v>2033</v>
      </c>
      <c r="D119" s="1552" t="s">
        <v>443</v>
      </c>
      <c r="E119" s="1527" t="s">
        <v>303</v>
      </c>
      <c r="F119" s="1528" t="s">
        <v>445</v>
      </c>
      <c r="G119" s="1527" t="s">
        <v>223</v>
      </c>
      <c r="H119" s="1530" t="s">
        <v>451</v>
      </c>
      <c r="I119" s="1530"/>
      <c r="J119" s="1530"/>
    </row>
    <row r="120" spans="1:10" ht="12.75" customHeight="1" x14ac:dyDescent="0.25">
      <c r="A120" s="1467"/>
      <c r="B120" s="1549"/>
      <c r="C120" s="1529" t="s">
        <v>2043</v>
      </c>
      <c r="D120" s="1552" t="s">
        <v>443</v>
      </c>
      <c r="E120" s="1527" t="s">
        <v>303</v>
      </c>
      <c r="F120" s="1527" t="s">
        <v>446</v>
      </c>
      <c r="G120" s="1527" t="s">
        <v>223</v>
      </c>
      <c r="H120" s="1530"/>
      <c r="I120" s="1530"/>
      <c r="J120" s="1530"/>
    </row>
    <row r="121" spans="1:10" ht="12.75" customHeight="1" x14ac:dyDescent="0.25">
      <c r="A121" s="1467"/>
      <c r="B121" s="1549"/>
      <c r="C121" s="1529" t="s">
        <v>2068</v>
      </c>
      <c r="D121" s="1552" t="s">
        <v>443</v>
      </c>
      <c r="E121" s="1527" t="s">
        <v>303</v>
      </c>
      <c r="F121" s="1528" t="s">
        <v>447</v>
      </c>
      <c r="G121" s="1527" t="s">
        <v>223</v>
      </c>
      <c r="H121" s="1530" t="s">
        <v>451</v>
      </c>
      <c r="I121" s="1530"/>
      <c r="J121" s="1530"/>
    </row>
    <row r="122" spans="1:10" ht="12.75" customHeight="1" x14ac:dyDescent="0.25">
      <c r="A122" s="1467"/>
      <c r="B122" s="1549"/>
      <c r="C122" s="1529" t="s">
        <v>2035</v>
      </c>
      <c r="D122" s="1552" t="s">
        <v>443</v>
      </c>
      <c r="E122" s="1527" t="s">
        <v>303</v>
      </c>
      <c r="F122" s="1528" t="s">
        <v>445</v>
      </c>
      <c r="G122" s="1527" t="s">
        <v>225</v>
      </c>
      <c r="H122" s="1530"/>
      <c r="I122" s="1530"/>
      <c r="J122" s="1530"/>
    </row>
    <row r="123" spans="1:10" ht="12.75" customHeight="1" x14ac:dyDescent="0.25">
      <c r="A123" s="1467"/>
      <c r="B123" s="1549"/>
      <c r="C123" s="1529" t="s">
        <v>2045</v>
      </c>
      <c r="D123" s="1552" t="s">
        <v>443</v>
      </c>
      <c r="E123" s="1527" t="s">
        <v>303</v>
      </c>
      <c r="F123" s="1527" t="s">
        <v>446</v>
      </c>
      <c r="G123" s="1527" t="s">
        <v>225</v>
      </c>
      <c r="H123" s="1530"/>
      <c r="I123" s="1530"/>
      <c r="J123" s="1530"/>
    </row>
    <row r="124" spans="1:10" ht="12.75" customHeight="1" x14ac:dyDescent="0.25">
      <c r="A124" s="1467"/>
      <c r="B124" s="1549"/>
      <c r="C124" s="1529" t="s">
        <v>2069</v>
      </c>
      <c r="D124" s="1552" t="s">
        <v>443</v>
      </c>
      <c r="E124" s="1527" t="s">
        <v>303</v>
      </c>
      <c r="F124" s="1528" t="s">
        <v>447</v>
      </c>
      <c r="G124" s="1527" t="s">
        <v>225</v>
      </c>
      <c r="H124" s="1530"/>
      <c r="I124" s="1530"/>
      <c r="J124" s="1530"/>
    </row>
    <row r="125" spans="1:10" ht="12.75" customHeight="1" x14ac:dyDescent="0.25">
      <c r="A125" s="1467"/>
      <c r="B125" s="1549"/>
      <c r="C125" s="1529" t="s">
        <v>1164</v>
      </c>
      <c r="D125" s="1552" t="s">
        <v>443</v>
      </c>
      <c r="E125" s="1527" t="s">
        <v>303</v>
      </c>
      <c r="F125" s="1528" t="s">
        <v>447</v>
      </c>
      <c r="G125" s="1527" t="s">
        <v>225</v>
      </c>
      <c r="H125" s="1530" t="s">
        <v>1219</v>
      </c>
      <c r="I125" s="1530"/>
      <c r="J125" s="1530"/>
    </row>
    <row r="126" spans="1:10" ht="12.75" customHeight="1" x14ac:dyDescent="0.25">
      <c r="A126" s="1467"/>
      <c r="B126" s="1549"/>
      <c r="C126" s="1529" t="s">
        <v>2036</v>
      </c>
      <c r="D126" s="1552" t="s">
        <v>443</v>
      </c>
      <c r="E126" s="1527" t="s">
        <v>303</v>
      </c>
      <c r="F126" s="1527" t="s">
        <v>446</v>
      </c>
      <c r="G126" s="1527" t="s">
        <v>8</v>
      </c>
      <c r="H126" s="1530"/>
      <c r="I126" s="1530"/>
      <c r="J126" s="1530"/>
    </row>
    <row r="127" spans="1:10" ht="12.75" customHeight="1" x14ac:dyDescent="0.25">
      <c r="A127" s="1467"/>
      <c r="B127" s="1549"/>
      <c r="C127" s="1529" t="s">
        <v>2037</v>
      </c>
      <c r="D127" s="1552" t="s">
        <v>443</v>
      </c>
      <c r="E127" s="1527" t="s">
        <v>303</v>
      </c>
      <c r="F127" s="1527" t="s">
        <v>446</v>
      </c>
      <c r="G127" s="1527" t="s">
        <v>8</v>
      </c>
      <c r="H127" s="1530" t="s">
        <v>1227</v>
      </c>
      <c r="I127" s="1530"/>
      <c r="J127" s="1530"/>
    </row>
    <row r="128" spans="1:10" ht="12.75" customHeight="1" x14ac:dyDescent="0.25">
      <c r="A128" s="1467"/>
      <c r="B128" s="1549"/>
      <c r="C128" s="1529" t="s">
        <v>2047</v>
      </c>
      <c r="D128" s="1552" t="s">
        <v>443</v>
      </c>
      <c r="E128" s="1527" t="s">
        <v>303</v>
      </c>
      <c r="F128" s="1528" t="s">
        <v>445</v>
      </c>
      <c r="G128" s="1527" t="s">
        <v>8</v>
      </c>
      <c r="H128" s="1530"/>
      <c r="I128" s="1530"/>
      <c r="J128" s="1530"/>
    </row>
    <row r="129" spans="1:10" ht="12.75" customHeight="1" x14ac:dyDescent="0.25">
      <c r="A129" s="1467"/>
      <c r="B129" s="1549"/>
      <c r="C129" s="1529" t="s">
        <v>2049</v>
      </c>
      <c r="D129" s="1552" t="s">
        <v>443</v>
      </c>
      <c r="E129" s="1527" t="s">
        <v>303</v>
      </c>
      <c r="F129" s="1528" t="s">
        <v>445</v>
      </c>
      <c r="G129" s="1527" t="s">
        <v>8</v>
      </c>
      <c r="H129" s="1530" t="s">
        <v>1227</v>
      </c>
      <c r="I129" s="1530"/>
      <c r="J129" s="1530"/>
    </row>
    <row r="130" spans="1:10" ht="12.75" customHeight="1" x14ac:dyDescent="0.25">
      <c r="A130" s="1467"/>
      <c r="B130" s="1549"/>
      <c r="C130" s="1529" t="s">
        <v>2072</v>
      </c>
      <c r="D130" s="1552" t="s">
        <v>443</v>
      </c>
      <c r="E130" s="1527" t="s">
        <v>303</v>
      </c>
      <c r="F130" s="1528" t="s">
        <v>447</v>
      </c>
      <c r="G130" s="1527" t="s">
        <v>8</v>
      </c>
      <c r="H130" s="1530"/>
      <c r="I130" s="1530"/>
      <c r="J130" s="1530"/>
    </row>
    <row r="131" spans="1:10" ht="12.75" customHeight="1" x14ac:dyDescent="0.25">
      <c r="A131" s="1467"/>
      <c r="B131" s="1549"/>
      <c r="C131" s="1529" t="s">
        <v>2073</v>
      </c>
      <c r="D131" s="1552" t="s">
        <v>443</v>
      </c>
      <c r="E131" s="1527" t="s">
        <v>303</v>
      </c>
      <c r="F131" s="1528" t="s">
        <v>447</v>
      </c>
      <c r="G131" s="1527" t="s">
        <v>8</v>
      </c>
      <c r="H131" s="1530" t="s">
        <v>1227</v>
      </c>
      <c r="I131" s="1530"/>
      <c r="J131" s="1530"/>
    </row>
    <row r="132" spans="1:10" ht="12.75" customHeight="1" x14ac:dyDescent="0.25">
      <c r="A132" s="1467"/>
      <c r="B132" s="1549"/>
      <c r="C132" s="1529" t="s">
        <v>1226</v>
      </c>
      <c r="D132" s="1552" t="s">
        <v>443</v>
      </c>
      <c r="E132" s="1527" t="s">
        <v>303</v>
      </c>
      <c r="F132" s="1552" t="s">
        <v>216</v>
      </c>
      <c r="G132" s="1527" t="s">
        <v>8</v>
      </c>
      <c r="H132" s="1530" t="s">
        <v>1219</v>
      </c>
      <c r="I132" s="1530"/>
      <c r="J132" s="1530"/>
    </row>
    <row r="133" spans="1:10" ht="12.75" customHeight="1" x14ac:dyDescent="0.25">
      <c r="A133" s="1467"/>
      <c r="B133" s="1549"/>
      <c r="C133" s="1547"/>
      <c r="D133" s="1553"/>
      <c r="E133" s="1463"/>
      <c r="F133" s="1465"/>
      <c r="G133" s="1465"/>
      <c r="H133" s="1532"/>
      <c r="I133" s="1532"/>
      <c r="J133" s="1533"/>
    </row>
    <row r="134" spans="1:10" ht="12.75" customHeight="1" x14ac:dyDescent="0.25">
      <c r="A134" s="1467"/>
      <c r="B134" s="1549"/>
      <c r="C134" s="1529" t="s">
        <v>45</v>
      </c>
      <c r="D134" s="1552" t="s">
        <v>443</v>
      </c>
      <c r="E134" s="1528" t="s">
        <v>305</v>
      </c>
      <c r="F134" s="1527" t="s">
        <v>216</v>
      </c>
      <c r="G134" s="1527" t="s">
        <v>215</v>
      </c>
      <c r="H134" s="1530"/>
      <c r="I134" s="1530"/>
      <c r="J134" s="1530"/>
    </row>
    <row r="135" spans="1:10" ht="12.75" customHeight="1" x14ac:dyDescent="0.25">
      <c r="A135" s="1467"/>
      <c r="B135" s="1549"/>
      <c r="C135" s="1529" t="s">
        <v>46</v>
      </c>
      <c r="D135" s="1552" t="s">
        <v>443</v>
      </c>
      <c r="E135" s="1528" t="s">
        <v>305</v>
      </c>
      <c r="F135" s="1527" t="s">
        <v>216</v>
      </c>
      <c r="G135" s="1527" t="s">
        <v>218</v>
      </c>
      <c r="H135" s="1530" t="s">
        <v>449</v>
      </c>
      <c r="I135" s="1530"/>
      <c r="J135" s="1530"/>
    </row>
    <row r="136" spans="1:10" ht="12.75" customHeight="1" x14ac:dyDescent="0.25">
      <c r="A136" s="1467"/>
      <c r="B136" s="1549"/>
      <c r="C136" s="1529" t="s">
        <v>47</v>
      </c>
      <c r="D136" s="1552" t="s">
        <v>443</v>
      </c>
      <c r="E136" s="1528" t="s">
        <v>305</v>
      </c>
      <c r="F136" s="1527" t="s">
        <v>216</v>
      </c>
      <c r="G136" s="1527" t="s">
        <v>220</v>
      </c>
      <c r="H136" s="1530"/>
      <c r="I136" s="1530"/>
      <c r="J136" s="1530"/>
    </row>
    <row r="137" spans="1:10" ht="12.75" customHeight="1" x14ac:dyDescent="0.25">
      <c r="A137" s="1467"/>
      <c r="B137" s="1549"/>
      <c r="C137" s="1529" t="s">
        <v>48</v>
      </c>
      <c r="D137" s="1552" t="s">
        <v>443</v>
      </c>
      <c r="E137" s="1528" t="s">
        <v>305</v>
      </c>
      <c r="F137" s="1527" t="s">
        <v>216</v>
      </c>
      <c r="G137" s="1527" t="s">
        <v>221</v>
      </c>
      <c r="H137" s="1530"/>
      <c r="I137" s="1530"/>
      <c r="J137" s="1530"/>
    </row>
    <row r="138" spans="1:10" ht="12.75" customHeight="1" x14ac:dyDescent="0.25">
      <c r="A138" s="1467"/>
      <c r="B138" s="1549"/>
      <c r="C138" s="1529" t="s">
        <v>49</v>
      </c>
      <c r="D138" s="1552" t="s">
        <v>443</v>
      </c>
      <c r="E138" s="1528" t="s">
        <v>305</v>
      </c>
      <c r="F138" s="1527" t="s">
        <v>216</v>
      </c>
      <c r="G138" s="1527" t="s">
        <v>222</v>
      </c>
      <c r="H138" s="1530"/>
      <c r="I138" s="1530"/>
      <c r="J138" s="1530"/>
    </row>
    <row r="139" spans="1:10" ht="12.75" customHeight="1" x14ac:dyDescent="0.25">
      <c r="A139" s="1467"/>
      <c r="B139" s="1549"/>
      <c r="C139" s="1529" t="s">
        <v>50</v>
      </c>
      <c r="D139" s="1552" t="s">
        <v>443</v>
      </c>
      <c r="E139" s="1528" t="s">
        <v>305</v>
      </c>
      <c r="F139" s="1527" t="s">
        <v>216</v>
      </c>
      <c r="G139" s="1527" t="s">
        <v>223</v>
      </c>
      <c r="H139" s="1530"/>
      <c r="I139" s="1530"/>
      <c r="J139" s="1530"/>
    </row>
    <row r="140" spans="1:10" ht="12.75" customHeight="1" x14ac:dyDescent="0.25">
      <c r="A140" s="1467"/>
      <c r="B140" s="1549"/>
      <c r="C140" s="1529" t="s">
        <v>51</v>
      </c>
      <c r="D140" s="1552" t="s">
        <v>443</v>
      </c>
      <c r="E140" s="1528" t="s">
        <v>305</v>
      </c>
      <c r="F140" s="1527" t="s">
        <v>216</v>
      </c>
      <c r="G140" s="1527" t="s">
        <v>225</v>
      </c>
      <c r="H140" s="1530"/>
      <c r="I140" s="1530"/>
      <c r="J140" s="1530"/>
    </row>
    <row r="141" spans="1:10" ht="12.75" customHeight="1" x14ac:dyDescent="0.25">
      <c r="A141" s="1467"/>
      <c r="B141" s="1549"/>
      <c r="C141" s="1529" t="s">
        <v>52</v>
      </c>
      <c r="D141" s="1552" t="s">
        <v>443</v>
      </c>
      <c r="E141" s="1528" t="s">
        <v>305</v>
      </c>
      <c r="F141" s="1527" t="s">
        <v>216</v>
      </c>
      <c r="G141" s="1527" t="s">
        <v>8</v>
      </c>
      <c r="H141" s="1530"/>
      <c r="I141" s="1530"/>
      <c r="J141" s="1530"/>
    </row>
    <row r="142" spans="1:10" ht="6.75" customHeight="1" x14ac:dyDescent="0.25">
      <c r="A142" s="1467"/>
      <c r="B142" s="1549"/>
      <c r="C142" s="1554"/>
      <c r="D142" s="1552"/>
      <c r="E142" s="1465"/>
      <c r="F142" s="1465"/>
      <c r="G142" s="1465"/>
      <c r="H142" s="1532"/>
      <c r="I142" s="1532"/>
      <c r="J142" s="1533"/>
    </row>
    <row r="143" spans="1:10" ht="12.75" customHeight="1" x14ac:dyDescent="0.25">
      <c r="A143" s="1467"/>
      <c r="B143" s="1549"/>
      <c r="C143" s="1529" t="s">
        <v>1228</v>
      </c>
      <c r="D143" s="1552" t="s">
        <v>443</v>
      </c>
      <c r="E143" s="1528" t="s">
        <v>1224</v>
      </c>
      <c r="F143" s="1527" t="s">
        <v>216</v>
      </c>
      <c r="G143" s="1527" t="s">
        <v>225</v>
      </c>
      <c r="H143" s="1530"/>
      <c r="I143" s="1530"/>
      <c r="J143" s="1530"/>
    </row>
    <row r="144" spans="1:10" ht="12.75" customHeight="1" x14ac:dyDescent="0.25">
      <c r="A144" s="1467"/>
      <c r="B144" s="1549"/>
      <c r="C144" s="1529" t="s">
        <v>1229</v>
      </c>
      <c r="D144" s="1552" t="s">
        <v>443</v>
      </c>
      <c r="E144" s="1528" t="s">
        <v>1224</v>
      </c>
      <c r="F144" s="1527" t="s">
        <v>216</v>
      </c>
      <c r="G144" s="1527" t="s">
        <v>8</v>
      </c>
      <c r="H144" s="1530"/>
      <c r="I144" s="1530"/>
      <c r="J144" s="1530"/>
    </row>
    <row r="145" spans="1:14" ht="6.75" customHeight="1" x14ac:dyDescent="0.25">
      <c r="A145" s="1467"/>
      <c r="B145" s="1549"/>
      <c r="C145" s="1554"/>
      <c r="D145" s="1465"/>
      <c r="E145" s="1465"/>
      <c r="F145" s="1465"/>
      <c r="G145" s="1465"/>
      <c r="H145" s="1532"/>
      <c r="I145" s="1532"/>
      <c r="J145" s="1533"/>
    </row>
    <row r="146" spans="1:14" ht="12.75" customHeight="1" x14ac:dyDescent="0.25">
      <c r="A146" s="1467"/>
      <c r="B146" s="1549"/>
      <c r="C146" s="1529" t="s">
        <v>667</v>
      </c>
      <c r="D146" s="1527" t="s">
        <v>444</v>
      </c>
      <c r="E146" s="1527" t="s">
        <v>195</v>
      </c>
      <c r="F146" s="1527" t="s">
        <v>445</v>
      </c>
      <c r="G146" s="1527" t="s">
        <v>216</v>
      </c>
      <c r="H146" s="1530"/>
      <c r="I146" s="1530"/>
      <c r="J146" s="1530"/>
      <c r="K146" s="2384" t="s">
        <v>3</v>
      </c>
      <c r="L146" s="2384"/>
      <c r="M146" s="2384"/>
      <c r="N146" s="2384"/>
    </row>
    <row r="147" spans="1:14" ht="6.75" customHeight="1" x14ac:dyDescent="0.25">
      <c r="A147" s="1467"/>
      <c r="B147" s="1549"/>
      <c r="C147" s="1554"/>
      <c r="D147" s="1465"/>
      <c r="E147" s="1465"/>
      <c r="F147" s="1465"/>
      <c r="G147" s="1465"/>
      <c r="H147" s="1532"/>
      <c r="I147" s="1532"/>
      <c r="J147" s="1533"/>
    </row>
    <row r="148" spans="1:14" ht="12.75" customHeight="1" x14ac:dyDescent="0.25">
      <c r="A148" s="1467"/>
      <c r="B148" s="1549"/>
      <c r="C148" s="1555" t="s">
        <v>668</v>
      </c>
      <c r="D148" s="1527" t="s">
        <v>609</v>
      </c>
      <c r="E148" s="1527" t="s">
        <v>303</v>
      </c>
      <c r="F148" s="1527" t="s">
        <v>445</v>
      </c>
      <c r="G148" s="1527" t="s">
        <v>215</v>
      </c>
      <c r="H148" s="1530"/>
      <c r="I148" s="1530"/>
      <c r="J148" s="1530"/>
    </row>
    <row r="149" spans="1:14" ht="12.75" customHeight="1" x14ac:dyDescent="0.25">
      <c r="A149" s="1467"/>
      <c r="B149" s="1549"/>
      <c r="C149" s="1529" t="s">
        <v>669</v>
      </c>
      <c r="D149" s="1527" t="s">
        <v>609</v>
      </c>
      <c r="E149" s="1527" t="s">
        <v>303</v>
      </c>
      <c r="F149" s="1527" t="s">
        <v>445</v>
      </c>
      <c r="G149" s="1527" t="s">
        <v>224</v>
      </c>
      <c r="H149" s="1530"/>
      <c r="I149" s="1530"/>
      <c r="J149" s="1530"/>
    </row>
    <row r="150" spans="1:14" ht="12.75" customHeight="1" x14ac:dyDescent="0.25">
      <c r="A150" s="1467"/>
      <c r="B150" s="1549"/>
      <c r="C150" s="1529" t="s">
        <v>670</v>
      </c>
      <c r="D150" s="1527" t="s">
        <v>609</v>
      </c>
      <c r="E150" s="1527" t="s">
        <v>303</v>
      </c>
      <c r="F150" s="1527" t="s">
        <v>445</v>
      </c>
      <c r="G150" s="1527" t="s">
        <v>220</v>
      </c>
      <c r="H150" s="1530"/>
      <c r="I150" s="1530"/>
      <c r="J150" s="1530"/>
    </row>
    <row r="151" spans="1:14" ht="12.75" customHeight="1" x14ac:dyDescent="0.25">
      <c r="A151" s="1467"/>
      <c r="B151" s="1549"/>
      <c r="C151" s="1529" t="s">
        <v>671</v>
      </c>
      <c r="D151" s="1527" t="s">
        <v>609</v>
      </c>
      <c r="E151" s="1527" t="s">
        <v>303</v>
      </c>
      <c r="F151" s="1527" t="s">
        <v>445</v>
      </c>
      <c r="G151" s="1527" t="s">
        <v>221</v>
      </c>
      <c r="H151" s="1530"/>
      <c r="I151" s="1530"/>
      <c r="J151" s="1530"/>
    </row>
    <row r="152" spans="1:14" ht="12.75" customHeight="1" x14ac:dyDescent="0.25">
      <c r="A152" s="1467"/>
      <c r="B152" s="1549"/>
      <c r="C152" s="1529" t="s">
        <v>672</v>
      </c>
      <c r="D152" s="1527" t="s">
        <v>609</v>
      </c>
      <c r="E152" s="1527" t="s">
        <v>303</v>
      </c>
      <c r="F152" s="1527" t="s">
        <v>445</v>
      </c>
      <c r="G152" s="1527" t="s">
        <v>222</v>
      </c>
      <c r="H152" s="1530"/>
      <c r="I152" s="1530"/>
      <c r="J152" s="1530"/>
    </row>
    <row r="153" spans="1:14" ht="12.75" customHeight="1" x14ac:dyDescent="0.25">
      <c r="A153" s="1467"/>
      <c r="B153" s="1549"/>
      <c r="C153" s="1529" t="s">
        <v>673</v>
      </c>
      <c r="D153" s="1527" t="s">
        <v>609</v>
      </c>
      <c r="E153" s="1527" t="s">
        <v>303</v>
      </c>
      <c r="F153" s="1527" t="s">
        <v>445</v>
      </c>
      <c r="G153" s="1527" t="s">
        <v>222</v>
      </c>
      <c r="H153" s="1530" t="s">
        <v>451</v>
      </c>
      <c r="I153" s="1530"/>
      <c r="J153" s="1530"/>
    </row>
    <row r="154" spans="1:14" ht="12.75" customHeight="1" x14ac:dyDescent="0.25">
      <c r="A154" s="1467"/>
      <c r="B154" s="1549"/>
      <c r="C154" s="1529" t="s">
        <v>674</v>
      </c>
      <c r="D154" s="1527" t="s">
        <v>609</v>
      </c>
      <c r="E154" s="1527" t="s">
        <v>303</v>
      </c>
      <c r="F154" s="1527" t="s">
        <v>445</v>
      </c>
      <c r="G154" s="1527" t="s">
        <v>222</v>
      </c>
      <c r="H154" s="1530" t="s">
        <v>450</v>
      </c>
      <c r="I154" s="1530"/>
      <c r="J154" s="1530"/>
    </row>
    <row r="155" spans="1:14" ht="12.75" customHeight="1" x14ac:dyDescent="0.25">
      <c r="A155" s="1467"/>
      <c r="B155" s="1549"/>
      <c r="C155" s="1529" t="s">
        <v>675</v>
      </c>
      <c r="D155" s="1527" t="s">
        <v>609</v>
      </c>
      <c r="E155" s="1527" t="s">
        <v>303</v>
      </c>
      <c r="F155" s="1527" t="s">
        <v>445</v>
      </c>
      <c r="G155" s="1527" t="s">
        <v>223</v>
      </c>
      <c r="H155" s="1530"/>
      <c r="I155" s="1530"/>
      <c r="J155" s="1530"/>
    </row>
    <row r="156" spans="1:14" ht="12.75" customHeight="1" x14ac:dyDescent="0.25">
      <c r="A156" s="1467"/>
      <c r="B156" s="1549"/>
      <c r="C156" s="1556" t="s">
        <v>1080</v>
      </c>
      <c r="D156" s="1527" t="s">
        <v>609</v>
      </c>
      <c r="E156" s="1527" t="s">
        <v>303</v>
      </c>
      <c r="F156" s="1527" t="s">
        <v>445</v>
      </c>
      <c r="G156" s="1527" t="s">
        <v>225</v>
      </c>
      <c r="H156" s="1530" t="s">
        <v>452</v>
      </c>
      <c r="I156" s="1530"/>
      <c r="J156" s="1530" t="s">
        <v>1083</v>
      </c>
    </row>
    <row r="157" spans="1:14" ht="12.75" customHeight="1" x14ac:dyDescent="0.25">
      <c r="A157" s="1467"/>
      <c r="B157" s="1549"/>
      <c r="C157" s="1556" t="s">
        <v>1081</v>
      </c>
      <c r="D157" s="1527" t="s">
        <v>609</v>
      </c>
      <c r="E157" s="1527" t="s">
        <v>303</v>
      </c>
      <c r="F157" s="1527" t="s">
        <v>445</v>
      </c>
      <c r="G157" s="1527" t="s">
        <v>225</v>
      </c>
      <c r="H157" s="1530" t="s">
        <v>454</v>
      </c>
      <c r="I157" s="1530"/>
      <c r="J157" s="1530"/>
    </row>
    <row r="158" spans="1:14" ht="12.75" customHeight="1" x14ac:dyDescent="0.25">
      <c r="A158" s="1467"/>
      <c r="B158" s="1549"/>
      <c r="C158" s="1556" t="s">
        <v>1082</v>
      </c>
      <c r="D158" s="1527" t="s">
        <v>609</v>
      </c>
      <c r="E158" s="1527" t="s">
        <v>303</v>
      </c>
      <c r="F158" s="1527" t="s">
        <v>445</v>
      </c>
      <c r="G158" s="1527" t="s">
        <v>225</v>
      </c>
      <c r="H158" s="1530" t="s">
        <v>452</v>
      </c>
      <c r="I158" s="1530"/>
      <c r="J158" s="1530" t="s">
        <v>1084</v>
      </c>
    </row>
    <row r="159" spans="1:14" ht="12.75" customHeight="1" x14ac:dyDescent="0.25">
      <c r="A159" s="1467"/>
      <c r="B159" s="1549"/>
      <c r="C159" s="1529" t="s">
        <v>2101</v>
      </c>
      <c r="D159" s="1527" t="s">
        <v>609</v>
      </c>
      <c r="E159" s="1527" t="s">
        <v>303</v>
      </c>
      <c r="F159" s="1527" t="s">
        <v>445</v>
      </c>
      <c r="G159" s="1527" t="s">
        <v>8</v>
      </c>
      <c r="H159" s="1530"/>
      <c r="I159" s="1530"/>
      <c r="J159" s="1530"/>
    </row>
    <row r="160" spans="1:14" ht="6.75" customHeight="1" x14ac:dyDescent="0.25">
      <c r="A160" s="1467"/>
      <c r="B160" s="1549"/>
      <c r="C160" s="1554"/>
      <c r="D160" s="1465"/>
      <c r="E160" s="1465"/>
      <c r="F160" s="1465"/>
      <c r="G160" s="1465"/>
      <c r="H160" s="1532"/>
      <c r="I160" s="1532"/>
      <c r="J160" s="1533"/>
    </row>
    <row r="161" spans="1:10" ht="12.75" customHeight="1" x14ac:dyDescent="0.25">
      <c r="A161" s="1467"/>
      <c r="B161" s="1549"/>
      <c r="C161" s="1555" t="s">
        <v>676</v>
      </c>
      <c r="D161" s="1527" t="s">
        <v>609</v>
      </c>
      <c r="E161" s="1527" t="s">
        <v>303</v>
      </c>
      <c r="F161" s="1527" t="s">
        <v>446</v>
      </c>
      <c r="G161" s="1527" t="s">
        <v>215</v>
      </c>
      <c r="H161" s="1530"/>
      <c r="I161" s="1530"/>
      <c r="J161" s="1530"/>
    </row>
    <row r="162" spans="1:10" ht="12.75" customHeight="1" x14ac:dyDescent="0.25">
      <c r="A162" s="1467"/>
      <c r="B162" s="1549"/>
      <c r="C162" s="1529" t="s">
        <v>677</v>
      </c>
      <c r="D162" s="1527" t="s">
        <v>609</v>
      </c>
      <c r="E162" s="1527" t="s">
        <v>303</v>
      </c>
      <c r="F162" s="1527" t="s">
        <v>446</v>
      </c>
      <c r="G162" s="1527" t="s">
        <v>224</v>
      </c>
      <c r="H162" s="1530"/>
      <c r="I162" s="1530"/>
      <c r="J162" s="1530"/>
    </row>
    <row r="163" spans="1:10" ht="12.75" customHeight="1" x14ac:dyDescent="0.25">
      <c r="A163" s="1467"/>
      <c r="B163" s="1549"/>
      <c r="C163" s="1529" t="s">
        <v>678</v>
      </c>
      <c r="D163" s="1527" t="s">
        <v>609</v>
      </c>
      <c r="E163" s="1527" t="s">
        <v>303</v>
      </c>
      <c r="F163" s="1527" t="s">
        <v>446</v>
      </c>
      <c r="G163" s="1527" t="s">
        <v>220</v>
      </c>
      <c r="H163" s="1530"/>
      <c r="I163" s="1530"/>
      <c r="J163" s="1530"/>
    </row>
    <row r="164" spans="1:10" ht="12.75" customHeight="1" x14ac:dyDescent="0.25">
      <c r="A164" s="1467"/>
      <c r="B164" s="1549"/>
      <c r="C164" s="1529" t="s">
        <v>679</v>
      </c>
      <c r="D164" s="1527" t="s">
        <v>609</v>
      </c>
      <c r="E164" s="1527" t="s">
        <v>303</v>
      </c>
      <c r="F164" s="1527" t="s">
        <v>446</v>
      </c>
      <c r="G164" s="1527" t="s">
        <v>221</v>
      </c>
      <c r="H164" s="1530"/>
      <c r="I164" s="1530"/>
      <c r="J164" s="1530"/>
    </row>
    <row r="165" spans="1:10" ht="12.75" customHeight="1" x14ac:dyDescent="0.25">
      <c r="A165" s="1467"/>
      <c r="B165" s="1549"/>
      <c r="C165" s="1529" t="s">
        <v>680</v>
      </c>
      <c r="D165" s="1527" t="s">
        <v>609</v>
      </c>
      <c r="E165" s="1527" t="s">
        <v>303</v>
      </c>
      <c r="F165" s="1527" t="s">
        <v>446</v>
      </c>
      <c r="G165" s="1527" t="s">
        <v>222</v>
      </c>
      <c r="H165" s="1530"/>
      <c r="I165" s="1530"/>
      <c r="J165" s="1530"/>
    </row>
    <row r="166" spans="1:10" ht="12.75" customHeight="1" x14ac:dyDescent="0.25">
      <c r="A166" s="1467"/>
      <c r="B166" s="1549"/>
      <c r="C166" s="1529" t="s">
        <v>681</v>
      </c>
      <c r="D166" s="1527" t="s">
        <v>609</v>
      </c>
      <c r="E166" s="1527" t="s">
        <v>303</v>
      </c>
      <c r="F166" s="1527" t="s">
        <v>446</v>
      </c>
      <c r="G166" s="1527" t="s">
        <v>222</v>
      </c>
      <c r="H166" s="1530" t="s">
        <v>451</v>
      </c>
      <c r="I166" s="1530"/>
      <c r="J166" s="1530"/>
    </row>
    <row r="167" spans="1:10" ht="12.75" customHeight="1" x14ac:dyDescent="0.25">
      <c r="A167" s="1467"/>
      <c r="B167" s="1549"/>
      <c r="C167" s="1529" t="s">
        <v>682</v>
      </c>
      <c r="D167" s="1527" t="s">
        <v>609</v>
      </c>
      <c r="E167" s="1527" t="s">
        <v>303</v>
      </c>
      <c r="F167" s="1527" t="s">
        <v>446</v>
      </c>
      <c r="G167" s="1527" t="s">
        <v>222</v>
      </c>
      <c r="H167" s="1530" t="s">
        <v>450</v>
      </c>
      <c r="I167" s="1530"/>
      <c r="J167" s="1530"/>
    </row>
    <row r="168" spans="1:10" ht="12.75" customHeight="1" x14ac:dyDescent="0.25">
      <c r="A168" s="1467"/>
      <c r="B168" s="1549"/>
      <c r="C168" s="1529" t="s">
        <v>683</v>
      </c>
      <c r="D168" s="1527" t="s">
        <v>609</v>
      </c>
      <c r="E168" s="1527" t="s">
        <v>303</v>
      </c>
      <c r="F168" s="1527" t="s">
        <v>446</v>
      </c>
      <c r="G168" s="1527" t="s">
        <v>223</v>
      </c>
      <c r="H168" s="1530"/>
      <c r="I168" s="1530"/>
      <c r="J168" s="1530"/>
    </row>
    <row r="169" spans="1:10" ht="12.75" customHeight="1" x14ac:dyDescent="0.25">
      <c r="A169" s="1467"/>
      <c r="B169" s="1549"/>
      <c r="C169" s="1529" t="s">
        <v>1085</v>
      </c>
      <c r="D169" s="1527" t="s">
        <v>609</v>
      </c>
      <c r="E169" s="1527" t="s">
        <v>303</v>
      </c>
      <c r="F169" s="1527" t="s">
        <v>446</v>
      </c>
      <c r="G169" s="1527" t="s">
        <v>225</v>
      </c>
      <c r="H169" s="1530" t="s">
        <v>2133</v>
      </c>
      <c r="I169" s="1530"/>
      <c r="J169" s="1530" t="s">
        <v>1083</v>
      </c>
    </row>
    <row r="170" spans="1:10" ht="12.75" customHeight="1" x14ac:dyDescent="0.25">
      <c r="A170" s="1467"/>
      <c r="B170" s="1549"/>
      <c r="C170" s="1529" t="s">
        <v>1086</v>
      </c>
      <c r="D170" s="1527" t="s">
        <v>609</v>
      </c>
      <c r="E170" s="1527" t="s">
        <v>303</v>
      </c>
      <c r="F170" s="1527" t="s">
        <v>446</v>
      </c>
      <c r="G170" s="1527" t="s">
        <v>225</v>
      </c>
      <c r="H170" s="1530" t="s">
        <v>454</v>
      </c>
      <c r="I170" s="1530"/>
      <c r="J170" s="1530"/>
    </row>
    <row r="171" spans="1:10" ht="12.75" customHeight="1" x14ac:dyDescent="0.25">
      <c r="A171" s="1467"/>
      <c r="B171" s="1549"/>
      <c r="C171" s="1529" t="s">
        <v>1087</v>
      </c>
      <c r="D171" s="1527" t="s">
        <v>609</v>
      </c>
      <c r="E171" s="1527" t="s">
        <v>303</v>
      </c>
      <c r="F171" s="1527" t="s">
        <v>446</v>
      </c>
      <c r="G171" s="1527" t="s">
        <v>225</v>
      </c>
      <c r="H171" s="1530" t="s">
        <v>452</v>
      </c>
      <c r="I171" s="1530"/>
      <c r="J171" s="1530" t="s">
        <v>1084</v>
      </c>
    </row>
    <row r="172" spans="1:10" ht="12.75" customHeight="1" x14ac:dyDescent="0.25">
      <c r="A172" s="1467"/>
      <c r="B172" s="1549"/>
      <c r="C172" s="1529" t="s">
        <v>53</v>
      </c>
      <c r="D172" s="1527" t="s">
        <v>609</v>
      </c>
      <c r="E172" s="1527" t="s">
        <v>303</v>
      </c>
      <c r="F172" s="1527" t="s">
        <v>446</v>
      </c>
      <c r="G172" s="1527" t="s">
        <v>8</v>
      </c>
      <c r="H172" s="1530"/>
      <c r="I172" s="1530"/>
      <c r="J172" s="1530"/>
    </row>
    <row r="173" spans="1:10" ht="6.75" customHeight="1" x14ac:dyDescent="0.25">
      <c r="A173" s="1467"/>
      <c r="B173" s="1549"/>
      <c r="C173" s="1554"/>
      <c r="D173" s="1465"/>
      <c r="E173" s="1465"/>
      <c r="F173" s="1465"/>
      <c r="G173" s="1465"/>
      <c r="H173" s="1532"/>
      <c r="I173" s="1532"/>
      <c r="J173" s="1533"/>
    </row>
    <row r="174" spans="1:10" ht="12.75" customHeight="1" x14ac:dyDescent="0.25">
      <c r="A174" s="1467"/>
      <c r="B174" s="1549"/>
      <c r="C174" s="1555" t="s">
        <v>684</v>
      </c>
      <c r="D174" s="1527" t="s">
        <v>609</v>
      </c>
      <c r="E174" s="1527" t="s">
        <v>303</v>
      </c>
      <c r="F174" s="1527" t="s">
        <v>447</v>
      </c>
      <c r="G174" s="1527" t="s">
        <v>215</v>
      </c>
      <c r="H174" s="1530"/>
      <c r="I174" s="1530"/>
      <c r="J174" s="1530"/>
    </row>
    <row r="175" spans="1:10" ht="12.75" customHeight="1" x14ac:dyDescent="0.25">
      <c r="A175" s="1467"/>
      <c r="B175" s="1549"/>
      <c r="C175" s="1555" t="s">
        <v>685</v>
      </c>
      <c r="D175" s="1527" t="s">
        <v>609</v>
      </c>
      <c r="E175" s="1527" t="s">
        <v>303</v>
      </c>
      <c r="F175" s="1527" t="s">
        <v>446</v>
      </c>
      <c r="G175" s="1527" t="s">
        <v>215</v>
      </c>
      <c r="H175" s="1530"/>
      <c r="I175" s="1550" t="s">
        <v>219</v>
      </c>
      <c r="J175" s="1530" t="s">
        <v>455</v>
      </c>
    </row>
    <row r="176" spans="1:10" ht="12.75" customHeight="1" x14ac:dyDescent="0.25">
      <c r="A176" s="1467"/>
      <c r="B176" s="1549"/>
      <c r="C176" s="1555" t="s">
        <v>686</v>
      </c>
      <c r="D176" s="1527" t="s">
        <v>609</v>
      </c>
      <c r="E176" s="1527" t="s">
        <v>303</v>
      </c>
      <c r="F176" s="1527" t="s">
        <v>447</v>
      </c>
      <c r="G176" s="1527" t="s">
        <v>215</v>
      </c>
      <c r="H176" s="1530"/>
      <c r="I176" s="1550" t="s">
        <v>219</v>
      </c>
      <c r="J176" s="1530"/>
    </row>
    <row r="177" spans="1:10" ht="12.75" customHeight="1" x14ac:dyDescent="0.25">
      <c r="A177" s="1467"/>
      <c r="B177" s="1549"/>
      <c r="C177" s="1555" t="s">
        <v>687</v>
      </c>
      <c r="D177" s="1527" t="s">
        <v>609</v>
      </c>
      <c r="E177" s="1527" t="s">
        <v>303</v>
      </c>
      <c r="F177" s="1527" t="s">
        <v>447</v>
      </c>
      <c r="G177" s="1527" t="s">
        <v>224</v>
      </c>
      <c r="H177" s="1530"/>
      <c r="I177" s="1530"/>
      <c r="J177" s="1530"/>
    </row>
    <row r="178" spans="1:10" ht="12.75" customHeight="1" x14ac:dyDescent="0.25">
      <c r="A178" s="1467"/>
      <c r="B178" s="1549"/>
      <c r="C178" s="1555" t="s">
        <v>688</v>
      </c>
      <c r="D178" s="1527" t="s">
        <v>609</v>
      </c>
      <c r="E178" s="1527" t="s">
        <v>303</v>
      </c>
      <c r="F178" s="1527" t="s">
        <v>446</v>
      </c>
      <c r="G178" s="1527" t="s">
        <v>224</v>
      </c>
      <c r="H178" s="1530"/>
      <c r="I178" s="1550" t="s">
        <v>219</v>
      </c>
      <c r="J178" s="1530" t="s">
        <v>455</v>
      </c>
    </row>
    <row r="179" spans="1:10" ht="12.75" customHeight="1" x14ac:dyDescent="0.25">
      <c r="A179" s="1467"/>
      <c r="B179" s="1549"/>
      <c r="C179" s="1555" t="s">
        <v>689</v>
      </c>
      <c r="D179" s="1527" t="s">
        <v>609</v>
      </c>
      <c r="E179" s="1527" t="s">
        <v>303</v>
      </c>
      <c r="F179" s="1527" t="s">
        <v>447</v>
      </c>
      <c r="G179" s="1527" t="s">
        <v>224</v>
      </c>
      <c r="H179" s="1530"/>
      <c r="I179" s="1550" t="s">
        <v>219</v>
      </c>
      <c r="J179" s="1530"/>
    </row>
    <row r="180" spans="1:10" ht="12.75" customHeight="1" x14ac:dyDescent="0.25">
      <c r="A180" s="1467"/>
      <c r="B180" s="1549"/>
      <c r="C180" s="1555" t="s">
        <v>690</v>
      </c>
      <c r="D180" s="1527" t="s">
        <v>609</v>
      </c>
      <c r="E180" s="1527" t="s">
        <v>303</v>
      </c>
      <c r="F180" s="1527" t="s">
        <v>447</v>
      </c>
      <c r="G180" s="1527" t="s">
        <v>220</v>
      </c>
      <c r="H180" s="1530"/>
      <c r="I180" s="1530"/>
      <c r="J180" s="1530"/>
    </row>
    <row r="181" spans="1:10" ht="12.75" customHeight="1" x14ac:dyDescent="0.25">
      <c r="A181" s="1467"/>
      <c r="B181" s="1549"/>
      <c r="C181" s="1555" t="s">
        <v>691</v>
      </c>
      <c r="D181" s="1527" t="s">
        <v>609</v>
      </c>
      <c r="E181" s="1527" t="s">
        <v>303</v>
      </c>
      <c r="F181" s="1527" t="s">
        <v>446</v>
      </c>
      <c r="G181" s="1527" t="s">
        <v>220</v>
      </c>
      <c r="H181" s="1530"/>
      <c r="I181" s="1550" t="s">
        <v>219</v>
      </c>
      <c r="J181" s="1530" t="s">
        <v>455</v>
      </c>
    </row>
    <row r="182" spans="1:10" ht="12.75" customHeight="1" x14ac:dyDescent="0.25">
      <c r="A182" s="1467"/>
      <c r="B182" s="1549"/>
      <c r="C182" s="1555" t="s">
        <v>692</v>
      </c>
      <c r="D182" s="1527" t="s">
        <v>609</v>
      </c>
      <c r="E182" s="1527" t="s">
        <v>303</v>
      </c>
      <c r="F182" s="1527" t="s">
        <v>447</v>
      </c>
      <c r="G182" s="1527" t="s">
        <v>220</v>
      </c>
      <c r="H182" s="1530"/>
      <c r="I182" s="1550" t="s">
        <v>219</v>
      </c>
      <c r="J182" s="1530"/>
    </row>
    <row r="183" spans="1:10" ht="12.75" customHeight="1" x14ac:dyDescent="0.25">
      <c r="A183" s="1467"/>
      <c r="B183" s="1549"/>
      <c r="C183" s="1555" t="s">
        <v>693</v>
      </c>
      <c r="D183" s="1527" t="s">
        <v>609</v>
      </c>
      <c r="E183" s="1527" t="s">
        <v>303</v>
      </c>
      <c r="F183" s="1527" t="s">
        <v>447</v>
      </c>
      <c r="G183" s="1527" t="s">
        <v>221</v>
      </c>
      <c r="H183" s="1530"/>
      <c r="I183" s="1530"/>
      <c r="J183" s="1530"/>
    </row>
    <row r="184" spans="1:10" ht="12.75" customHeight="1" x14ac:dyDescent="0.25">
      <c r="A184" s="1467"/>
      <c r="B184" s="1549"/>
      <c r="C184" s="1555" t="s">
        <v>694</v>
      </c>
      <c r="D184" s="1527" t="s">
        <v>609</v>
      </c>
      <c r="E184" s="1527" t="s">
        <v>303</v>
      </c>
      <c r="F184" s="1527" t="s">
        <v>446</v>
      </c>
      <c r="G184" s="1527" t="s">
        <v>221</v>
      </c>
      <c r="H184" s="1530"/>
      <c r="I184" s="1550" t="s">
        <v>219</v>
      </c>
      <c r="J184" s="1530" t="s">
        <v>455</v>
      </c>
    </row>
    <row r="185" spans="1:10" ht="12.75" customHeight="1" x14ac:dyDescent="0.25">
      <c r="A185" s="1467"/>
      <c r="B185" s="1549"/>
      <c r="C185" s="1555" t="s">
        <v>695</v>
      </c>
      <c r="D185" s="1527" t="s">
        <v>609</v>
      </c>
      <c r="E185" s="1527" t="s">
        <v>303</v>
      </c>
      <c r="F185" s="1527" t="s">
        <v>447</v>
      </c>
      <c r="G185" s="1527" t="s">
        <v>221</v>
      </c>
      <c r="H185" s="1530"/>
      <c r="I185" s="1550" t="s">
        <v>219</v>
      </c>
      <c r="J185" s="1530"/>
    </row>
    <row r="186" spans="1:10" ht="12.75" customHeight="1" x14ac:dyDescent="0.25">
      <c r="A186" s="1467"/>
      <c r="B186" s="1549"/>
      <c r="C186" s="1555" t="s">
        <v>696</v>
      </c>
      <c r="D186" s="1527" t="s">
        <v>609</v>
      </c>
      <c r="E186" s="1527" t="s">
        <v>303</v>
      </c>
      <c r="F186" s="1527" t="s">
        <v>447</v>
      </c>
      <c r="G186" s="1527" t="s">
        <v>222</v>
      </c>
      <c r="H186" s="1530"/>
      <c r="I186" s="1530"/>
      <c r="J186" s="1530"/>
    </row>
    <row r="187" spans="1:10" ht="12.75" customHeight="1" x14ac:dyDescent="0.25">
      <c r="A187" s="1467"/>
      <c r="B187" s="1549"/>
      <c r="C187" s="1529" t="s">
        <v>697</v>
      </c>
      <c r="D187" s="1527" t="s">
        <v>609</v>
      </c>
      <c r="E187" s="1527" t="s">
        <v>303</v>
      </c>
      <c r="F187" s="1527" t="s">
        <v>447</v>
      </c>
      <c r="G187" s="1527" t="s">
        <v>222</v>
      </c>
      <c r="H187" s="1530" t="s">
        <v>451</v>
      </c>
      <c r="I187" s="1530"/>
      <c r="J187" s="1530"/>
    </row>
    <row r="188" spans="1:10" ht="12.75" customHeight="1" x14ac:dyDescent="0.25">
      <c r="A188" s="1467"/>
      <c r="B188" s="1549"/>
      <c r="C188" s="1529" t="s">
        <v>698</v>
      </c>
      <c r="D188" s="1527" t="s">
        <v>609</v>
      </c>
      <c r="E188" s="1527" t="s">
        <v>303</v>
      </c>
      <c r="F188" s="1527" t="s">
        <v>447</v>
      </c>
      <c r="G188" s="1527" t="s">
        <v>222</v>
      </c>
      <c r="H188" s="1530" t="s">
        <v>450</v>
      </c>
      <c r="I188" s="1530"/>
      <c r="J188" s="1530"/>
    </row>
    <row r="189" spans="1:10" ht="12.75" customHeight="1" x14ac:dyDescent="0.25">
      <c r="A189" s="1467"/>
      <c r="B189" s="1549"/>
      <c r="C189" s="1529" t="s">
        <v>699</v>
      </c>
      <c r="D189" s="1527" t="s">
        <v>609</v>
      </c>
      <c r="E189" s="1527" t="s">
        <v>303</v>
      </c>
      <c r="F189" s="1527" t="s">
        <v>446</v>
      </c>
      <c r="G189" s="1527" t="s">
        <v>222</v>
      </c>
      <c r="H189" s="1530"/>
      <c r="I189" s="1550" t="s">
        <v>219</v>
      </c>
      <c r="J189" s="1530" t="s">
        <v>455</v>
      </c>
    </row>
    <row r="190" spans="1:10" ht="12.75" customHeight="1" x14ac:dyDescent="0.25">
      <c r="A190" s="1467"/>
      <c r="B190" s="1549"/>
      <c r="C190" s="1529" t="s">
        <v>700</v>
      </c>
      <c r="D190" s="1527" t="s">
        <v>609</v>
      </c>
      <c r="E190" s="1527" t="s">
        <v>303</v>
      </c>
      <c r="F190" s="1527" t="s">
        <v>447</v>
      </c>
      <c r="G190" s="1527" t="s">
        <v>222</v>
      </c>
      <c r="H190" s="1530"/>
      <c r="I190" s="1550" t="s">
        <v>219</v>
      </c>
      <c r="J190" s="1530" t="s">
        <v>2134</v>
      </c>
    </row>
    <row r="191" spans="1:10" ht="12.75" customHeight="1" x14ac:dyDescent="0.25">
      <c r="A191" s="1467"/>
      <c r="B191" s="1549"/>
      <c r="C191" s="1529" t="s">
        <v>701</v>
      </c>
      <c r="D191" s="1527" t="s">
        <v>609</v>
      </c>
      <c r="E191" s="1527" t="s">
        <v>303</v>
      </c>
      <c r="F191" s="1527" t="s">
        <v>446</v>
      </c>
      <c r="G191" s="1527" t="s">
        <v>222</v>
      </c>
      <c r="H191" s="1530" t="s">
        <v>451</v>
      </c>
      <c r="I191" s="1550" t="s">
        <v>219</v>
      </c>
      <c r="J191" s="1530" t="s">
        <v>455</v>
      </c>
    </row>
    <row r="192" spans="1:10" ht="12.75" customHeight="1" x14ac:dyDescent="0.25">
      <c r="A192" s="1467"/>
      <c r="B192" s="1549"/>
      <c r="C192" s="1529" t="s">
        <v>702</v>
      </c>
      <c r="D192" s="1527" t="s">
        <v>609</v>
      </c>
      <c r="E192" s="1527" t="s">
        <v>303</v>
      </c>
      <c r="F192" s="1527" t="s">
        <v>447</v>
      </c>
      <c r="G192" s="1527" t="s">
        <v>222</v>
      </c>
      <c r="H192" s="1530" t="s">
        <v>451</v>
      </c>
      <c r="I192" s="1550" t="s">
        <v>219</v>
      </c>
      <c r="J192" s="1530" t="s">
        <v>2134</v>
      </c>
    </row>
    <row r="193" spans="1:10" ht="12.75" customHeight="1" x14ac:dyDescent="0.25">
      <c r="A193" s="1467"/>
      <c r="B193" s="1549"/>
      <c r="C193" s="1529" t="s">
        <v>703</v>
      </c>
      <c r="D193" s="1527" t="s">
        <v>609</v>
      </c>
      <c r="E193" s="1527" t="s">
        <v>303</v>
      </c>
      <c r="F193" s="1527" t="s">
        <v>446</v>
      </c>
      <c r="G193" s="1527" t="s">
        <v>222</v>
      </c>
      <c r="H193" s="1530" t="s">
        <v>450</v>
      </c>
      <c r="I193" s="1550" t="s">
        <v>219</v>
      </c>
      <c r="J193" s="1530" t="s">
        <v>455</v>
      </c>
    </row>
    <row r="194" spans="1:10" ht="12.75" customHeight="1" x14ac:dyDescent="0.25">
      <c r="A194" s="1467"/>
      <c r="B194" s="1549"/>
      <c r="C194" s="1529" t="s">
        <v>704</v>
      </c>
      <c r="D194" s="1527" t="s">
        <v>609</v>
      </c>
      <c r="E194" s="1527" t="s">
        <v>303</v>
      </c>
      <c r="F194" s="1527" t="s">
        <v>447</v>
      </c>
      <c r="G194" s="1527" t="s">
        <v>222</v>
      </c>
      <c r="H194" s="1530" t="s">
        <v>450</v>
      </c>
      <c r="I194" s="1550" t="s">
        <v>219</v>
      </c>
      <c r="J194" s="1530" t="s">
        <v>2134</v>
      </c>
    </row>
    <row r="195" spans="1:10" ht="12.75" customHeight="1" x14ac:dyDescent="0.25">
      <c r="A195" s="1467"/>
      <c r="B195" s="1549"/>
      <c r="C195" s="1555" t="s">
        <v>705</v>
      </c>
      <c r="D195" s="1527" t="s">
        <v>609</v>
      </c>
      <c r="E195" s="1527" t="s">
        <v>303</v>
      </c>
      <c r="F195" s="1527" t="s">
        <v>447</v>
      </c>
      <c r="G195" s="1527" t="s">
        <v>223</v>
      </c>
      <c r="H195" s="1530"/>
      <c r="I195" s="1530"/>
      <c r="J195" s="1530"/>
    </row>
    <row r="196" spans="1:10" ht="12.75" customHeight="1" x14ac:dyDescent="0.25">
      <c r="A196" s="1467"/>
      <c r="B196" s="1549"/>
      <c r="C196" s="1529" t="s">
        <v>706</v>
      </c>
      <c r="D196" s="1527" t="s">
        <v>609</v>
      </c>
      <c r="E196" s="1527" t="s">
        <v>303</v>
      </c>
      <c r="F196" s="1527" t="s">
        <v>446</v>
      </c>
      <c r="G196" s="1527" t="s">
        <v>223</v>
      </c>
      <c r="H196" s="1530"/>
      <c r="I196" s="1550" t="s">
        <v>219</v>
      </c>
      <c r="J196" s="1530" t="s">
        <v>455</v>
      </c>
    </row>
    <row r="197" spans="1:10" ht="12.75" customHeight="1" x14ac:dyDescent="0.25">
      <c r="A197" s="1467"/>
      <c r="B197" s="1549"/>
      <c r="C197" s="1529" t="s">
        <v>707</v>
      </c>
      <c r="D197" s="1527" t="s">
        <v>609</v>
      </c>
      <c r="E197" s="1527" t="s">
        <v>303</v>
      </c>
      <c r="F197" s="1527" t="s">
        <v>447</v>
      </c>
      <c r="G197" s="1527" t="s">
        <v>223</v>
      </c>
      <c r="H197" s="1530"/>
      <c r="I197" s="1550" t="s">
        <v>219</v>
      </c>
      <c r="J197" s="1530" t="s">
        <v>2134</v>
      </c>
    </row>
    <row r="198" spans="1:10" ht="12.75" customHeight="1" x14ac:dyDescent="0.25">
      <c r="A198" s="1467"/>
      <c r="B198" s="1549"/>
      <c r="C198" s="1529" t="s">
        <v>1088</v>
      </c>
      <c r="D198" s="1527" t="s">
        <v>609</v>
      </c>
      <c r="E198" s="1527" t="s">
        <v>303</v>
      </c>
      <c r="F198" s="1527" t="s">
        <v>447</v>
      </c>
      <c r="G198" s="1527" t="s">
        <v>225</v>
      </c>
      <c r="H198" s="1530" t="s">
        <v>452</v>
      </c>
      <c r="I198" s="1550"/>
      <c r="J198" s="1530" t="s">
        <v>1083</v>
      </c>
    </row>
    <row r="199" spans="1:10" ht="12.75" customHeight="1" x14ac:dyDescent="0.25">
      <c r="A199" s="1467"/>
      <c r="B199" s="1549"/>
      <c r="C199" s="1529" t="s">
        <v>1089</v>
      </c>
      <c r="D199" s="1527" t="s">
        <v>609</v>
      </c>
      <c r="E199" s="1527" t="s">
        <v>303</v>
      </c>
      <c r="F199" s="1527" t="s">
        <v>446</v>
      </c>
      <c r="G199" s="1527" t="s">
        <v>225</v>
      </c>
      <c r="H199" s="1530"/>
      <c r="I199" s="1550"/>
      <c r="J199" s="1530" t="s">
        <v>1107</v>
      </c>
    </row>
    <row r="200" spans="1:10" ht="12.75" customHeight="1" x14ac:dyDescent="0.25">
      <c r="A200" s="1467"/>
      <c r="B200" s="1549"/>
      <c r="C200" s="1529" t="s">
        <v>1090</v>
      </c>
      <c r="D200" s="1527" t="s">
        <v>609</v>
      </c>
      <c r="E200" s="1527" t="s">
        <v>303</v>
      </c>
      <c r="F200" s="1527" t="s">
        <v>447</v>
      </c>
      <c r="G200" s="1527" t="s">
        <v>225</v>
      </c>
      <c r="H200" s="1530"/>
      <c r="I200" s="1550"/>
      <c r="J200" s="1530" t="s">
        <v>1108</v>
      </c>
    </row>
    <row r="201" spans="1:10" ht="12.75" customHeight="1" x14ac:dyDescent="0.25">
      <c r="A201" s="1467"/>
      <c r="B201" s="1549"/>
      <c r="C201" s="1529" t="s">
        <v>1091</v>
      </c>
      <c r="D201" s="1527" t="s">
        <v>609</v>
      </c>
      <c r="E201" s="1527" t="s">
        <v>303</v>
      </c>
      <c r="F201" s="1527" t="s">
        <v>447</v>
      </c>
      <c r="G201" s="1527" t="s">
        <v>225</v>
      </c>
      <c r="H201" s="1530" t="s">
        <v>452</v>
      </c>
      <c r="I201" s="1530"/>
      <c r="J201" s="1530"/>
    </row>
    <row r="202" spans="1:10" ht="12.75" customHeight="1" x14ac:dyDescent="0.25">
      <c r="A202" s="1467"/>
      <c r="B202" s="1549"/>
      <c r="C202" s="1529" t="s">
        <v>1092</v>
      </c>
      <c r="D202" s="1527" t="s">
        <v>609</v>
      </c>
      <c r="E202" s="1527" t="s">
        <v>303</v>
      </c>
      <c r="F202" s="1527" t="s">
        <v>446</v>
      </c>
      <c r="G202" s="1527" t="s">
        <v>225</v>
      </c>
      <c r="H202" s="1530" t="s">
        <v>454</v>
      </c>
      <c r="I202" s="1530"/>
      <c r="J202" s="1530" t="s">
        <v>455</v>
      </c>
    </row>
    <row r="203" spans="1:10" ht="12.75" customHeight="1" x14ac:dyDescent="0.25">
      <c r="A203" s="1467"/>
      <c r="B203" s="1549"/>
      <c r="C203" s="1529" t="s">
        <v>1093</v>
      </c>
      <c r="D203" s="1527" t="s">
        <v>609</v>
      </c>
      <c r="E203" s="1527" t="s">
        <v>303</v>
      </c>
      <c r="F203" s="1527" t="s">
        <v>447</v>
      </c>
      <c r="G203" s="1527" t="s">
        <v>225</v>
      </c>
      <c r="H203" s="1530" t="s">
        <v>452</v>
      </c>
      <c r="I203" s="1550" t="s">
        <v>219</v>
      </c>
      <c r="J203" s="1530" t="s">
        <v>2135</v>
      </c>
    </row>
    <row r="204" spans="1:10" ht="12.75" customHeight="1" x14ac:dyDescent="0.25">
      <c r="A204" s="1467"/>
      <c r="B204" s="1549"/>
      <c r="C204" s="1529" t="s">
        <v>1094</v>
      </c>
      <c r="D204" s="1527" t="s">
        <v>609</v>
      </c>
      <c r="E204" s="1527" t="s">
        <v>303</v>
      </c>
      <c r="F204" s="1527" t="s">
        <v>447</v>
      </c>
      <c r="G204" s="1527" t="s">
        <v>225</v>
      </c>
      <c r="H204" s="1530" t="s">
        <v>454</v>
      </c>
      <c r="I204" s="1550" t="s">
        <v>219</v>
      </c>
      <c r="J204" s="1530" t="s">
        <v>1084</v>
      </c>
    </row>
    <row r="205" spans="1:10" ht="12.75" customHeight="1" x14ac:dyDescent="0.25">
      <c r="A205" s="1467"/>
      <c r="B205" s="1549"/>
      <c r="C205" s="1529" t="s">
        <v>1095</v>
      </c>
      <c r="D205" s="1527" t="s">
        <v>609</v>
      </c>
      <c r="E205" s="1527" t="s">
        <v>303</v>
      </c>
      <c r="F205" s="1527" t="s">
        <v>446</v>
      </c>
      <c r="G205" s="1527" t="s">
        <v>225</v>
      </c>
      <c r="H205" s="1530" t="s">
        <v>2136</v>
      </c>
      <c r="I205" s="1550" t="s">
        <v>219</v>
      </c>
      <c r="J205" s="1530" t="s">
        <v>1109</v>
      </c>
    </row>
    <row r="206" spans="1:10" ht="12.75" customHeight="1" x14ac:dyDescent="0.25">
      <c r="A206" s="1467"/>
      <c r="B206" s="1549"/>
      <c r="C206" s="1529" t="s">
        <v>1096</v>
      </c>
      <c r="D206" s="1527" t="s">
        <v>609</v>
      </c>
      <c r="E206" s="1527" t="s">
        <v>303</v>
      </c>
      <c r="F206" s="1527" t="s">
        <v>446</v>
      </c>
      <c r="G206" s="1527" t="s">
        <v>225</v>
      </c>
      <c r="H206" s="1530" t="s">
        <v>454</v>
      </c>
      <c r="I206" s="1550" t="s">
        <v>219</v>
      </c>
      <c r="J206" s="1530" t="s">
        <v>1110</v>
      </c>
    </row>
    <row r="207" spans="1:10" ht="12.75" customHeight="1" x14ac:dyDescent="0.25">
      <c r="A207" s="1467"/>
      <c r="B207" s="1549"/>
      <c r="C207" s="1555" t="s">
        <v>12</v>
      </c>
      <c r="D207" s="1527" t="s">
        <v>609</v>
      </c>
      <c r="E207" s="1527" t="s">
        <v>303</v>
      </c>
      <c r="F207" s="1527" t="s">
        <v>447</v>
      </c>
      <c r="G207" s="1527" t="s">
        <v>8</v>
      </c>
      <c r="H207" s="1530"/>
      <c r="I207" s="1530"/>
      <c r="J207" s="1530"/>
    </row>
    <row r="208" spans="1:10" ht="12.75" customHeight="1" x14ac:dyDescent="0.25">
      <c r="A208" s="1467"/>
      <c r="B208" s="1549"/>
      <c r="C208" s="1529" t="s">
        <v>13</v>
      </c>
      <c r="D208" s="1527" t="s">
        <v>609</v>
      </c>
      <c r="E208" s="1527" t="s">
        <v>303</v>
      </c>
      <c r="F208" s="1527" t="s">
        <v>446</v>
      </c>
      <c r="G208" s="1527" t="s">
        <v>8</v>
      </c>
      <c r="H208" s="1530"/>
      <c r="I208" s="1550" t="s">
        <v>219</v>
      </c>
      <c r="J208" s="1530" t="s">
        <v>455</v>
      </c>
    </row>
    <row r="209" spans="1:10" ht="12.75" customHeight="1" x14ac:dyDescent="0.25">
      <c r="A209" s="1467"/>
      <c r="B209" s="1549"/>
      <c r="C209" s="1529" t="s">
        <v>14</v>
      </c>
      <c r="D209" s="1527" t="s">
        <v>609</v>
      </c>
      <c r="E209" s="1527" t="s">
        <v>303</v>
      </c>
      <c r="F209" s="1527" t="s">
        <v>447</v>
      </c>
      <c r="G209" s="1527" t="s">
        <v>8</v>
      </c>
      <c r="H209" s="1530"/>
      <c r="I209" s="1550" t="s">
        <v>219</v>
      </c>
      <c r="J209" s="1530" t="s">
        <v>2134</v>
      </c>
    </row>
    <row r="210" spans="1:10" ht="7.5" customHeight="1" x14ac:dyDescent="0.25">
      <c r="A210" s="1467"/>
      <c r="B210" s="1549"/>
      <c r="C210" s="1554"/>
      <c r="D210" s="1465"/>
      <c r="E210" s="1465"/>
      <c r="F210" s="1465"/>
      <c r="G210" s="1465"/>
      <c r="H210" s="1532"/>
      <c r="I210" s="1532"/>
      <c r="J210" s="1533"/>
    </row>
    <row r="211" spans="1:10" ht="12.75" customHeight="1" x14ac:dyDescent="0.25">
      <c r="A211" s="1467"/>
      <c r="B211" s="1549"/>
      <c r="C211" s="1529" t="s">
        <v>708</v>
      </c>
      <c r="D211" s="1527" t="s">
        <v>609</v>
      </c>
      <c r="E211" s="1527" t="s">
        <v>305</v>
      </c>
      <c r="F211" s="1527" t="s">
        <v>445</v>
      </c>
      <c r="G211" s="1527" t="s">
        <v>216</v>
      </c>
      <c r="H211" s="1530"/>
      <c r="I211" s="1530"/>
      <c r="J211" s="1530"/>
    </row>
    <row r="212" spans="1:10" ht="3.75" customHeight="1" x14ac:dyDescent="0.25">
      <c r="A212" s="1467"/>
      <c r="B212" s="1549"/>
      <c r="C212" s="1547"/>
      <c r="D212" s="1465"/>
      <c r="E212" s="1465"/>
      <c r="F212" s="1465"/>
      <c r="G212" s="1465"/>
      <c r="H212" s="1532"/>
      <c r="I212" s="1532"/>
      <c r="J212" s="1533"/>
    </row>
    <row r="213" spans="1:10" ht="12.75" customHeight="1" x14ac:dyDescent="0.25">
      <c r="A213" s="1467"/>
      <c r="B213" s="1549"/>
      <c r="C213" s="1529" t="s">
        <v>2137</v>
      </c>
      <c r="D213" s="1527" t="s">
        <v>609</v>
      </c>
      <c r="E213" s="1528" t="s">
        <v>1224</v>
      </c>
      <c r="F213" s="1527" t="s">
        <v>445</v>
      </c>
      <c r="G213" s="1527" t="s">
        <v>225</v>
      </c>
      <c r="H213" s="1530"/>
      <c r="I213" s="1530"/>
      <c r="J213" s="1530"/>
    </row>
    <row r="214" spans="1:10" ht="12.75" customHeight="1" x14ac:dyDescent="0.25">
      <c r="A214" s="1467"/>
      <c r="B214" s="1549"/>
      <c r="C214" s="1529" t="s">
        <v>2138</v>
      </c>
      <c r="D214" s="1527" t="s">
        <v>609</v>
      </c>
      <c r="E214" s="1528" t="s">
        <v>1224</v>
      </c>
      <c r="F214" s="1527" t="s">
        <v>445</v>
      </c>
      <c r="G214" s="1527" t="s">
        <v>8</v>
      </c>
      <c r="H214" s="1530"/>
      <c r="I214" s="1530"/>
      <c r="J214" s="1530"/>
    </row>
    <row r="215" spans="1:10" ht="6.75" customHeight="1" x14ac:dyDescent="0.25">
      <c r="A215" s="1467"/>
      <c r="B215" s="1549"/>
      <c r="C215" s="1554"/>
      <c r="D215" s="1465"/>
      <c r="E215" s="1465"/>
      <c r="F215" s="1465"/>
      <c r="G215" s="1465"/>
      <c r="H215" s="1532"/>
      <c r="I215" s="1532"/>
      <c r="J215" s="1533"/>
    </row>
    <row r="216" spans="1:10" ht="12.75" customHeight="1" x14ac:dyDescent="0.25">
      <c r="A216" s="1467"/>
      <c r="B216" s="1549"/>
      <c r="C216" s="1529" t="s">
        <v>709</v>
      </c>
      <c r="D216" s="1527" t="s">
        <v>442</v>
      </c>
      <c r="E216" s="1527" t="s">
        <v>195</v>
      </c>
      <c r="F216" s="1527" t="s">
        <v>216</v>
      </c>
      <c r="G216" s="1527" t="s">
        <v>216</v>
      </c>
      <c r="H216" s="1530"/>
      <c r="I216" s="1530"/>
      <c r="J216" s="1530"/>
    </row>
    <row r="217" spans="1:10" ht="6.75" customHeight="1" x14ac:dyDescent="0.25">
      <c r="A217" s="1467"/>
      <c r="B217" s="1549"/>
      <c r="C217" s="1554"/>
      <c r="D217" s="1465"/>
      <c r="E217" s="1465"/>
      <c r="F217" s="1465"/>
      <c r="G217" s="1465"/>
      <c r="H217" s="1532"/>
      <c r="I217" s="1532"/>
      <c r="J217" s="1533"/>
    </row>
    <row r="218" spans="1:10" ht="12.75" customHeight="1" x14ac:dyDescent="0.25">
      <c r="A218" s="1467"/>
      <c r="B218" s="1549"/>
      <c r="C218" s="1555" t="s">
        <v>710</v>
      </c>
      <c r="D218" s="1527" t="s">
        <v>442</v>
      </c>
      <c r="E218" s="1527" t="s">
        <v>303</v>
      </c>
      <c r="F218" s="1527" t="s">
        <v>447</v>
      </c>
      <c r="G218" s="1527" t="s">
        <v>215</v>
      </c>
      <c r="H218" s="1530"/>
      <c r="I218" s="1530"/>
      <c r="J218" s="1530"/>
    </row>
    <row r="219" spans="1:10" ht="12.75" customHeight="1" x14ac:dyDescent="0.25">
      <c r="A219" s="1467"/>
      <c r="B219" s="1549"/>
      <c r="C219" s="1555" t="s">
        <v>711</v>
      </c>
      <c r="D219" s="1527" t="s">
        <v>442</v>
      </c>
      <c r="E219" s="1527" t="s">
        <v>303</v>
      </c>
      <c r="F219" s="1527" t="s">
        <v>447</v>
      </c>
      <c r="G219" s="1527" t="s">
        <v>224</v>
      </c>
      <c r="H219" s="1530"/>
      <c r="I219" s="1530"/>
      <c r="J219" s="1530"/>
    </row>
    <row r="220" spans="1:10" ht="12.75" customHeight="1" x14ac:dyDescent="0.25">
      <c r="A220" s="1467"/>
      <c r="B220" s="1549"/>
      <c r="C220" s="1555" t="s">
        <v>712</v>
      </c>
      <c r="D220" s="1527" t="s">
        <v>442</v>
      </c>
      <c r="E220" s="1527" t="s">
        <v>303</v>
      </c>
      <c r="F220" s="1527" t="s">
        <v>447</v>
      </c>
      <c r="G220" s="1527" t="s">
        <v>220</v>
      </c>
      <c r="H220" s="1530"/>
      <c r="I220" s="1530"/>
      <c r="J220" s="1530"/>
    </row>
    <row r="221" spans="1:10" ht="12.75" customHeight="1" x14ac:dyDescent="0.2">
      <c r="A221" s="1467"/>
      <c r="B221" s="1465"/>
      <c r="C221" s="1555" t="s">
        <v>713</v>
      </c>
      <c r="D221" s="1527" t="s">
        <v>442</v>
      </c>
      <c r="E221" s="1527" t="s">
        <v>303</v>
      </c>
      <c r="F221" s="1527" t="s">
        <v>447</v>
      </c>
      <c r="G221" s="1527" t="s">
        <v>221</v>
      </c>
      <c r="H221" s="1530"/>
      <c r="I221" s="1530"/>
      <c r="J221" s="1530"/>
    </row>
    <row r="222" spans="1:10" ht="12.75" customHeight="1" x14ac:dyDescent="0.25">
      <c r="A222" s="1467"/>
      <c r="B222" s="1549"/>
      <c r="C222" s="1555" t="s">
        <v>714</v>
      </c>
      <c r="D222" s="1527" t="s">
        <v>442</v>
      </c>
      <c r="E222" s="1527" t="s">
        <v>303</v>
      </c>
      <c r="F222" s="1527" t="s">
        <v>447</v>
      </c>
      <c r="G222" s="1527" t="s">
        <v>222</v>
      </c>
      <c r="H222" s="1530"/>
      <c r="I222" s="1530"/>
      <c r="J222" s="1530"/>
    </row>
    <row r="223" spans="1:10" ht="12.75" customHeight="1" x14ac:dyDescent="0.25">
      <c r="A223" s="1467"/>
      <c r="B223" s="1549"/>
      <c r="C223" s="1529" t="s">
        <v>715</v>
      </c>
      <c r="D223" s="1527" t="s">
        <v>442</v>
      </c>
      <c r="E223" s="1527" t="s">
        <v>303</v>
      </c>
      <c r="F223" s="1527" t="s">
        <v>447</v>
      </c>
      <c r="G223" s="1527" t="s">
        <v>222</v>
      </c>
      <c r="H223" s="1530" t="s">
        <v>451</v>
      </c>
      <c r="I223" s="1530"/>
      <c r="J223" s="1530"/>
    </row>
    <row r="224" spans="1:10" ht="12.75" customHeight="1" x14ac:dyDescent="0.25">
      <c r="A224" s="1467"/>
      <c r="B224" s="1549"/>
      <c r="C224" s="1529" t="s">
        <v>716</v>
      </c>
      <c r="D224" s="1527" t="s">
        <v>442</v>
      </c>
      <c r="E224" s="1527" t="s">
        <v>303</v>
      </c>
      <c r="F224" s="1527" t="s">
        <v>447</v>
      </c>
      <c r="G224" s="1527" t="s">
        <v>222</v>
      </c>
      <c r="H224" s="1530" t="s">
        <v>450</v>
      </c>
      <c r="I224" s="1530"/>
      <c r="J224" s="1530"/>
    </row>
    <row r="225" spans="1:10" ht="12.75" customHeight="1" x14ac:dyDescent="0.25">
      <c r="A225" s="1467"/>
      <c r="B225" s="1549"/>
      <c r="C225" s="1555" t="s">
        <v>717</v>
      </c>
      <c r="D225" s="1527" t="s">
        <v>442</v>
      </c>
      <c r="E225" s="1527" t="s">
        <v>303</v>
      </c>
      <c r="F225" s="1527" t="s">
        <v>447</v>
      </c>
      <c r="G225" s="1527" t="s">
        <v>223</v>
      </c>
      <c r="H225" s="1530"/>
      <c r="I225" s="1530"/>
      <c r="J225" s="1530"/>
    </row>
    <row r="226" spans="1:10" ht="12.75" customHeight="1" x14ac:dyDescent="0.25">
      <c r="A226" s="1467"/>
      <c r="B226" s="1549"/>
      <c r="C226" s="1555" t="s">
        <v>1097</v>
      </c>
      <c r="D226" s="1527" t="s">
        <v>442</v>
      </c>
      <c r="E226" s="1527" t="s">
        <v>303</v>
      </c>
      <c r="F226" s="1551" t="s">
        <v>1105</v>
      </c>
      <c r="G226" s="1527" t="s">
        <v>225</v>
      </c>
      <c r="H226" s="1530" t="s">
        <v>452</v>
      </c>
      <c r="I226" s="1530"/>
      <c r="J226" s="1530" t="s">
        <v>1113</v>
      </c>
    </row>
    <row r="227" spans="1:10" ht="12.75" customHeight="1" x14ac:dyDescent="0.25">
      <c r="A227" s="1467"/>
      <c r="B227" s="1549"/>
      <c r="C227" s="1555" t="s">
        <v>1098</v>
      </c>
      <c r="D227" s="1527" t="s">
        <v>442</v>
      </c>
      <c r="E227" s="1527" t="s">
        <v>303</v>
      </c>
      <c r="F227" s="1551" t="s">
        <v>1106</v>
      </c>
      <c r="G227" s="1527" t="s">
        <v>225</v>
      </c>
      <c r="H227" s="1530" t="s">
        <v>452</v>
      </c>
      <c r="I227" s="1530"/>
      <c r="J227" s="1530" t="s">
        <v>1112</v>
      </c>
    </row>
    <row r="228" spans="1:10" ht="12.75" customHeight="1" x14ac:dyDescent="0.25">
      <c r="A228" s="1467"/>
      <c r="B228" s="1549"/>
      <c r="C228" s="1555" t="s">
        <v>1099</v>
      </c>
      <c r="D228" s="1527" t="s">
        <v>442</v>
      </c>
      <c r="E228" s="1527" t="s">
        <v>303</v>
      </c>
      <c r="F228" s="1551" t="s">
        <v>1105</v>
      </c>
      <c r="G228" s="1527" t="s">
        <v>225</v>
      </c>
      <c r="H228" s="1530" t="s">
        <v>454</v>
      </c>
      <c r="I228" s="1530"/>
      <c r="J228" s="1530" t="s">
        <v>1114</v>
      </c>
    </row>
    <row r="229" spans="1:10" ht="12.75" customHeight="1" x14ac:dyDescent="0.25">
      <c r="A229" s="1467"/>
      <c r="B229" s="1549"/>
      <c r="C229" s="1555" t="s">
        <v>1100</v>
      </c>
      <c r="D229" s="1527" t="s">
        <v>442</v>
      </c>
      <c r="E229" s="1527" t="s">
        <v>303</v>
      </c>
      <c r="F229" s="1551" t="s">
        <v>1106</v>
      </c>
      <c r="G229" s="1527" t="s">
        <v>225</v>
      </c>
      <c r="H229" s="1530" t="s">
        <v>454</v>
      </c>
      <c r="I229" s="1530"/>
      <c r="J229" s="1530" t="s">
        <v>1116</v>
      </c>
    </row>
    <row r="230" spans="1:10" ht="12.75" customHeight="1" x14ac:dyDescent="0.25">
      <c r="A230" s="1467"/>
      <c r="B230" s="1549"/>
      <c r="C230" s="1555" t="s">
        <v>1101</v>
      </c>
      <c r="D230" s="1527" t="s">
        <v>442</v>
      </c>
      <c r="E230" s="1527" t="s">
        <v>303</v>
      </c>
      <c r="F230" s="1551" t="s">
        <v>1105</v>
      </c>
      <c r="G230" s="1527" t="s">
        <v>225</v>
      </c>
      <c r="H230" s="1530" t="s">
        <v>452</v>
      </c>
      <c r="I230" s="1530"/>
      <c r="J230" s="1530" t="s">
        <v>1115</v>
      </c>
    </row>
    <row r="231" spans="1:10" ht="12.75" customHeight="1" x14ac:dyDescent="0.25">
      <c r="A231" s="1467"/>
      <c r="B231" s="1549"/>
      <c r="C231" s="1529" t="s">
        <v>1102</v>
      </c>
      <c r="D231" s="1527" t="s">
        <v>442</v>
      </c>
      <c r="E231" s="1527" t="s">
        <v>303</v>
      </c>
      <c r="F231" s="1551" t="s">
        <v>1106</v>
      </c>
      <c r="G231" s="1527" t="s">
        <v>225</v>
      </c>
      <c r="H231" s="1530" t="s">
        <v>452</v>
      </c>
      <c r="I231" s="1530"/>
      <c r="J231" s="1530" t="s">
        <v>1117</v>
      </c>
    </row>
    <row r="232" spans="1:10" ht="12.75" customHeight="1" x14ac:dyDescent="0.25">
      <c r="A232" s="1467"/>
      <c r="B232" s="1549"/>
      <c r="C232" s="1529" t="s">
        <v>1103</v>
      </c>
      <c r="D232" s="1527" t="s">
        <v>442</v>
      </c>
      <c r="E232" s="1527" t="s">
        <v>303</v>
      </c>
      <c r="F232" s="1551" t="s">
        <v>1105</v>
      </c>
      <c r="G232" s="1551" t="s">
        <v>8</v>
      </c>
      <c r="H232" s="1530"/>
      <c r="I232" s="1530"/>
      <c r="J232" s="1530" t="s">
        <v>1114</v>
      </c>
    </row>
    <row r="233" spans="1:10" ht="12" customHeight="1" x14ac:dyDescent="0.25">
      <c r="A233" s="1467"/>
      <c r="B233" s="1549"/>
      <c r="C233" s="1555" t="s">
        <v>1104</v>
      </c>
      <c r="D233" s="1527" t="s">
        <v>442</v>
      </c>
      <c r="E233" s="1527" t="s">
        <v>303</v>
      </c>
      <c r="F233" s="1551" t="s">
        <v>1106</v>
      </c>
      <c r="G233" s="1551" t="s">
        <v>8</v>
      </c>
      <c r="H233" s="1557"/>
      <c r="I233" s="1557"/>
      <c r="J233" s="1530" t="s">
        <v>1111</v>
      </c>
    </row>
    <row r="234" spans="1:10" ht="12" customHeight="1" x14ac:dyDescent="0.25">
      <c r="A234" s="1467"/>
      <c r="B234" s="1549"/>
      <c r="C234" s="1558"/>
      <c r="D234" s="1465"/>
      <c r="E234" s="1465"/>
      <c r="F234" s="1465"/>
      <c r="G234" s="1465"/>
      <c r="H234" s="1532"/>
      <c r="I234" s="1532"/>
      <c r="J234" s="1533"/>
    </row>
    <row r="235" spans="1:10" ht="12.75" customHeight="1" x14ac:dyDescent="0.25">
      <c r="A235" s="1467"/>
      <c r="B235" s="1549"/>
      <c r="C235" s="1529" t="s">
        <v>718</v>
      </c>
      <c r="D235" s="1527" t="s">
        <v>442</v>
      </c>
      <c r="E235" s="1527" t="s">
        <v>305</v>
      </c>
      <c r="F235" s="1527" t="s">
        <v>447</v>
      </c>
      <c r="G235" s="1527" t="s">
        <v>216</v>
      </c>
      <c r="H235" s="1530"/>
      <c r="I235" s="1530"/>
      <c r="J235" s="1530"/>
    </row>
    <row r="236" spans="1:10" ht="6.75" customHeight="1" x14ac:dyDescent="0.25">
      <c r="A236" s="1467"/>
      <c r="B236" s="1549"/>
      <c r="C236" s="1554"/>
      <c r="D236" s="1465"/>
      <c r="E236" s="1465"/>
      <c r="F236" s="1465"/>
      <c r="G236" s="1465"/>
      <c r="H236" s="1532"/>
      <c r="I236" s="1532"/>
      <c r="J236" s="1533"/>
    </row>
    <row r="237" spans="1:10" ht="12.75" customHeight="1" x14ac:dyDescent="0.25">
      <c r="A237" s="1467"/>
      <c r="B237" s="1549"/>
      <c r="C237" s="1529" t="s">
        <v>719</v>
      </c>
      <c r="D237" s="1527" t="s">
        <v>611</v>
      </c>
      <c r="E237" s="1527" t="s">
        <v>195</v>
      </c>
      <c r="F237" s="1527" t="s">
        <v>216</v>
      </c>
      <c r="G237" s="1527" t="s">
        <v>216</v>
      </c>
      <c r="H237" s="1530"/>
      <c r="I237" s="1530"/>
      <c r="J237" s="1530"/>
    </row>
    <row r="238" spans="1:10" ht="6.75" customHeight="1" x14ac:dyDescent="0.25">
      <c r="A238" s="1467"/>
      <c r="B238" s="1549"/>
      <c r="C238" s="1554"/>
      <c r="D238" s="1465"/>
      <c r="E238" s="1465"/>
      <c r="F238" s="1465"/>
      <c r="G238" s="1465"/>
      <c r="H238" s="1532"/>
      <c r="I238" s="1532"/>
      <c r="J238" s="1533"/>
    </row>
    <row r="239" spans="1:10" ht="12.75" customHeight="1" x14ac:dyDescent="0.25">
      <c r="A239" s="1467"/>
      <c r="B239" s="1549"/>
      <c r="C239" s="1555" t="s">
        <v>720</v>
      </c>
      <c r="D239" s="1527" t="s">
        <v>611</v>
      </c>
      <c r="E239" s="1527" t="s">
        <v>303</v>
      </c>
      <c r="F239" s="1527" t="s">
        <v>447</v>
      </c>
      <c r="G239" s="1527" t="s">
        <v>215</v>
      </c>
      <c r="H239" s="1530"/>
      <c r="I239" s="1530"/>
      <c r="J239" s="1530"/>
    </row>
    <row r="240" spans="1:10" ht="12.75" customHeight="1" x14ac:dyDescent="0.25">
      <c r="A240" s="1467"/>
      <c r="B240" s="1549"/>
      <c r="C240" s="1529" t="s">
        <v>721</v>
      </c>
      <c r="D240" s="1527" t="s">
        <v>611</v>
      </c>
      <c r="E240" s="1527" t="s">
        <v>303</v>
      </c>
      <c r="F240" s="1527" t="s">
        <v>447</v>
      </c>
      <c r="G240" s="1527" t="s">
        <v>224</v>
      </c>
      <c r="H240" s="1530"/>
      <c r="I240" s="1530"/>
      <c r="J240" s="1530"/>
    </row>
    <row r="241" spans="1:10" ht="12.75" customHeight="1" x14ac:dyDescent="0.25">
      <c r="A241" s="1467"/>
      <c r="B241" s="1549"/>
      <c r="C241" s="1529" t="s">
        <v>722</v>
      </c>
      <c r="D241" s="1527" t="s">
        <v>611</v>
      </c>
      <c r="E241" s="1527" t="s">
        <v>303</v>
      </c>
      <c r="F241" s="1527" t="s">
        <v>447</v>
      </c>
      <c r="G241" s="1527" t="s">
        <v>220</v>
      </c>
      <c r="H241" s="1530"/>
      <c r="I241" s="1530"/>
      <c r="J241" s="1530"/>
    </row>
    <row r="242" spans="1:10" ht="12.75" customHeight="1" x14ac:dyDescent="0.25">
      <c r="A242" s="1467"/>
      <c r="B242" s="1549"/>
      <c r="C242" s="1529" t="s">
        <v>723</v>
      </c>
      <c r="D242" s="1527" t="s">
        <v>611</v>
      </c>
      <c r="E242" s="1527" t="s">
        <v>303</v>
      </c>
      <c r="F242" s="1527" t="s">
        <v>447</v>
      </c>
      <c r="G242" s="1527" t="s">
        <v>221</v>
      </c>
      <c r="H242" s="1530"/>
      <c r="I242" s="1530"/>
      <c r="J242" s="1530"/>
    </row>
    <row r="243" spans="1:10" ht="12.75" customHeight="1" x14ac:dyDescent="0.2">
      <c r="A243" s="1467"/>
      <c r="B243" s="1465"/>
      <c r="C243" s="1529" t="s">
        <v>724</v>
      </c>
      <c r="D243" s="1527" t="s">
        <v>611</v>
      </c>
      <c r="E243" s="1527" t="s">
        <v>303</v>
      </c>
      <c r="F243" s="1527" t="s">
        <v>447</v>
      </c>
      <c r="G243" s="1527" t="s">
        <v>221</v>
      </c>
      <c r="H243" s="1530" t="s">
        <v>451</v>
      </c>
      <c r="I243" s="1530"/>
      <c r="J243" s="1530"/>
    </row>
    <row r="244" spans="1:10" ht="12.75" customHeight="1" x14ac:dyDescent="0.25">
      <c r="A244" s="1467"/>
      <c r="B244" s="1549"/>
      <c r="C244" s="1529" t="s">
        <v>725</v>
      </c>
      <c r="D244" s="1527" t="s">
        <v>611</v>
      </c>
      <c r="E244" s="1527" t="s">
        <v>303</v>
      </c>
      <c r="F244" s="1527" t="s">
        <v>447</v>
      </c>
      <c r="G244" s="1527" t="s">
        <v>221</v>
      </c>
      <c r="H244" s="1530" t="s">
        <v>450</v>
      </c>
      <c r="I244" s="1530"/>
      <c r="J244" s="1530"/>
    </row>
    <row r="245" spans="1:10" ht="12.75" customHeight="1" x14ac:dyDescent="0.25">
      <c r="A245" s="1467"/>
      <c r="B245" s="1549"/>
      <c r="C245" s="1529" t="s">
        <v>726</v>
      </c>
      <c r="D245" s="1527" t="s">
        <v>611</v>
      </c>
      <c r="E245" s="1527" t="s">
        <v>303</v>
      </c>
      <c r="F245" s="1527" t="s">
        <v>447</v>
      </c>
      <c r="G245" s="1527" t="s">
        <v>222</v>
      </c>
      <c r="H245" s="1530"/>
      <c r="I245" s="1530"/>
      <c r="J245" s="1530"/>
    </row>
    <row r="246" spans="1:10" ht="12.75" customHeight="1" x14ac:dyDescent="0.25">
      <c r="A246" s="1467"/>
      <c r="B246" s="1549"/>
      <c r="C246" s="1529" t="s">
        <v>727</v>
      </c>
      <c r="D246" s="1527" t="s">
        <v>611</v>
      </c>
      <c r="E246" s="1527" t="s">
        <v>303</v>
      </c>
      <c r="F246" s="1527" t="s">
        <v>447</v>
      </c>
      <c r="G246" s="1527" t="s">
        <v>222</v>
      </c>
      <c r="H246" s="1530" t="s">
        <v>451</v>
      </c>
      <c r="I246" s="1530"/>
      <c r="J246" s="1530"/>
    </row>
    <row r="247" spans="1:10" ht="12.75" customHeight="1" x14ac:dyDescent="0.25">
      <c r="A247" s="1467"/>
      <c r="B247" s="1549"/>
      <c r="C247" s="1529" t="s">
        <v>728</v>
      </c>
      <c r="D247" s="1527" t="s">
        <v>611</v>
      </c>
      <c r="E247" s="1527" t="s">
        <v>303</v>
      </c>
      <c r="F247" s="1527" t="s">
        <v>447</v>
      </c>
      <c r="G247" s="1527" t="s">
        <v>222</v>
      </c>
      <c r="H247" s="1530" t="s">
        <v>453</v>
      </c>
      <c r="I247" s="1530"/>
      <c r="J247" s="1530"/>
    </row>
    <row r="248" spans="1:10" ht="12.75" customHeight="1" x14ac:dyDescent="0.25">
      <c r="A248" s="1467"/>
      <c r="B248" s="1549"/>
      <c r="C248" s="1529" t="s">
        <v>729</v>
      </c>
      <c r="D248" s="1527" t="s">
        <v>611</v>
      </c>
      <c r="E248" s="1527" t="s">
        <v>303</v>
      </c>
      <c r="F248" s="1527" t="s">
        <v>447</v>
      </c>
      <c r="G248" s="1527" t="s">
        <v>222</v>
      </c>
      <c r="H248" s="1530" t="s">
        <v>450</v>
      </c>
      <c r="I248" s="1530"/>
      <c r="J248" s="1530"/>
    </row>
    <row r="249" spans="1:10" ht="12.75" customHeight="1" x14ac:dyDescent="0.25">
      <c r="A249" s="1467"/>
      <c r="B249" s="1549"/>
      <c r="C249" s="1529" t="s">
        <v>730</v>
      </c>
      <c r="D249" s="1527" t="s">
        <v>611</v>
      </c>
      <c r="E249" s="1527" t="s">
        <v>303</v>
      </c>
      <c r="F249" s="1527" t="s">
        <v>447</v>
      </c>
      <c r="G249" s="1527" t="s">
        <v>223</v>
      </c>
      <c r="H249" s="1530" t="s">
        <v>454</v>
      </c>
      <c r="I249" s="1530"/>
      <c r="J249" s="1530"/>
    </row>
    <row r="250" spans="1:10" ht="12.75" customHeight="1" x14ac:dyDescent="0.25">
      <c r="A250" s="1467"/>
      <c r="B250" s="1549"/>
      <c r="C250" s="1529" t="s">
        <v>731</v>
      </c>
      <c r="D250" s="1527" t="s">
        <v>611</v>
      </c>
      <c r="E250" s="1527" t="s">
        <v>303</v>
      </c>
      <c r="F250" s="1527" t="s">
        <v>447</v>
      </c>
      <c r="G250" s="1527" t="s">
        <v>223</v>
      </c>
      <c r="H250" s="1530" t="s">
        <v>452</v>
      </c>
      <c r="I250" s="1530"/>
      <c r="J250" s="1530"/>
    </row>
    <row r="251" spans="1:10" ht="12.75" customHeight="1" x14ac:dyDescent="0.25">
      <c r="A251" s="1467"/>
      <c r="B251" s="1549"/>
      <c r="C251" s="1529" t="s">
        <v>732</v>
      </c>
      <c r="D251" s="1527" t="s">
        <v>611</v>
      </c>
      <c r="E251" s="1527" t="s">
        <v>303</v>
      </c>
      <c r="F251" s="1527" t="s">
        <v>447</v>
      </c>
      <c r="G251" s="1527" t="s">
        <v>225</v>
      </c>
      <c r="H251" s="1530" t="s">
        <v>454</v>
      </c>
      <c r="I251" s="1530"/>
      <c r="J251" s="1530"/>
    </row>
    <row r="252" spans="1:10" ht="12.75" customHeight="1" x14ac:dyDescent="0.25">
      <c r="A252" s="1467"/>
      <c r="B252" s="1549"/>
      <c r="C252" s="1529" t="s">
        <v>733</v>
      </c>
      <c r="D252" s="1527" t="s">
        <v>611</v>
      </c>
      <c r="E252" s="1527" t="s">
        <v>303</v>
      </c>
      <c r="F252" s="1527" t="s">
        <v>447</v>
      </c>
      <c r="G252" s="1527" t="s">
        <v>225</v>
      </c>
      <c r="H252" s="1530" t="s">
        <v>452</v>
      </c>
      <c r="I252" s="1530"/>
      <c r="J252" s="1530"/>
    </row>
    <row r="253" spans="1:10" ht="12.75" customHeight="1" x14ac:dyDescent="0.25">
      <c r="A253" s="1467"/>
      <c r="B253" s="1549"/>
      <c r="C253" s="1529" t="s">
        <v>1165</v>
      </c>
      <c r="D253" s="1527" t="s">
        <v>611</v>
      </c>
      <c r="E253" s="1527" t="s">
        <v>303</v>
      </c>
      <c r="F253" s="1527" t="s">
        <v>447</v>
      </c>
      <c r="G253" s="1527" t="s">
        <v>225</v>
      </c>
      <c r="H253" s="1530" t="s">
        <v>1230</v>
      </c>
      <c r="I253" s="1530"/>
      <c r="J253" s="1530"/>
    </row>
    <row r="254" spans="1:10" ht="12.75" customHeight="1" x14ac:dyDescent="0.25">
      <c r="A254" s="1467"/>
      <c r="B254" s="1549"/>
      <c r="C254" s="1529" t="s">
        <v>15</v>
      </c>
      <c r="D254" s="1527" t="s">
        <v>611</v>
      </c>
      <c r="E254" s="1527" t="s">
        <v>303</v>
      </c>
      <c r="F254" s="1527" t="s">
        <v>447</v>
      </c>
      <c r="G254" s="1527" t="s">
        <v>8</v>
      </c>
      <c r="H254" s="1530"/>
      <c r="I254" s="1530"/>
      <c r="J254" s="1530"/>
    </row>
    <row r="255" spans="1:10" ht="6.75" customHeight="1" x14ac:dyDescent="0.25">
      <c r="A255" s="1467"/>
      <c r="B255" s="1549"/>
      <c r="C255" s="1554"/>
      <c r="D255" s="1465"/>
      <c r="E255" s="1465"/>
      <c r="F255" s="1465"/>
      <c r="G255" s="1465"/>
      <c r="H255" s="1532"/>
      <c r="I255" s="1532"/>
      <c r="J255" s="1533"/>
    </row>
    <row r="256" spans="1:10" ht="12.75" customHeight="1" x14ac:dyDescent="0.25">
      <c r="A256" s="1467"/>
      <c r="B256" s="1549"/>
      <c r="C256" s="1529" t="s">
        <v>734</v>
      </c>
      <c r="D256" s="1527" t="s">
        <v>611</v>
      </c>
      <c r="E256" s="1527" t="s">
        <v>305</v>
      </c>
      <c r="F256" s="1527" t="s">
        <v>445</v>
      </c>
      <c r="G256" s="1527"/>
      <c r="H256" s="1530"/>
      <c r="I256" s="1530"/>
      <c r="J256" s="1530"/>
    </row>
    <row r="257" spans="1:14" ht="6.75" customHeight="1" x14ac:dyDescent="0.25">
      <c r="A257" s="1467"/>
      <c r="B257" s="1549"/>
      <c r="C257" s="1554"/>
      <c r="D257" s="1465"/>
      <c r="E257" s="1465"/>
      <c r="F257" s="1465"/>
      <c r="G257" s="1465"/>
      <c r="H257" s="1532"/>
      <c r="I257" s="1532"/>
      <c r="J257" s="1533"/>
    </row>
    <row r="258" spans="1:14" ht="12.75" customHeight="1" x14ac:dyDescent="0.25">
      <c r="A258" s="1467"/>
      <c r="B258" s="1549"/>
      <c r="C258" s="1529" t="s">
        <v>1231</v>
      </c>
      <c r="D258" s="1527" t="s">
        <v>611</v>
      </c>
      <c r="E258" s="1527" t="s">
        <v>1224</v>
      </c>
      <c r="F258" s="1527" t="s">
        <v>447</v>
      </c>
      <c r="G258" s="1527" t="s">
        <v>223</v>
      </c>
      <c r="H258" s="1530"/>
      <c r="I258" s="1530"/>
      <c r="J258" s="1530"/>
    </row>
    <row r="259" spans="1:14" ht="12.75" customHeight="1" x14ac:dyDescent="0.25">
      <c r="A259" s="1467"/>
      <c r="B259" s="1549"/>
      <c r="C259" s="1529" t="s">
        <v>1232</v>
      </c>
      <c r="D259" s="1527" t="s">
        <v>611</v>
      </c>
      <c r="E259" s="1527" t="s">
        <v>1224</v>
      </c>
      <c r="F259" s="1527" t="s">
        <v>447</v>
      </c>
      <c r="G259" s="1551" t="s">
        <v>225</v>
      </c>
      <c r="H259" s="1530"/>
      <c r="I259" s="1530"/>
      <c r="J259" s="1530"/>
    </row>
    <row r="260" spans="1:14" ht="12.75" customHeight="1" x14ac:dyDescent="0.25">
      <c r="A260" s="1467"/>
      <c r="B260" s="1549"/>
      <c r="C260" s="1529" t="s">
        <v>1233</v>
      </c>
      <c r="D260" s="1527" t="s">
        <v>611</v>
      </c>
      <c r="E260" s="1527" t="s">
        <v>1224</v>
      </c>
      <c r="F260" s="1527" t="s">
        <v>447</v>
      </c>
      <c r="G260" s="1551" t="s">
        <v>8</v>
      </c>
      <c r="H260" s="1530"/>
      <c r="I260" s="1530"/>
      <c r="J260" s="1530"/>
    </row>
    <row r="261" spans="1:14" ht="6.75" customHeight="1" x14ac:dyDescent="0.25">
      <c r="A261" s="1467"/>
      <c r="B261" s="1549"/>
      <c r="C261" s="1554"/>
      <c r="D261" s="1465"/>
      <c r="E261" s="1465"/>
      <c r="F261" s="1465"/>
      <c r="G261" s="1465"/>
      <c r="H261" s="1532"/>
      <c r="I261" s="1532"/>
      <c r="J261" s="1533"/>
    </row>
    <row r="262" spans="1:14" ht="12.75" customHeight="1" x14ac:dyDescent="0.25">
      <c r="A262" s="1467"/>
      <c r="B262" s="1549"/>
      <c r="C262" s="1534" t="s">
        <v>735</v>
      </c>
      <c r="D262" s="1527" t="s">
        <v>613</v>
      </c>
      <c r="E262" s="1527" t="s">
        <v>195</v>
      </c>
      <c r="F262" s="1527" t="s">
        <v>448</v>
      </c>
      <c r="G262" s="1527" t="s">
        <v>215</v>
      </c>
      <c r="H262" s="1530"/>
      <c r="I262" s="1530"/>
      <c r="J262" s="1530"/>
    </row>
    <row r="263" spans="1:14" ht="12.75" customHeight="1" x14ac:dyDescent="0.25">
      <c r="A263" s="1467"/>
      <c r="B263" s="1549"/>
      <c r="C263" s="1534" t="s">
        <v>736</v>
      </c>
      <c r="D263" s="1527" t="s">
        <v>613</v>
      </c>
      <c r="E263" s="1527" t="s">
        <v>195</v>
      </c>
      <c r="F263" s="1527" t="s">
        <v>448</v>
      </c>
      <c r="G263" s="1527" t="s">
        <v>232</v>
      </c>
      <c r="H263" s="1530"/>
      <c r="I263" s="1530"/>
      <c r="J263" s="1530"/>
    </row>
    <row r="264" spans="1:14" ht="6.75" customHeight="1" x14ac:dyDescent="0.25">
      <c r="A264" s="1467"/>
      <c r="B264" s="1549"/>
      <c r="C264" s="1554"/>
      <c r="D264" s="1465"/>
      <c r="E264" s="1465"/>
      <c r="F264" s="1465"/>
      <c r="G264" s="1465"/>
      <c r="H264" s="1532"/>
      <c r="I264" s="1532"/>
      <c r="J264" s="1533"/>
    </row>
    <row r="265" spans="1:14" ht="12.75" customHeight="1" x14ac:dyDescent="0.25">
      <c r="A265" s="1319"/>
      <c r="B265" s="1559"/>
      <c r="C265" s="1529" t="s">
        <v>737</v>
      </c>
      <c r="D265" s="1527" t="s">
        <v>441</v>
      </c>
      <c r="E265" s="1527" t="s">
        <v>195</v>
      </c>
      <c r="F265" s="1527" t="s">
        <v>448</v>
      </c>
      <c r="G265" s="1527" t="s">
        <v>216</v>
      </c>
      <c r="H265" s="1530"/>
      <c r="I265" s="1530"/>
      <c r="J265" s="1530"/>
      <c r="K265" s="2385" t="s">
        <v>3</v>
      </c>
      <c r="L265" s="2385"/>
      <c r="M265" s="2385"/>
      <c r="N265" s="2385"/>
    </row>
    <row r="266" spans="1:14" ht="15.75" x14ac:dyDescent="0.25">
      <c r="B266" s="1560"/>
      <c r="C266" s="1561"/>
    </row>
    <row r="267" spans="1:14" ht="15.75" x14ac:dyDescent="0.25">
      <c r="B267" s="1560"/>
      <c r="D267" s="1312"/>
    </row>
    <row r="268" spans="1:14" ht="15.75" x14ac:dyDescent="0.25">
      <c r="B268" s="1560"/>
      <c r="C268" s="1561"/>
    </row>
    <row r="269" spans="1:14" x14ac:dyDescent="0.2">
      <c r="C269" s="1561"/>
      <c r="D269" s="1312"/>
    </row>
    <row r="270" spans="1:14" ht="14.25" x14ac:dyDescent="0.2">
      <c r="B270" s="1562"/>
      <c r="D270" s="1312"/>
    </row>
    <row r="271" spans="1:14" x14ac:dyDescent="0.2">
      <c r="B271" s="1312"/>
      <c r="C271" s="1312"/>
    </row>
    <row r="272" spans="1:14" x14ac:dyDescent="0.2">
      <c r="B272" s="1312"/>
      <c r="C272" s="1312"/>
    </row>
    <row r="273" spans="2:4" x14ac:dyDescent="0.2">
      <c r="C273" s="1561"/>
      <c r="D273" s="1312"/>
    </row>
    <row r="274" spans="2:4" ht="14.25" x14ac:dyDescent="0.2">
      <c r="B274" s="1562"/>
      <c r="D274" s="1312"/>
    </row>
    <row r="275" spans="2:4" x14ac:dyDescent="0.2">
      <c r="B275" s="1312"/>
      <c r="C275" s="1312"/>
    </row>
  </sheetData>
  <mergeCells count="3">
    <mergeCell ref="A1:C1"/>
    <mergeCell ref="K146:N146"/>
    <mergeCell ref="K265:N265"/>
  </mergeCells>
  <hyperlinks>
    <hyperlink ref="K146" location="Inhoud!A1" display="Home"/>
    <hyperlink ref="A1" location="Contents!A1" display="To table of contents"/>
    <hyperlink ref="K146:N146" location="'1.1'!A1" display="To Table of Contents"/>
    <hyperlink ref="K265" location="Inhoud!A1" display="Home"/>
    <hyperlink ref="K265:N265" location="Contents!A1" display="To Table of Contents"/>
  </hyperlinks>
  <pageMargins left="0.48" right="0.4" top="0.42" bottom="0.37" header="0.31" footer="0.27"/>
  <pageSetup paperSize="9" scale="75" orientation="landscape" r:id="rId1"/>
  <headerFooter alignWithMargins="0"/>
  <rowBreaks count="4" manualBreakCount="4">
    <brk id="47" max="9" man="1"/>
    <brk id="100" max="9" man="1"/>
    <brk id="172" max="9" man="1"/>
    <brk id="215"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F36"/>
  <sheetViews>
    <sheetView zoomScale="75" workbookViewId="0">
      <selection sqref="A1:C1"/>
    </sheetView>
  </sheetViews>
  <sheetFormatPr defaultRowHeight="12.75" x14ac:dyDescent="0.2"/>
  <cols>
    <col min="1" max="1" width="3.7109375" customWidth="1"/>
    <col min="2" max="2" width="8" customWidth="1"/>
    <col min="3" max="3" width="17" customWidth="1"/>
    <col min="4" max="5" width="17.7109375" customWidth="1"/>
    <col min="6" max="6" width="34.42578125" bestFit="1" customWidth="1"/>
  </cols>
  <sheetData>
    <row r="1" spans="1:6" x14ac:dyDescent="0.2">
      <c r="A1" s="2388" t="s">
        <v>827</v>
      </c>
      <c r="B1" s="2388"/>
      <c r="C1" s="2388"/>
    </row>
    <row r="2" spans="1:6" ht="15.75" x14ac:dyDescent="0.25">
      <c r="A2" s="8" t="s">
        <v>1496</v>
      </c>
      <c r="B2" s="7"/>
      <c r="C2" s="5"/>
      <c r="D2" s="5"/>
      <c r="E2" s="5"/>
      <c r="F2" s="5"/>
    </row>
    <row r="3" spans="1:6" ht="15.75" x14ac:dyDescent="0.25">
      <c r="A3" s="56"/>
      <c r="B3" s="57" t="s">
        <v>350</v>
      </c>
      <c r="C3" s="9"/>
      <c r="D3" s="2386" t="s">
        <v>351</v>
      </c>
      <c r="E3" s="2387"/>
      <c r="F3" s="58" t="s">
        <v>352</v>
      </c>
    </row>
    <row r="4" spans="1:6" x14ac:dyDescent="0.2">
      <c r="A4" s="34"/>
      <c r="B4" s="5"/>
      <c r="C4" s="5"/>
      <c r="D4" s="119" t="s">
        <v>353</v>
      </c>
      <c r="E4" s="120" t="s">
        <v>354</v>
      </c>
      <c r="F4" s="31"/>
    </row>
    <row r="5" spans="1:6" x14ac:dyDescent="0.2">
      <c r="A5" s="35"/>
      <c r="B5" s="3"/>
      <c r="C5" s="3"/>
      <c r="D5" s="62"/>
      <c r="E5" s="63"/>
      <c r="F5" s="29"/>
    </row>
    <row r="6" spans="1:6" x14ac:dyDescent="0.2">
      <c r="A6" s="41" t="s">
        <v>355</v>
      </c>
      <c r="B6" s="38"/>
      <c r="C6" s="3"/>
      <c r="D6" s="35"/>
      <c r="E6" s="29"/>
      <c r="F6" s="29"/>
    </row>
    <row r="7" spans="1:6" x14ac:dyDescent="0.2">
      <c r="A7" s="59"/>
      <c r="B7" s="2" t="s">
        <v>315</v>
      </c>
      <c r="C7" s="3"/>
      <c r="D7" s="35"/>
      <c r="E7" s="29"/>
      <c r="F7" s="29"/>
    </row>
    <row r="8" spans="1:6" x14ac:dyDescent="0.2">
      <c r="A8" s="35"/>
      <c r="B8" s="3"/>
      <c r="C8" s="68" t="s">
        <v>236</v>
      </c>
      <c r="D8" s="64" t="s">
        <v>877</v>
      </c>
      <c r="E8" s="65" t="s">
        <v>886</v>
      </c>
      <c r="F8" s="60" t="s">
        <v>1142</v>
      </c>
    </row>
    <row r="9" spans="1:6" x14ac:dyDescent="0.2">
      <c r="A9" s="35"/>
      <c r="B9" s="3"/>
      <c r="C9" s="68" t="s">
        <v>237</v>
      </c>
      <c r="D9" s="64" t="s">
        <v>878</v>
      </c>
      <c r="E9" s="65" t="s">
        <v>879</v>
      </c>
      <c r="F9" s="60" t="s">
        <v>356</v>
      </c>
    </row>
    <row r="10" spans="1:6" x14ac:dyDescent="0.2">
      <c r="A10" s="35"/>
      <c r="B10" s="3"/>
      <c r="C10" s="68" t="s">
        <v>238</v>
      </c>
      <c r="D10" s="64" t="s">
        <v>879</v>
      </c>
      <c r="E10" s="65" t="s">
        <v>887</v>
      </c>
      <c r="F10" s="60" t="s">
        <v>357</v>
      </c>
    </row>
    <row r="11" spans="1:6" x14ac:dyDescent="0.2">
      <c r="A11" s="35"/>
      <c r="B11" s="3"/>
      <c r="C11" s="68" t="s">
        <v>239</v>
      </c>
      <c r="D11" s="64" t="s">
        <v>880</v>
      </c>
      <c r="E11" s="65" t="s">
        <v>888</v>
      </c>
      <c r="F11" s="60" t="s">
        <v>1143</v>
      </c>
    </row>
    <row r="12" spans="1:6" x14ac:dyDescent="0.2">
      <c r="A12" s="35"/>
      <c r="B12" s="3"/>
      <c r="C12" s="68" t="s">
        <v>240</v>
      </c>
      <c r="D12" s="64" t="s">
        <v>881</v>
      </c>
      <c r="E12" s="65" t="s">
        <v>889</v>
      </c>
      <c r="F12" s="60" t="s">
        <v>363</v>
      </c>
    </row>
    <row r="13" spans="1:6" x14ac:dyDescent="0.2">
      <c r="A13" s="35"/>
      <c r="B13" s="3"/>
      <c r="C13" s="68" t="s">
        <v>241</v>
      </c>
      <c r="D13" s="64" t="s">
        <v>882</v>
      </c>
      <c r="E13" s="65" t="s">
        <v>890</v>
      </c>
      <c r="F13" s="60" t="s">
        <v>364</v>
      </c>
    </row>
    <row r="14" spans="1:6" x14ac:dyDescent="0.2">
      <c r="A14" s="35"/>
      <c r="B14" s="3"/>
      <c r="C14" s="68" t="s">
        <v>241</v>
      </c>
      <c r="D14" s="64" t="s">
        <v>883</v>
      </c>
      <c r="E14" s="65" t="s">
        <v>891</v>
      </c>
      <c r="F14" s="60" t="s">
        <v>365</v>
      </c>
    </row>
    <row r="15" spans="1:6" x14ac:dyDescent="0.2">
      <c r="A15" s="35"/>
      <c r="B15" s="3"/>
      <c r="C15" s="61" t="s">
        <v>242</v>
      </c>
      <c r="D15" s="64" t="s">
        <v>876</v>
      </c>
      <c r="E15" s="65" t="s">
        <v>892</v>
      </c>
      <c r="F15" s="60" t="s">
        <v>366</v>
      </c>
    </row>
    <row r="16" spans="1:6" x14ac:dyDescent="0.2">
      <c r="A16" s="35"/>
      <c r="B16" s="3" t="s">
        <v>243</v>
      </c>
      <c r="C16" s="3"/>
      <c r="D16" s="64" t="s">
        <v>876</v>
      </c>
      <c r="E16" s="65" t="s">
        <v>892</v>
      </c>
      <c r="F16" s="60"/>
    </row>
    <row r="17" spans="1:6" x14ac:dyDescent="0.2">
      <c r="A17" s="35"/>
      <c r="B17" s="3" t="s">
        <v>244</v>
      </c>
      <c r="C17" s="3"/>
      <c r="D17" s="64" t="s">
        <v>884</v>
      </c>
      <c r="E17" s="65" t="s">
        <v>893</v>
      </c>
      <c r="F17" s="60"/>
    </row>
    <row r="18" spans="1:6" x14ac:dyDescent="0.2">
      <c r="A18" s="35"/>
      <c r="B18" s="3" t="s">
        <v>245</v>
      </c>
      <c r="C18" s="3"/>
      <c r="D18" s="64" t="s">
        <v>875</v>
      </c>
      <c r="E18" s="65" t="s">
        <v>894</v>
      </c>
      <c r="F18" s="60"/>
    </row>
    <row r="19" spans="1:6" x14ac:dyDescent="0.2">
      <c r="A19" s="35"/>
      <c r="B19" s="3" t="s">
        <v>246</v>
      </c>
      <c r="C19" s="3"/>
      <c r="D19" s="64" t="s">
        <v>885</v>
      </c>
      <c r="E19" s="65" t="s">
        <v>895</v>
      </c>
      <c r="F19" s="60"/>
    </row>
    <row r="20" spans="1:6" x14ac:dyDescent="0.2">
      <c r="A20" s="35"/>
      <c r="B20" s="3" t="s">
        <v>275</v>
      </c>
      <c r="C20" s="3"/>
      <c r="D20" s="66" t="s">
        <v>906</v>
      </c>
      <c r="E20" s="65" t="s">
        <v>907</v>
      </c>
      <c r="F20" s="60"/>
    </row>
    <row r="21" spans="1:6" x14ac:dyDescent="0.2">
      <c r="A21" s="35"/>
      <c r="B21" s="3" t="s">
        <v>908</v>
      </c>
      <c r="C21" s="3"/>
      <c r="D21" s="66" t="s">
        <v>909</v>
      </c>
      <c r="E21" s="65" t="s">
        <v>910</v>
      </c>
      <c r="F21" s="60"/>
    </row>
    <row r="22" spans="1:6" x14ac:dyDescent="0.2">
      <c r="A22" s="35"/>
      <c r="B22" s="3"/>
      <c r="C22" s="3"/>
      <c r="D22" s="66"/>
      <c r="E22" s="67"/>
      <c r="F22" s="60"/>
    </row>
    <row r="23" spans="1:6" x14ac:dyDescent="0.2">
      <c r="A23" s="41" t="s">
        <v>367</v>
      </c>
      <c r="B23" s="3"/>
      <c r="C23" s="3"/>
      <c r="D23" s="66"/>
      <c r="E23" s="67"/>
      <c r="F23" s="60"/>
    </row>
    <row r="24" spans="1:6" x14ac:dyDescent="0.2">
      <c r="A24" s="41"/>
      <c r="B24" s="2" t="s">
        <v>315</v>
      </c>
      <c r="C24" s="3"/>
      <c r="D24" s="66"/>
      <c r="E24" s="67"/>
      <c r="F24" s="60"/>
    </row>
    <row r="25" spans="1:6" x14ac:dyDescent="0.2">
      <c r="A25" s="35"/>
      <c r="B25" s="4" t="s">
        <v>276</v>
      </c>
      <c r="C25" s="3"/>
      <c r="D25" s="64" t="s">
        <v>896</v>
      </c>
      <c r="E25" s="65" t="s">
        <v>896</v>
      </c>
      <c r="F25" s="60"/>
    </row>
    <row r="26" spans="1:6" x14ac:dyDescent="0.2">
      <c r="A26" s="35"/>
      <c r="B26" s="3"/>
      <c r="C26" s="3"/>
      <c r="D26" s="66"/>
      <c r="E26" s="67"/>
      <c r="F26" s="60"/>
    </row>
    <row r="27" spans="1:6" x14ac:dyDescent="0.2">
      <c r="A27" s="41" t="s">
        <v>368</v>
      </c>
      <c r="B27" s="38"/>
      <c r="C27" s="3"/>
      <c r="D27" s="66"/>
      <c r="E27" s="67"/>
      <c r="F27" s="60"/>
    </row>
    <row r="28" spans="1:6" x14ac:dyDescent="0.2">
      <c r="A28" s="41"/>
      <c r="B28" s="2" t="s">
        <v>315</v>
      </c>
      <c r="C28" s="3"/>
      <c r="D28" s="66"/>
      <c r="E28" s="67"/>
      <c r="F28" s="60"/>
    </row>
    <row r="29" spans="1:6" x14ac:dyDescent="0.2">
      <c r="A29" s="62"/>
      <c r="B29" s="3" t="s">
        <v>250</v>
      </c>
      <c r="C29" s="3"/>
      <c r="D29" s="64" t="s">
        <v>897</v>
      </c>
      <c r="E29" s="65" t="s">
        <v>891</v>
      </c>
      <c r="F29" s="60"/>
    </row>
    <row r="30" spans="1:6" x14ac:dyDescent="0.2">
      <c r="A30" s="62"/>
      <c r="B30" s="3" t="s">
        <v>243</v>
      </c>
      <c r="C30" s="3"/>
      <c r="D30" s="64" t="s">
        <v>876</v>
      </c>
      <c r="E30" s="65" t="s">
        <v>902</v>
      </c>
      <c r="F30" s="60"/>
    </row>
    <row r="31" spans="1:6" x14ac:dyDescent="0.2">
      <c r="A31" s="62"/>
      <c r="B31" s="3" t="s">
        <v>244</v>
      </c>
      <c r="C31" s="3"/>
      <c r="D31" s="64" t="s">
        <v>898</v>
      </c>
      <c r="E31" s="65" t="s">
        <v>884</v>
      </c>
      <c r="F31" s="60"/>
    </row>
    <row r="32" spans="1:6" x14ac:dyDescent="0.2">
      <c r="A32" s="62"/>
      <c r="B32" s="3" t="s">
        <v>245</v>
      </c>
      <c r="C32" s="3"/>
      <c r="D32" s="64" t="s">
        <v>899</v>
      </c>
      <c r="E32" s="65" t="s">
        <v>903</v>
      </c>
      <c r="F32" s="60"/>
    </row>
    <row r="33" spans="1:6" x14ac:dyDescent="0.2">
      <c r="A33" s="62"/>
      <c r="B33" s="3" t="s">
        <v>246</v>
      </c>
      <c r="C33" s="3"/>
      <c r="D33" s="64" t="s">
        <v>900</v>
      </c>
      <c r="E33" s="65" t="s">
        <v>904</v>
      </c>
      <c r="F33" s="60"/>
    </row>
    <row r="34" spans="1:6" x14ac:dyDescent="0.2">
      <c r="A34" s="62"/>
      <c r="B34" s="3" t="s">
        <v>275</v>
      </c>
      <c r="C34" s="3"/>
      <c r="D34" s="64" t="s">
        <v>901</v>
      </c>
      <c r="E34" s="65" t="s">
        <v>905</v>
      </c>
      <c r="F34" s="60"/>
    </row>
    <row r="35" spans="1:6" x14ac:dyDescent="0.2">
      <c r="A35" s="62"/>
      <c r="B35" s="3" t="s">
        <v>908</v>
      </c>
      <c r="C35" s="3"/>
      <c r="D35" s="64" t="s">
        <v>911</v>
      </c>
      <c r="E35" s="65" t="s">
        <v>912</v>
      </c>
      <c r="F35" s="60"/>
    </row>
    <row r="36" spans="1:6" x14ac:dyDescent="0.2">
      <c r="A36" s="34"/>
      <c r="B36" s="5"/>
      <c r="C36" s="5"/>
      <c r="D36" s="34"/>
      <c r="E36" s="31"/>
      <c r="F36" s="31"/>
    </row>
  </sheetData>
  <mergeCells count="2">
    <mergeCell ref="D3:E3"/>
    <mergeCell ref="A1:C1"/>
  </mergeCells>
  <phoneticPr fontId="11" type="noConversion"/>
  <hyperlinks>
    <hyperlink ref="A1" location="Inhoud!A1" display="Home"/>
    <hyperlink ref="A1:C1" location="Contents!A1" display="To table of contents"/>
  </hyperlinks>
  <pageMargins left="0.75" right="0.49"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pageSetUpPr fitToPage="1"/>
  </sheetPr>
  <dimension ref="A1:AM91"/>
  <sheetViews>
    <sheetView zoomScale="75" workbookViewId="0">
      <selection sqref="A1:B1"/>
    </sheetView>
  </sheetViews>
  <sheetFormatPr defaultRowHeight="12.75" x14ac:dyDescent="0.2"/>
  <cols>
    <col min="1" max="1" width="9.85546875" customWidth="1"/>
    <col min="2" max="2" width="22.28515625" bestFit="1" customWidth="1"/>
    <col min="3" max="3" width="10.140625" customWidth="1"/>
    <col min="4" max="28" width="6.7109375" customWidth="1"/>
    <col min="29" max="29" width="11.42578125" bestFit="1" customWidth="1"/>
    <col min="30" max="39" width="6.7109375" customWidth="1"/>
  </cols>
  <sheetData>
    <row r="1" spans="1:39" x14ac:dyDescent="0.2">
      <c r="A1" s="2389" t="s">
        <v>827</v>
      </c>
      <c r="B1" s="2389"/>
    </row>
    <row r="2" spans="1:39" ht="15.75" x14ac:dyDescent="0.25">
      <c r="A2" s="147" t="s">
        <v>1495</v>
      </c>
      <c r="B2" s="6"/>
    </row>
    <row r="3" spans="1:39" ht="14.25" x14ac:dyDescent="0.2">
      <c r="A3" s="23" t="s">
        <v>369</v>
      </c>
      <c r="B3" s="24" t="s">
        <v>370</v>
      </c>
      <c r="C3" s="1563" t="s">
        <v>371</v>
      </c>
      <c r="D3" s="1563"/>
      <c r="E3" s="1563"/>
      <c r="F3" s="1563"/>
      <c r="G3" s="1563"/>
      <c r="H3" s="1563"/>
      <c r="I3" s="1563"/>
      <c r="J3" s="1563"/>
      <c r="K3" s="1563"/>
      <c r="L3" s="1563"/>
      <c r="M3" s="1563"/>
      <c r="N3" s="1563"/>
      <c r="O3" s="1563"/>
      <c r="P3" s="1563"/>
      <c r="Q3" s="1563"/>
      <c r="R3" s="1563"/>
      <c r="S3" s="1564"/>
      <c r="T3" s="1564"/>
      <c r="U3" s="1564"/>
      <c r="V3" s="1564"/>
      <c r="W3" s="1564"/>
      <c r="X3" s="1565"/>
      <c r="Y3" s="1565"/>
      <c r="Z3" s="1564"/>
      <c r="AA3" s="1564"/>
      <c r="AB3" s="1564"/>
      <c r="AC3" s="1564"/>
      <c r="AD3" s="1564"/>
      <c r="AE3" s="1564"/>
      <c r="AF3" s="1564"/>
      <c r="AG3" s="1564"/>
      <c r="AH3" s="1564"/>
      <c r="AI3" s="1565"/>
      <c r="AJ3" s="1565"/>
      <c r="AK3" s="1565"/>
      <c r="AL3" s="1565"/>
      <c r="AM3" s="1566"/>
    </row>
    <row r="4" spans="1:39" ht="14.25" x14ac:dyDescent="0.2">
      <c r="A4" s="25" t="s">
        <v>372</v>
      </c>
      <c r="B4" s="26"/>
      <c r="C4" s="1567">
        <v>1981</v>
      </c>
      <c r="D4" s="1568">
        <v>1982</v>
      </c>
      <c r="E4" s="1568">
        <v>1983</v>
      </c>
      <c r="F4" s="1568">
        <v>1984</v>
      </c>
      <c r="G4" s="1568">
        <v>1985</v>
      </c>
      <c r="H4" s="1568">
        <v>1986</v>
      </c>
      <c r="I4" s="1568">
        <v>1987</v>
      </c>
      <c r="J4" s="1568">
        <v>1988</v>
      </c>
      <c r="K4" s="1568">
        <v>1989</v>
      </c>
      <c r="L4" s="1568">
        <v>1990</v>
      </c>
      <c r="M4" s="1568">
        <v>1991</v>
      </c>
      <c r="N4" s="1568">
        <v>1992</v>
      </c>
      <c r="O4" s="1568">
        <v>1993</v>
      </c>
      <c r="P4" s="1568">
        <v>1994</v>
      </c>
      <c r="Q4" s="1568">
        <v>1995</v>
      </c>
      <c r="R4" s="1568">
        <v>1996</v>
      </c>
      <c r="S4" s="1568">
        <v>1997</v>
      </c>
      <c r="T4" s="1568">
        <v>1998</v>
      </c>
      <c r="U4" s="1568">
        <v>1999</v>
      </c>
      <c r="V4" s="1568">
        <v>2000</v>
      </c>
      <c r="W4" s="1568">
        <v>2001</v>
      </c>
      <c r="X4" s="1569">
        <v>2002</v>
      </c>
      <c r="Y4" s="1569">
        <v>2003</v>
      </c>
      <c r="Z4" s="1570">
        <v>2004</v>
      </c>
      <c r="AA4" s="1571">
        <v>2005</v>
      </c>
      <c r="AB4" s="1571">
        <v>2006</v>
      </c>
      <c r="AC4" s="1572">
        <v>2007</v>
      </c>
      <c r="AD4" s="1571">
        <v>2007</v>
      </c>
      <c r="AE4" s="1571">
        <v>2008</v>
      </c>
      <c r="AF4" s="1571">
        <v>2009</v>
      </c>
      <c r="AG4" s="1571">
        <v>2010</v>
      </c>
      <c r="AH4" s="1571">
        <v>2011</v>
      </c>
      <c r="AI4" s="1570">
        <v>2012</v>
      </c>
      <c r="AJ4" s="1571">
        <v>2013</v>
      </c>
      <c r="AK4" s="1570">
        <v>2014</v>
      </c>
      <c r="AL4" s="1569">
        <v>2015</v>
      </c>
      <c r="AM4" s="1570">
        <v>2016</v>
      </c>
    </row>
    <row r="5" spans="1:39" x14ac:dyDescent="0.2">
      <c r="A5" s="27"/>
      <c r="B5" s="28"/>
      <c r="C5" s="1573" t="s">
        <v>373</v>
      </c>
      <c r="D5" s="1574"/>
      <c r="E5" s="1574"/>
      <c r="F5" s="1574"/>
      <c r="G5" s="1574"/>
      <c r="H5" s="1574"/>
      <c r="I5" s="1574"/>
      <c r="J5" s="1574"/>
      <c r="K5" s="1574"/>
      <c r="L5" s="1574"/>
      <c r="M5" s="1574"/>
      <c r="N5" s="1574"/>
      <c r="O5" s="1574"/>
      <c r="P5" s="1575"/>
      <c r="Q5" s="1575"/>
      <c r="R5" s="1575"/>
      <c r="S5" s="1575"/>
      <c r="T5" s="1575"/>
      <c r="U5" s="1575"/>
      <c r="V5" s="1575"/>
      <c r="W5" s="1575"/>
      <c r="X5" s="1576"/>
      <c r="Y5" s="1576"/>
      <c r="Z5" s="1577"/>
      <c r="AA5" s="1575"/>
      <c r="AB5" s="1575"/>
      <c r="AC5" s="1578" t="s">
        <v>373</v>
      </c>
      <c r="AD5" s="1575"/>
      <c r="AE5" s="1575"/>
      <c r="AF5" s="1575"/>
      <c r="AG5" s="1575"/>
      <c r="AH5" s="1574"/>
      <c r="AI5" s="1577"/>
      <c r="AJ5" s="1577"/>
      <c r="AK5" s="1577"/>
      <c r="AL5" s="1576"/>
      <c r="AM5" s="1577"/>
    </row>
    <row r="6" spans="1:39" x14ac:dyDescent="0.2">
      <c r="A6" s="21"/>
      <c r="B6" s="22"/>
      <c r="C6" s="1579" t="s">
        <v>314</v>
      </c>
      <c r="D6" s="1579"/>
      <c r="E6" s="1579"/>
      <c r="F6" s="1579"/>
      <c r="G6" s="1579"/>
      <c r="H6" s="1579"/>
      <c r="I6" s="1579"/>
      <c r="J6" s="1579"/>
      <c r="K6" s="1579"/>
      <c r="L6" s="1579"/>
      <c r="M6" s="1579"/>
      <c r="N6" s="1579"/>
      <c r="O6" s="1579"/>
      <c r="P6" s="1579"/>
      <c r="Q6" s="1579"/>
      <c r="R6" s="1579"/>
      <c r="S6" s="1580"/>
      <c r="T6" s="1581"/>
      <c r="U6" s="1581"/>
      <c r="V6" s="1581"/>
      <c r="W6" s="1581"/>
      <c r="X6" s="1582"/>
      <c r="Y6" s="1582"/>
      <c r="Z6" s="1582"/>
      <c r="AA6" s="1581"/>
      <c r="AB6" s="1581"/>
      <c r="AC6" s="1583"/>
      <c r="AD6" s="1581"/>
      <c r="AE6" s="1580"/>
      <c r="AF6" s="1581"/>
      <c r="AG6" s="1581"/>
      <c r="AH6" s="1580"/>
      <c r="AI6" s="1584"/>
      <c r="AJ6" s="1582"/>
      <c r="AK6" s="1582"/>
      <c r="AL6" s="1584"/>
      <c r="AM6" s="1570"/>
    </row>
    <row r="7" spans="1:39" x14ac:dyDescent="0.2">
      <c r="A7" s="14" t="s">
        <v>277</v>
      </c>
      <c r="B7" s="19" t="s">
        <v>823</v>
      </c>
      <c r="C7" s="1585">
        <v>52</v>
      </c>
      <c r="D7" s="1586">
        <v>53</v>
      </c>
      <c r="E7" s="1586">
        <v>54</v>
      </c>
      <c r="F7" s="1586">
        <v>55</v>
      </c>
      <c r="G7" s="1586">
        <v>56</v>
      </c>
      <c r="H7" s="1586">
        <v>58</v>
      </c>
      <c r="I7" s="1586">
        <v>50</v>
      </c>
      <c r="J7" s="1586">
        <v>42</v>
      </c>
      <c r="K7" s="1586">
        <v>26</v>
      </c>
      <c r="L7" s="1586">
        <v>4</v>
      </c>
      <c r="M7" s="1586">
        <v>3</v>
      </c>
      <c r="N7" s="1586">
        <v>1</v>
      </c>
      <c r="O7" s="1586">
        <v>0</v>
      </c>
      <c r="P7" s="1586">
        <v>0</v>
      </c>
      <c r="Q7" s="1586">
        <v>0</v>
      </c>
      <c r="R7" s="1586">
        <v>0</v>
      </c>
      <c r="S7" s="1586">
        <v>0</v>
      </c>
      <c r="T7" s="1586">
        <v>0</v>
      </c>
      <c r="U7" s="1586">
        <v>0</v>
      </c>
      <c r="V7" s="1586">
        <v>0</v>
      </c>
      <c r="W7" s="1586">
        <v>0</v>
      </c>
      <c r="X7" s="1586">
        <v>0</v>
      </c>
      <c r="Y7" s="1586">
        <v>0</v>
      </c>
      <c r="Z7" s="1586">
        <v>0</v>
      </c>
      <c r="AA7" s="1586">
        <v>0</v>
      </c>
      <c r="AB7" s="1586">
        <v>0</v>
      </c>
      <c r="AC7" s="1587">
        <v>0.89364738838190305</v>
      </c>
      <c r="AD7" s="1586">
        <v>0</v>
      </c>
      <c r="AE7" s="1586">
        <v>0</v>
      </c>
      <c r="AF7" s="1586">
        <v>0</v>
      </c>
      <c r="AG7" s="1586">
        <v>0</v>
      </c>
      <c r="AH7" s="1586">
        <v>0</v>
      </c>
      <c r="AI7" s="1586">
        <v>0</v>
      </c>
      <c r="AJ7" s="1586">
        <v>0</v>
      </c>
      <c r="AK7" s="1586">
        <v>0</v>
      </c>
      <c r="AL7" s="1586">
        <v>0</v>
      </c>
      <c r="AM7" s="1588">
        <v>0</v>
      </c>
    </row>
    <row r="8" spans="1:39" x14ac:dyDescent="0.2">
      <c r="A8" s="15" t="s">
        <v>277</v>
      </c>
      <c r="B8" s="13" t="s">
        <v>824</v>
      </c>
      <c r="C8" s="1589">
        <v>0</v>
      </c>
      <c r="D8" s="1590">
        <v>0</v>
      </c>
      <c r="E8" s="1590">
        <v>0</v>
      </c>
      <c r="F8" s="1590">
        <v>0</v>
      </c>
      <c r="G8" s="1590">
        <v>0</v>
      </c>
      <c r="H8" s="1590">
        <v>1</v>
      </c>
      <c r="I8" s="1590">
        <v>6</v>
      </c>
      <c r="J8" s="1590">
        <v>8</v>
      </c>
      <c r="K8" s="1590">
        <v>10</v>
      </c>
      <c r="L8" s="1590">
        <v>7</v>
      </c>
      <c r="M8" s="1590">
        <v>4</v>
      </c>
      <c r="N8" s="1590">
        <v>1</v>
      </c>
      <c r="O8" s="1590">
        <v>0</v>
      </c>
      <c r="P8" s="1590">
        <v>0</v>
      </c>
      <c r="Q8" s="1590">
        <v>0</v>
      </c>
      <c r="R8" s="1590">
        <v>0</v>
      </c>
      <c r="S8" s="1590">
        <v>0</v>
      </c>
      <c r="T8" s="1590">
        <v>0</v>
      </c>
      <c r="U8" s="1590">
        <v>0</v>
      </c>
      <c r="V8" s="1590">
        <v>0</v>
      </c>
      <c r="W8" s="1590">
        <v>0</v>
      </c>
      <c r="X8" s="1590">
        <v>0</v>
      </c>
      <c r="Y8" s="1590">
        <v>0</v>
      </c>
      <c r="Z8" s="1590">
        <v>0</v>
      </c>
      <c r="AA8" s="1590">
        <v>0</v>
      </c>
      <c r="AB8" s="1590">
        <v>0</v>
      </c>
      <c r="AC8" s="1591">
        <v>0.10805397013114197</v>
      </c>
      <c r="AD8" s="1590">
        <v>0</v>
      </c>
      <c r="AE8" s="1590">
        <v>0</v>
      </c>
      <c r="AF8" s="1590">
        <v>0</v>
      </c>
      <c r="AG8" s="1590">
        <v>0</v>
      </c>
      <c r="AH8" s="1590">
        <v>0</v>
      </c>
      <c r="AI8" s="1590">
        <v>0</v>
      </c>
      <c r="AJ8" s="1590">
        <v>0</v>
      </c>
      <c r="AK8" s="1590">
        <v>0</v>
      </c>
      <c r="AL8" s="1590">
        <v>0</v>
      </c>
      <c r="AM8" s="1592">
        <v>0</v>
      </c>
    </row>
    <row r="9" spans="1:39" x14ac:dyDescent="0.2">
      <c r="A9" s="15" t="s">
        <v>277</v>
      </c>
      <c r="B9" s="13" t="s">
        <v>825</v>
      </c>
      <c r="C9" s="1589">
        <v>0</v>
      </c>
      <c r="D9" s="1590">
        <v>0</v>
      </c>
      <c r="E9" s="1590">
        <v>0</v>
      </c>
      <c r="F9" s="1590">
        <v>0</v>
      </c>
      <c r="G9" s="1590">
        <v>0</v>
      </c>
      <c r="H9" s="1590">
        <v>0</v>
      </c>
      <c r="I9" s="1590">
        <v>0</v>
      </c>
      <c r="J9" s="1590">
        <v>0</v>
      </c>
      <c r="K9" s="1590">
        <v>10</v>
      </c>
      <c r="L9" s="1590">
        <v>31</v>
      </c>
      <c r="M9" s="1590">
        <v>37</v>
      </c>
      <c r="N9" s="1590">
        <v>34</v>
      </c>
      <c r="O9" s="1590">
        <v>1</v>
      </c>
      <c r="P9" s="1590">
        <v>0</v>
      </c>
      <c r="Q9" s="1590">
        <v>0</v>
      </c>
      <c r="R9" s="1590">
        <v>0</v>
      </c>
      <c r="S9" s="1590">
        <v>0</v>
      </c>
      <c r="T9" s="1590">
        <v>0</v>
      </c>
      <c r="U9" s="1590">
        <v>0</v>
      </c>
      <c r="V9" s="1590">
        <v>0</v>
      </c>
      <c r="W9" s="1590">
        <v>0</v>
      </c>
      <c r="X9" s="1590">
        <v>0</v>
      </c>
      <c r="Y9" s="1590">
        <v>0</v>
      </c>
      <c r="Z9" s="1590">
        <v>0</v>
      </c>
      <c r="AA9" s="1590">
        <v>0</v>
      </c>
      <c r="AB9" s="1590">
        <v>0</v>
      </c>
      <c r="AC9" s="1591">
        <v>0.69536424440200262</v>
      </c>
      <c r="AD9" s="1590">
        <v>0</v>
      </c>
      <c r="AE9" s="1590">
        <v>0</v>
      </c>
      <c r="AF9" s="1590">
        <v>0</v>
      </c>
      <c r="AG9" s="1590">
        <v>0</v>
      </c>
      <c r="AH9" s="1590">
        <v>0</v>
      </c>
      <c r="AI9" s="1590">
        <v>0</v>
      </c>
      <c r="AJ9" s="1590">
        <v>0</v>
      </c>
      <c r="AK9" s="1590">
        <v>0</v>
      </c>
      <c r="AL9" s="1590">
        <v>0</v>
      </c>
      <c r="AM9" s="1592">
        <v>0</v>
      </c>
    </row>
    <row r="10" spans="1:39" x14ac:dyDescent="0.2">
      <c r="A10" s="15" t="s">
        <v>277</v>
      </c>
      <c r="B10" s="13" t="s">
        <v>243</v>
      </c>
      <c r="C10" s="1589">
        <v>0</v>
      </c>
      <c r="D10" s="1590">
        <v>0</v>
      </c>
      <c r="E10" s="1590">
        <v>0</v>
      </c>
      <c r="F10" s="1590">
        <v>0</v>
      </c>
      <c r="G10" s="1590">
        <v>0</v>
      </c>
      <c r="H10" s="1590">
        <v>0</v>
      </c>
      <c r="I10" s="1590">
        <v>0</v>
      </c>
      <c r="J10" s="1590">
        <v>0</v>
      </c>
      <c r="K10" s="1590">
        <v>0</v>
      </c>
      <c r="L10" s="1590">
        <v>0</v>
      </c>
      <c r="M10" s="1590">
        <v>0</v>
      </c>
      <c r="N10" s="1590">
        <v>0</v>
      </c>
      <c r="O10" s="1590">
        <v>37</v>
      </c>
      <c r="P10" s="1590">
        <v>32</v>
      </c>
      <c r="Q10" s="1590">
        <v>24</v>
      </c>
      <c r="R10" s="1590">
        <v>8.6999999999999993</v>
      </c>
      <c r="S10" s="1590">
        <v>0</v>
      </c>
      <c r="T10" s="1590">
        <v>0</v>
      </c>
      <c r="U10" s="1590">
        <v>0</v>
      </c>
      <c r="V10" s="1590">
        <v>0</v>
      </c>
      <c r="W10" s="1590">
        <v>0</v>
      </c>
      <c r="X10" s="1590">
        <v>0</v>
      </c>
      <c r="Y10" s="1590">
        <v>0</v>
      </c>
      <c r="Z10" s="1590">
        <v>0</v>
      </c>
      <c r="AA10" s="1590">
        <v>0</v>
      </c>
      <c r="AB10" s="1590">
        <v>0</v>
      </c>
      <c r="AC10" s="1591">
        <v>2.9007028580271199</v>
      </c>
      <c r="AD10" s="1590">
        <v>0</v>
      </c>
      <c r="AE10" s="1590">
        <v>0</v>
      </c>
      <c r="AF10" s="1590">
        <v>0</v>
      </c>
      <c r="AG10" s="1590">
        <v>0</v>
      </c>
      <c r="AH10" s="1590">
        <v>0</v>
      </c>
      <c r="AI10" s="1590">
        <v>0</v>
      </c>
      <c r="AJ10" s="1590">
        <v>0</v>
      </c>
      <c r="AK10" s="1590">
        <v>0</v>
      </c>
      <c r="AL10" s="1590">
        <v>0</v>
      </c>
      <c r="AM10" s="1592">
        <v>0</v>
      </c>
    </row>
    <row r="11" spans="1:39" x14ac:dyDescent="0.2">
      <c r="A11" s="15" t="s">
        <v>277</v>
      </c>
      <c r="B11" s="13" t="s">
        <v>244</v>
      </c>
      <c r="C11" s="1589">
        <v>0</v>
      </c>
      <c r="D11" s="1590">
        <v>0</v>
      </c>
      <c r="E11" s="1590">
        <v>0</v>
      </c>
      <c r="F11" s="1590">
        <v>0</v>
      </c>
      <c r="G11" s="1590">
        <v>0</v>
      </c>
      <c r="H11" s="1590">
        <v>0</v>
      </c>
      <c r="I11" s="1590">
        <v>0</v>
      </c>
      <c r="J11" s="1590">
        <v>0</v>
      </c>
      <c r="K11" s="1590">
        <v>0</v>
      </c>
      <c r="L11" s="1590">
        <v>0</v>
      </c>
      <c r="M11" s="1590">
        <v>0</v>
      </c>
      <c r="N11" s="1590">
        <v>0</v>
      </c>
      <c r="O11" s="1590">
        <v>0</v>
      </c>
      <c r="P11" s="1590">
        <v>0</v>
      </c>
      <c r="Q11" s="1590">
        <v>6</v>
      </c>
      <c r="R11" s="1590">
        <v>20.3</v>
      </c>
      <c r="S11" s="1590">
        <v>26</v>
      </c>
      <c r="T11" s="1590">
        <v>26</v>
      </c>
      <c r="U11" s="1590">
        <v>26</v>
      </c>
      <c r="V11" s="1590">
        <v>13</v>
      </c>
      <c r="W11" s="1590">
        <v>0</v>
      </c>
      <c r="X11" s="1590">
        <v>0</v>
      </c>
      <c r="Y11" s="1590">
        <v>0</v>
      </c>
      <c r="Z11" s="1590">
        <v>0</v>
      </c>
      <c r="AA11" s="1590">
        <v>0</v>
      </c>
      <c r="AB11" s="1590">
        <v>0</v>
      </c>
      <c r="AC11" s="1591">
        <v>9.852547608922162</v>
      </c>
      <c r="AD11" s="1590">
        <v>0</v>
      </c>
      <c r="AE11" s="1590">
        <v>0</v>
      </c>
      <c r="AF11" s="1590">
        <v>0</v>
      </c>
      <c r="AG11" s="1590">
        <v>0</v>
      </c>
      <c r="AH11" s="1590">
        <v>0</v>
      </c>
      <c r="AI11" s="1590">
        <v>0</v>
      </c>
      <c r="AJ11" s="1590">
        <v>0</v>
      </c>
      <c r="AK11" s="1590">
        <v>0</v>
      </c>
      <c r="AL11" s="1590">
        <v>0</v>
      </c>
      <c r="AM11" s="1592">
        <v>0</v>
      </c>
    </row>
    <row r="12" spans="1:39" x14ac:dyDescent="0.2">
      <c r="A12" s="15" t="s">
        <v>277</v>
      </c>
      <c r="B12" s="13" t="s">
        <v>245</v>
      </c>
      <c r="C12" s="1589">
        <v>0</v>
      </c>
      <c r="D12" s="1590">
        <v>0</v>
      </c>
      <c r="E12" s="1590">
        <v>0</v>
      </c>
      <c r="F12" s="1590">
        <v>0</v>
      </c>
      <c r="G12" s="1590">
        <v>0</v>
      </c>
      <c r="H12" s="1590">
        <v>0</v>
      </c>
      <c r="I12" s="1590">
        <v>0</v>
      </c>
      <c r="J12" s="1590">
        <v>0</v>
      </c>
      <c r="K12" s="1590">
        <v>0</v>
      </c>
      <c r="L12" s="1590">
        <v>0</v>
      </c>
      <c r="M12" s="1590">
        <v>0</v>
      </c>
      <c r="N12" s="1590">
        <v>0</v>
      </c>
      <c r="O12" s="1590">
        <v>0</v>
      </c>
      <c r="P12" s="1590">
        <v>0</v>
      </c>
      <c r="Q12" s="1590">
        <v>0</v>
      </c>
      <c r="R12" s="1590">
        <v>0</v>
      </c>
      <c r="S12" s="1590">
        <v>0</v>
      </c>
      <c r="T12" s="1590">
        <v>0</v>
      </c>
      <c r="U12" s="1590">
        <v>0</v>
      </c>
      <c r="V12" s="1590">
        <v>13</v>
      </c>
      <c r="W12" s="1590">
        <v>26</v>
      </c>
      <c r="X12" s="1590">
        <v>26</v>
      </c>
      <c r="Y12" s="1590">
        <v>13</v>
      </c>
      <c r="Z12" s="1590">
        <v>6.5</v>
      </c>
      <c r="AA12" s="1590">
        <v>0</v>
      </c>
      <c r="AB12" s="1590">
        <v>0</v>
      </c>
      <c r="AC12" s="1591">
        <v>9.1026260058590829</v>
      </c>
      <c r="AD12" s="1590">
        <v>0</v>
      </c>
      <c r="AE12" s="1590">
        <v>0</v>
      </c>
      <c r="AF12" s="1590">
        <v>0</v>
      </c>
      <c r="AG12" s="1590">
        <v>0</v>
      </c>
      <c r="AH12" s="1590">
        <v>0</v>
      </c>
      <c r="AI12" s="1590">
        <v>0</v>
      </c>
      <c r="AJ12" s="1590">
        <v>0</v>
      </c>
      <c r="AK12" s="1590">
        <v>0</v>
      </c>
      <c r="AL12" s="1590">
        <v>0</v>
      </c>
      <c r="AM12" s="1592">
        <v>0</v>
      </c>
    </row>
    <row r="13" spans="1:39" x14ac:dyDescent="0.2">
      <c r="A13" s="15" t="s">
        <v>277</v>
      </c>
      <c r="B13" s="13" t="s">
        <v>246</v>
      </c>
      <c r="C13" s="1589">
        <v>0</v>
      </c>
      <c r="D13" s="1590">
        <v>0</v>
      </c>
      <c r="E13" s="1590">
        <v>0</v>
      </c>
      <c r="F13" s="1590">
        <v>0</v>
      </c>
      <c r="G13" s="1590">
        <v>0</v>
      </c>
      <c r="H13" s="1590">
        <v>0</v>
      </c>
      <c r="I13" s="1590">
        <v>0</v>
      </c>
      <c r="J13" s="1590">
        <v>0</v>
      </c>
      <c r="K13" s="1590">
        <v>0</v>
      </c>
      <c r="L13" s="1590">
        <v>0</v>
      </c>
      <c r="M13" s="1590">
        <v>0</v>
      </c>
      <c r="N13" s="1590">
        <v>0</v>
      </c>
      <c r="O13" s="1590">
        <v>0</v>
      </c>
      <c r="P13" s="1590">
        <v>0</v>
      </c>
      <c r="Q13" s="1590">
        <v>0</v>
      </c>
      <c r="R13" s="1590">
        <v>0</v>
      </c>
      <c r="S13" s="1590">
        <v>0</v>
      </c>
      <c r="T13" s="1590">
        <v>0</v>
      </c>
      <c r="U13" s="1590">
        <v>0</v>
      </c>
      <c r="V13" s="1590">
        <v>0</v>
      </c>
      <c r="W13" s="1590">
        <v>0</v>
      </c>
      <c r="X13" s="1590">
        <v>0</v>
      </c>
      <c r="Y13" s="1590">
        <v>13</v>
      </c>
      <c r="Z13" s="1590">
        <v>19.5</v>
      </c>
      <c r="AA13" s="1590">
        <v>26</v>
      </c>
      <c r="AB13" s="1590">
        <v>26</v>
      </c>
      <c r="AC13" s="1591">
        <v>3.5131521690415037</v>
      </c>
      <c r="AD13" s="1590">
        <v>26</v>
      </c>
      <c r="AE13" s="1590">
        <v>26</v>
      </c>
      <c r="AF13" s="1590">
        <v>13</v>
      </c>
      <c r="AG13" s="1590">
        <v>6.5</v>
      </c>
      <c r="AH13" s="1590">
        <v>0</v>
      </c>
      <c r="AI13" s="1590">
        <v>0</v>
      </c>
      <c r="AJ13" s="1590">
        <v>0</v>
      </c>
      <c r="AK13" s="1590">
        <v>0</v>
      </c>
      <c r="AL13" s="1590">
        <v>0</v>
      </c>
      <c r="AM13" s="1592">
        <v>0</v>
      </c>
    </row>
    <row r="14" spans="1:39" x14ac:dyDescent="0.2">
      <c r="A14" s="15" t="s">
        <v>277</v>
      </c>
      <c r="B14" s="13" t="s">
        <v>275</v>
      </c>
      <c r="C14" s="1589">
        <v>0</v>
      </c>
      <c r="D14" s="1590">
        <v>0</v>
      </c>
      <c r="E14" s="1590">
        <v>0</v>
      </c>
      <c r="F14" s="1590">
        <v>0</v>
      </c>
      <c r="G14" s="1590">
        <v>0</v>
      </c>
      <c r="H14" s="1590">
        <v>0</v>
      </c>
      <c r="I14" s="1590">
        <v>0</v>
      </c>
      <c r="J14" s="1590">
        <v>0</v>
      </c>
      <c r="K14" s="1590">
        <v>0</v>
      </c>
      <c r="L14" s="1590">
        <v>0</v>
      </c>
      <c r="M14" s="1590">
        <v>0</v>
      </c>
      <c r="N14" s="1590">
        <v>0</v>
      </c>
      <c r="O14" s="1590">
        <v>0</v>
      </c>
      <c r="P14" s="1590">
        <v>0</v>
      </c>
      <c r="Q14" s="1590">
        <v>0</v>
      </c>
      <c r="R14" s="1590">
        <v>0</v>
      </c>
      <c r="S14" s="1590">
        <v>0</v>
      </c>
      <c r="T14" s="1590">
        <v>0</v>
      </c>
      <c r="U14" s="1590">
        <v>0</v>
      </c>
      <c r="V14" s="1590">
        <v>0</v>
      </c>
      <c r="W14" s="1590">
        <v>0</v>
      </c>
      <c r="X14" s="1590">
        <v>0</v>
      </c>
      <c r="Y14" s="1590">
        <v>0</v>
      </c>
      <c r="Z14" s="1590">
        <v>0</v>
      </c>
      <c r="AA14" s="1590">
        <v>0</v>
      </c>
      <c r="AB14" s="1590">
        <v>0</v>
      </c>
      <c r="AC14" s="1591">
        <v>0</v>
      </c>
      <c r="AD14" s="1590">
        <v>0</v>
      </c>
      <c r="AE14" s="1590">
        <v>0</v>
      </c>
      <c r="AF14" s="1590">
        <v>13</v>
      </c>
      <c r="AG14" s="1590">
        <v>19.5</v>
      </c>
      <c r="AH14" s="1590">
        <v>26</v>
      </c>
      <c r="AI14" s="1590">
        <v>26</v>
      </c>
      <c r="AJ14" s="1590">
        <v>26</v>
      </c>
      <c r="AK14" s="1590">
        <v>19.5</v>
      </c>
      <c r="AL14" s="1590">
        <v>6.5</v>
      </c>
      <c r="AM14" s="1592">
        <v>0</v>
      </c>
    </row>
    <row r="15" spans="1:39" x14ac:dyDescent="0.2">
      <c r="A15" s="15" t="s">
        <v>277</v>
      </c>
      <c r="B15" s="13" t="s">
        <v>908</v>
      </c>
      <c r="C15" s="1589">
        <v>0</v>
      </c>
      <c r="D15" s="1590">
        <v>0</v>
      </c>
      <c r="E15" s="1590">
        <v>0</v>
      </c>
      <c r="F15" s="1590">
        <v>0</v>
      </c>
      <c r="G15" s="1590">
        <v>0</v>
      </c>
      <c r="H15" s="1590">
        <v>0</v>
      </c>
      <c r="I15" s="1590">
        <v>0</v>
      </c>
      <c r="J15" s="1590">
        <v>0</v>
      </c>
      <c r="K15" s="1590">
        <v>0</v>
      </c>
      <c r="L15" s="1590">
        <v>0</v>
      </c>
      <c r="M15" s="1590">
        <v>0</v>
      </c>
      <c r="N15" s="1590">
        <v>0</v>
      </c>
      <c r="O15" s="1590">
        <v>0</v>
      </c>
      <c r="P15" s="1590">
        <v>0</v>
      </c>
      <c r="Q15" s="1590">
        <v>0</v>
      </c>
      <c r="R15" s="1590">
        <v>0</v>
      </c>
      <c r="S15" s="1590">
        <v>0</v>
      </c>
      <c r="T15" s="1590">
        <v>0</v>
      </c>
      <c r="U15" s="1590">
        <v>0</v>
      </c>
      <c r="V15" s="1590">
        <v>0</v>
      </c>
      <c r="W15" s="1590">
        <v>0</v>
      </c>
      <c r="X15" s="1590">
        <v>0</v>
      </c>
      <c r="Y15" s="1590">
        <v>0</v>
      </c>
      <c r="Z15" s="1590">
        <v>0</v>
      </c>
      <c r="AA15" s="1590">
        <v>0</v>
      </c>
      <c r="AB15" s="1590">
        <v>0</v>
      </c>
      <c r="AC15" s="1591">
        <v>0</v>
      </c>
      <c r="AD15" s="1590">
        <v>0</v>
      </c>
      <c r="AE15" s="1590">
        <v>0</v>
      </c>
      <c r="AF15" s="1590">
        <v>0</v>
      </c>
      <c r="AG15" s="1590">
        <v>0</v>
      </c>
      <c r="AH15" s="1590">
        <v>0</v>
      </c>
      <c r="AI15" s="1590">
        <v>0</v>
      </c>
      <c r="AJ15" s="1590">
        <v>0</v>
      </c>
      <c r="AK15" s="1590">
        <v>6.5</v>
      </c>
      <c r="AL15" s="1590">
        <v>19.5</v>
      </c>
      <c r="AM15" s="1592">
        <v>26</v>
      </c>
    </row>
    <row r="16" spans="1:39" ht="21" customHeight="1" x14ac:dyDescent="0.2">
      <c r="A16" s="122" t="s">
        <v>278</v>
      </c>
      <c r="B16" s="19" t="s">
        <v>823</v>
      </c>
      <c r="C16" s="1589">
        <v>43</v>
      </c>
      <c r="D16" s="1590">
        <v>42</v>
      </c>
      <c r="E16" s="1590">
        <v>41</v>
      </c>
      <c r="F16" s="1590">
        <v>40</v>
      </c>
      <c r="G16" s="1590">
        <v>39</v>
      </c>
      <c r="H16" s="1590">
        <v>36</v>
      </c>
      <c r="I16" s="1590">
        <v>29</v>
      </c>
      <c r="J16" s="1590">
        <v>18</v>
      </c>
      <c r="K16" s="1590">
        <v>8</v>
      </c>
      <c r="L16" s="1590">
        <v>2</v>
      </c>
      <c r="M16" s="1590">
        <v>0</v>
      </c>
      <c r="N16" s="1590">
        <v>0</v>
      </c>
      <c r="O16" s="1590">
        <v>0</v>
      </c>
      <c r="P16" s="1590">
        <v>0</v>
      </c>
      <c r="Q16" s="1590">
        <v>0</v>
      </c>
      <c r="R16" s="1590">
        <v>0</v>
      </c>
      <c r="S16" s="1590">
        <v>0</v>
      </c>
      <c r="T16" s="1590">
        <v>0</v>
      </c>
      <c r="U16" s="1590">
        <v>0</v>
      </c>
      <c r="V16" s="1590">
        <v>0</v>
      </c>
      <c r="W16" s="1590">
        <v>0</v>
      </c>
      <c r="X16" s="1590">
        <v>0</v>
      </c>
      <c r="Y16" s="1590">
        <v>0</v>
      </c>
      <c r="Z16" s="1590">
        <v>0</v>
      </c>
      <c r="AA16" s="1590">
        <v>0</v>
      </c>
      <c r="AB16" s="1590">
        <v>0</v>
      </c>
      <c r="AC16" s="1591">
        <v>0.82065350125035152</v>
      </c>
      <c r="AD16" s="1590">
        <v>0</v>
      </c>
      <c r="AE16" s="1590">
        <v>0</v>
      </c>
      <c r="AF16" s="1590">
        <v>0</v>
      </c>
      <c r="AG16" s="1590">
        <v>0</v>
      </c>
      <c r="AH16" s="1590">
        <v>0</v>
      </c>
      <c r="AI16" s="1590">
        <v>0</v>
      </c>
      <c r="AJ16" s="1590">
        <v>0</v>
      </c>
      <c r="AK16" s="1590">
        <v>0</v>
      </c>
      <c r="AL16" s="1590">
        <v>0</v>
      </c>
      <c r="AM16" s="1592">
        <v>0</v>
      </c>
    </row>
    <row r="17" spans="1:39" x14ac:dyDescent="0.2">
      <c r="A17" s="122" t="s">
        <v>278</v>
      </c>
      <c r="B17" s="13" t="s">
        <v>824</v>
      </c>
      <c r="C17" s="1589">
        <v>0</v>
      </c>
      <c r="D17" s="1590">
        <v>0</v>
      </c>
      <c r="E17" s="1590">
        <v>0</v>
      </c>
      <c r="F17" s="1590">
        <v>0</v>
      </c>
      <c r="G17" s="1590">
        <v>0</v>
      </c>
      <c r="H17" s="1590">
        <v>1</v>
      </c>
      <c r="I17" s="1590">
        <v>10</v>
      </c>
      <c r="J17" s="1590">
        <v>24</v>
      </c>
      <c r="K17" s="1590">
        <v>23</v>
      </c>
      <c r="L17" s="1590">
        <v>10</v>
      </c>
      <c r="M17" s="1590">
        <v>6</v>
      </c>
      <c r="N17" s="1590">
        <v>2</v>
      </c>
      <c r="O17" s="1590">
        <v>0</v>
      </c>
      <c r="P17" s="1590">
        <v>0</v>
      </c>
      <c r="Q17" s="1590">
        <v>0</v>
      </c>
      <c r="R17" s="1590">
        <v>0</v>
      </c>
      <c r="S17" s="1590">
        <v>0</v>
      </c>
      <c r="T17" s="1590">
        <v>0</v>
      </c>
      <c r="U17" s="1590">
        <v>0</v>
      </c>
      <c r="V17" s="1590">
        <v>0</v>
      </c>
      <c r="W17" s="1590">
        <v>0</v>
      </c>
      <c r="X17" s="1590">
        <v>0</v>
      </c>
      <c r="Y17" s="1590">
        <v>0</v>
      </c>
      <c r="Z17" s="1590">
        <v>0</v>
      </c>
      <c r="AA17" s="1590">
        <v>0</v>
      </c>
      <c r="AB17" s="1590">
        <v>0</v>
      </c>
      <c r="AC17" s="1591">
        <v>0.24144558984848566</v>
      </c>
      <c r="AD17" s="1590">
        <v>0</v>
      </c>
      <c r="AE17" s="1590">
        <v>0</v>
      </c>
      <c r="AF17" s="1590">
        <v>0</v>
      </c>
      <c r="AG17" s="1590">
        <v>0</v>
      </c>
      <c r="AH17" s="1590">
        <v>0</v>
      </c>
      <c r="AI17" s="1590">
        <v>0</v>
      </c>
      <c r="AJ17" s="1590">
        <v>0</v>
      </c>
      <c r="AK17" s="1590">
        <v>0</v>
      </c>
      <c r="AL17" s="1590">
        <v>0</v>
      </c>
      <c r="AM17" s="1592">
        <v>0</v>
      </c>
    </row>
    <row r="18" spans="1:39" x14ac:dyDescent="0.2">
      <c r="A18" s="122" t="s">
        <v>278</v>
      </c>
      <c r="B18" s="13" t="s">
        <v>825</v>
      </c>
      <c r="C18" s="1589">
        <v>0</v>
      </c>
      <c r="D18" s="1590">
        <v>0</v>
      </c>
      <c r="E18" s="1590">
        <v>0</v>
      </c>
      <c r="F18" s="1590">
        <v>0</v>
      </c>
      <c r="G18" s="1590">
        <v>0</v>
      </c>
      <c r="H18" s="1590">
        <v>0</v>
      </c>
      <c r="I18" s="1590">
        <v>1</v>
      </c>
      <c r="J18" s="1590">
        <v>3</v>
      </c>
      <c r="K18" s="1590">
        <v>17</v>
      </c>
      <c r="L18" s="1590">
        <v>42</v>
      </c>
      <c r="M18" s="1590">
        <v>44</v>
      </c>
      <c r="N18" s="1590">
        <v>54</v>
      </c>
      <c r="O18" s="1590">
        <v>1</v>
      </c>
      <c r="P18" s="1590">
        <v>0</v>
      </c>
      <c r="Q18" s="1590">
        <v>0</v>
      </c>
      <c r="R18" s="1590">
        <v>0</v>
      </c>
      <c r="S18" s="1590">
        <v>0</v>
      </c>
      <c r="T18" s="1590">
        <v>0</v>
      </c>
      <c r="U18" s="1590">
        <v>0</v>
      </c>
      <c r="V18" s="1590">
        <v>0</v>
      </c>
      <c r="W18" s="1590">
        <v>0</v>
      </c>
      <c r="X18" s="1590">
        <v>0</v>
      </c>
      <c r="Y18" s="1590">
        <v>0</v>
      </c>
      <c r="Z18" s="1590">
        <v>0</v>
      </c>
      <c r="AA18" s="1590">
        <v>0</v>
      </c>
      <c r="AB18" s="1590">
        <v>0</v>
      </c>
      <c r="AC18" s="1591">
        <v>0.98041345405175673</v>
      </c>
      <c r="AD18" s="1590">
        <v>0</v>
      </c>
      <c r="AE18" s="1590">
        <v>0</v>
      </c>
      <c r="AF18" s="1590">
        <v>0</v>
      </c>
      <c r="AG18" s="1590">
        <v>0</v>
      </c>
      <c r="AH18" s="1590">
        <v>0</v>
      </c>
      <c r="AI18" s="1590">
        <v>0</v>
      </c>
      <c r="AJ18" s="1590">
        <v>0</v>
      </c>
      <c r="AK18" s="1590">
        <v>0</v>
      </c>
      <c r="AL18" s="1590">
        <v>0</v>
      </c>
      <c r="AM18" s="1592">
        <v>0</v>
      </c>
    </row>
    <row r="19" spans="1:39" x14ac:dyDescent="0.2">
      <c r="A19" s="122" t="s">
        <v>278</v>
      </c>
      <c r="B19" s="13" t="s">
        <v>243</v>
      </c>
      <c r="C19" s="1589">
        <v>0</v>
      </c>
      <c r="D19" s="1590">
        <v>0</v>
      </c>
      <c r="E19" s="1590">
        <v>0</v>
      </c>
      <c r="F19" s="1590">
        <v>0</v>
      </c>
      <c r="G19" s="1590">
        <v>0</v>
      </c>
      <c r="H19" s="1590">
        <v>0</v>
      </c>
      <c r="I19" s="1590">
        <v>0</v>
      </c>
      <c r="J19" s="1590">
        <v>0</v>
      </c>
      <c r="K19" s="1590">
        <v>0</v>
      </c>
      <c r="L19" s="1590">
        <v>0</v>
      </c>
      <c r="M19" s="1590">
        <v>0</v>
      </c>
      <c r="N19" s="1590">
        <v>0</v>
      </c>
      <c r="O19" s="1590">
        <v>39</v>
      </c>
      <c r="P19" s="1590">
        <v>42</v>
      </c>
      <c r="Q19" s="1590">
        <v>28.8</v>
      </c>
      <c r="R19" s="1590">
        <v>10.8</v>
      </c>
      <c r="S19" s="1590">
        <v>0</v>
      </c>
      <c r="T19" s="1590">
        <v>0</v>
      </c>
      <c r="U19" s="1590">
        <v>0</v>
      </c>
      <c r="V19" s="1590">
        <v>0</v>
      </c>
      <c r="W19" s="1590">
        <v>0</v>
      </c>
      <c r="X19" s="1590">
        <v>0</v>
      </c>
      <c r="Y19" s="1590">
        <v>0</v>
      </c>
      <c r="Z19" s="1590">
        <v>0</v>
      </c>
      <c r="AA19" s="1590">
        <v>0</v>
      </c>
      <c r="AB19" s="1590">
        <v>0</v>
      </c>
      <c r="AC19" s="1591">
        <v>3.5005415579712618</v>
      </c>
      <c r="AD19" s="1590">
        <v>0</v>
      </c>
      <c r="AE19" s="1590">
        <v>0</v>
      </c>
      <c r="AF19" s="1590">
        <v>0</v>
      </c>
      <c r="AG19" s="1590">
        <v>0</v>
      </c>
      <c r="AH19" s="1590">
        <v>0</v>
      </c>
      <c r="AI19" s="1590">
        <v>0</v>
      </c>
      <c r="AJ19" s="1590">
        <v>0</v>
      </c>
      <c r="AK19" s="1590">
        <v>0</v>
      </c>
      <c r="AL19" s="1590">
        <v>0</v>
      </c>
      <c r="AM19" s="1592">
        <v>0</v>
      </c>
    </row>
    <row r="20" spans="1:39" x14ac:dyDescent="0.2">
      <c r="A20" s="122" t="s">
        <v>278</v>
      </c>
      <c r="B20" s="13" t="s">
        <v>244</v>
      </c>
      <c r="C20" s="1589">
        <v>0</v>
      </c>
      <c r="D20" s="1590">
        <v>0</v>
      </c>
      <c r="E20" s="1590">
        <v>0</v>
      </c>
      <c r="F20" s="1590">
        <v>0</v>
      </c>
      <c r="G20" s="1590">
        <v>0</v>
      </c>
      <c r="H20" s="1590">
        <v>0</v>
      </c>
      <c r="I20" s="1590">
        <v>0</v>
      </c>
      <c r="J20" s="1590">
        <v>0</v>
      </c>
      <c r="K20" s="1590">
        <v>0</v>
      </c>
      <c r="L20" s="1590">
        <v>0</v>
      </c>
      <c r="M20" s="1590">
        <v>0</v>
      </c>
      <c r="N20" s="1590">
        <v>0</v>
      </c>
      <c r="O20" s="1590">
        <v>0</v>
      </c>
      <c r="P20" s="1590">
        <v>0</v>
      </c>
      <c r="Q20" s="1590">
        <v>7.2</v>
      </c>
      <c r="R20" s="1590">
        <v>25.2</v>
      </c>
      <c r="S20" s="1590">
        <v>36</v>
      </c>
      <c r="T20" s="1590">
        <v>36</v>
      </c>
      <c r="U20" s="1590">
        <v>36</v>
      </c>
      <c r="V20" s="1590">
        <v>18</v>
      </c>
      <c r="W20" s="1590">
        <v>0</v>
      </c>
      <c r="X20" s="1590">
        <v>0</v>
      </c>
      <c r="Y20" s="1590">
        <v>0</v>
      </c>
      <c r="Z20" s="1590">
        <v>0</v>
      </c>
      <c r="AA20" s="1590">
        <v>0</v>
      </c>
      <c r="AB20" s="1590">
        <v>0</v>
      </c>
      <c r="AC20" s="1591">
        <v>13.444699487081641</v>
      </c>
      <c r="AD20" s="1590">
        <v>0</v>
      </c>
      <c r="AE20" s="1590">
        <v>0</v>
      </c>
      <c r="AF20" s="1590">
        <v>0</v>
      </c>
      <c r="AG20" s="1590">
        <v>0</v>
      </c>
      <c r="AH20" s="1590">
        <v>0</v>
      </c>
      <c r="AI20" s="1590">
        <v>0</v>
      </c>
      <c r="AJ20" s="1590">
        <v>0</v>
      </c>
      <c r="AK20" s="1590">
        <v>0</v>
      </c>
      <c r="AL20" s="1590">
        <v>0</v>
      </c>
      <c r="AM20" s="1592">
        <v>0</v>
      </c>
    </row>
    <row r="21" spans="1:39" x14ac:dyDescent="0.2">
      <c r="A21" s="122" t="s">
        <v>278</v>
      </c>
      <c r="B21" s="13" t="s">
        <v>245</v>
      </c>
      <c r="C21" s="1589">
        <v>0</v>
      </c>
      <c r="D21" s="1590">
        <v>0</v>
      </c>
      <c r="E21" s="1590">
        <v>0</v>
      </c>
      <c r="F21" s="1590">
        <v>0</v>
      </c>
      <c r="G21" s="1590">
        <v>0</v>
      </c>
      <c r="H21" s="1590">
        <v>0</v>
      </c>
      <c r="I21" s="1590">
        <v>0</v>
      </c>
      <c r="J21" s="1590">
        <v>0</v>
      </c>
      <c r="K21" s="1590">
        <v>0</v>
      </c>
      <c r="L21" s="1590">
        <v>0</v>
      </c>
      <c r="M21" s="1590">
        <v>0</v>
      </c>
      <c r="N21" s="1590">
        <v>0</v>
      </c>
      <c r="O21" s="1590">
        <v>0</v>
      </c>
      <c r="P21" s="1590">
        <v>0</v>
      </c>
      <c r="Q21" s="1590">
        <v>0</v>
      </c>
      <c r="R21" s="1590">
        <v>0</v>
      </c>
      <c r="S21" s="1590">
        <v>0</v>
      </c>
      <c r="T21" s="1590">
        <v>0</v>
      </c>
      <c r="U21" s="1590">
        <v>0</v>
      </c>
      <c r="V21" s="1590">
        <v>18</v>
      </c>
      <c r="W21" s="1590">
        <v>36</v>
      </c>
      <c r="X21" s="1590">
        <v>36</v>
      </c>
      <c r="Y21" s="1590">
        <v>18</v>
      </c>
      <c r="Z21" s="1590">
        <v>9</v>
      </c>
      <c r="AA21" s="1590">
        <v>0</v>
      </c>
      <c r="AB21" s="1590">
        <v>0</v>
      </c>
      <c r="AC21" s="1591">
        <v>12.603636008112574</v>
      </c>
      <c r="AD21" s="1590">
        <v>0</v>
      </c>
      <c r="AE21" s="1590">
        <v>0</v>
      </c>
      <c r="AF21" s="1590">
        <v>0</v>
      </c>
      <c r="AG21" s="1590">
        <v>0</v>
      </c>
      <c r="AH21" s="1590">
        <v>0</v>
      </c>
      <c r="AI21" s="1590">
        <v>0</v>
      </c>
      <c r="AJ21" s="1590">
        <v>0</v>
      </c>
      <c r="AK21" s="1590">
        <v>0</v>
      </c>
      <c r="AL21" s="1590">
        <v>0</v>
      </c>
      <c r="AM21" s="1592">
        <v>0</v>
      </c>
    </row>
    <row r="22" spans="1:39" x14ac:dyDescent="0.2">
      <c r="A22" s="122" t="s">
        <v>278</v>
      </c>
      <c r="B22" s="13" t="s">
        <v>246</v>
      </c>
      <c r="C22" s="1589">
        <v>0</v>
      </c>
      <c r="D22" s="1590">
        <v>0</v>
      </c>
      <c r="E22" s="1590">
        <v>0</v>
      </c>
      <c r="F22" s="1590">
        <v>0</v>
      </c>
      <c r="G22" s="1590">
        <v>0</v>
      </c>
      <c r="H22" s="1590">
        <v>0</v>
      </c>
      <c r="I22" s="1590">
        <v>0</v>
      </c>
      <c r="J22" s="1590">
        <v>0</v>
      </c>
      <c r="K22" s="1590">
        <v>0</v>
      </c>
      <c r="L22" s="1590">
        <v>0</v>
      </c>
      <c r="M22" s="1590">
        <v>0</v>
      </c>
      <c r="N22" s="1590">
        <v>0</v>
      </c>
      <c r="O22" s="1590">
        <v>0</v>
      </c>
      <c r="P22" s="1590">
        <v>0</v>
      </c>
      <c r="Q22" s="1590">
        <v>0</v>
      </c>
      <c r="R22" s="1590">
        <v>0</v>
      </c>
      <c r="S22" s="1590">
        <v>0</v>
      </c>
      <c r="T22" s="1590">
        <v>0</v>
      </c>
      <c r="U22" s="1590">
        <v>0</v>
      </c>
      <c r="V22" s="1590">
        <v>0</v>
      </c>
      <c r="W22" s="1590">
        <v>0</v>
      </c>
      <c r="X22" s="1590">
        <v>0</v>
      </c>
      <c r="Y22" s="1590">
        <v>18</v>
      </c>
      <c r="Z22" s="1590">
        <v>27</v>
      </c>
      <c r="AA22" s="1590">
        <v>36</v>
      </c>
      <c r="AB22" s="1590">
        <v>36</v>
      </c>
      <c r="AC22" s="1591">
        <v>4.864364541749775</v>
      </c>
      <c r="AD22" s="1590">
        <v>36</v>
      </c>
      <c r="AE22" s="1590">
        <v>36</v>
      </c>
      <c r="AF22" s="1590">
        <v>18</v>
      </c>
      <c r="AG22" s="1590">
        <v>9</v>
      </c>
      <c r="AH22" s="1590">
        <v>0</v>
      </c>
      <c r="AI22" s="1590">
        <v>0</v>
      </c>
      <c r="AJ22" s="1590">
        <v>0</v>
      </c>
      <c r="AK22" s="1590">
        <v>0</v>
      </c>
      <c r="AL22" s="1590">
        <v>0</v>
      </c>
      <c r="AM22" s="1592">
        <v>0</v>
      </c>
    </row>
    <row r="23" spans="1:39" x14ac:dyDescent="0.2">
      <c r="A23" s="122" t="s">
        <v>278</v>
      </c>
      <c r="B23" s="13" t="s">
        <v>275</v>
      </c>
      <c r="C23" s="1589">
        <v>0</v>
      </c>
      <c r="D23" s="1590">
        <v>0</v>
      </c>
      <c r="E23" s="1590">
        <v>0</v>
      </c>
      <c r="F23" s="1590">
        <v>0</v>
      </c>
      <c r="G23" s="1590">
        <v>0</v>
      </c>
      <c r="H23" s="1590">
        <v>0</v>
      </c>
      <c r="I23" s="1590">
        <v>0</v>
      </c>
      <c r="J23" s="1590">
        <v>0</v>
      </c>
      <c r="K23" s="1590">
        <v>0</v>
      </c>
      <c r="L23" s="1590">
        <v>0</v>
      </c>
      <c r="M23" s="1590">
        <v>0</v>
      </c>
      <c r="N23" s="1590">
        <v>0</v>
      </c>
      <c r="O23" s="1590">
        <v>0</v>
      </c>
      <c r="P23" s="1590">
        <v>0</v>
      </c>
      <c r="Q23" s="1590">
        <v>0</v>
      </c>
      <c r="R23" s="1590">
        <v>0</v>
      </c>
      <c r="S23" s="1590">
        <v>0</v>
      </c>
      <c r="T23" s="1590">
        <v>0</v>
      </c>
      <c r="U23" s="1590">
        <v>0</v>
      </c>
      <c r="V23" s="1590">
        <v>0</v>
      </c>
      <c r="W23" s="1590">
        <v>0</v>
      </c>
      <c r="X23" s="1590">
        <v>0</v>
      </c>
      <c r="Y23" s="1590">
        <v>0</v>
      </c>
      <c r="Z23" s="1590">
        <v>0</v>
      </c>
      <c r="AA23" s="1590">
        <v>0</v>
      </c>
      <c r="AB23" s="1590">
        <v>0</v>
      </c>
      <c r="AC23" s="1591">
        <v>0</v>
      </c>
      <c r="AD23" s="1590">
        <v>0</v>
      </c>
      <c r="AE23" s="1590">
        <v>0</v>
      </c>
      <c r="AF23" s="1590">
        <v>18</v>
      </c>
      <c r="AG23" s="1590">
        <v>27</v>
      </c>
      <c r="AH23" s="1590">
        <v>36</v>
      </c>
      <c r="AI23" s="1590">
        <v>36</v>
      </c>
      <c r="AJ23" s="1590">
        <v>36</v>
      </c>
      <c r="AK23" s="1590">
        <v>27</v>
      </c>
      <c r="AL23" s="1590">
        <v>9</v>
      </c>
      <c r="AM23" s="1592">
        <v>0</v>
      </c>
    </row>
    <row r="24" spans="1:39" x14ac:dyDescent="0.2">
      <c r="A24" s="122" t="s">
        <v>278</v>
      </c>
      <c r="B24" s="13" t="s">
        <v>908</v>
      </c>
      <c r="C24" s="1589">
        <v>0</v>
      </c>
      <c r="D24" s="1590">
        <v>0</v>
      </c>
      <c r="E24" s="1590">
        <v>0</v>
      </c>
      <c r="F24" s="1590">
        <v>0</v>
      </c>
      <c r="G24" s="1590">
        <v>0</v>
      </c>
      <c r="H24" s="1590">
        <v>0</v>
      </c>
      <c r="I24" s="1590">
        <v>0</v>
      </c>
      <c r="J24" s="1590">
        <v>0</v>
      </c>
      <c r="K24" s="1590">
        <v>0</v>
      </c>
      <c r="L24" s="1590">
        <v>0</v>
      </c>
      <c r="M24" s="1590">
        <v>0</v>
      </c>
      <c r="N24" s="1590">
        <v>0</v>
      </c>
      <c r="O24" s="1590">
        <v>0</v>
      </c>
      <c r="P24" s="1590">
        <v>0</v>
      </c>
      <c r="Q24" s="1590">
        <v>0</v>
      </c>
      <c r="R24" s="1590">
        <v>0</v>
      </c>
      <c r="S24" s="1590">
        <v>0</v>
      </c>
      <c r="T24" s="1590">
        <v>0</v>
      </c>
      <c r="U24" s="1590">
        <v>0</v>
      </c>
      <c r="V24" s="1590">
        <v>0</v>
      </c>
      <c r="W24" s="1590">
        <v>0</v>
      </c>
      <c r="X24" s="1590">
        <v>0</v>
      </c>
      <c r="Y24" s="1590">
        <v>0</v>
      </c>
      <c r="Z24" s="1590">
        <v>0</v>
      </c>
      <c r="AA24" s="1590">
        <v>0</v>
      </c>
      <c r="AB24" s="1590">
        <v>0</v>
      </c>
      <c r="AC24" s="1591">
        <v>0</v>
      </c>
      <c r="AD24" s="1590">
        <v>0</v>
      </c>
      <c r="AE24" s="1590">
        <v>0</v>
      </c>
      <c r="AF24" s="1590">
        <v>0</v>
      </c>
      <c r="AG24" s="1590">
        <v>0</v>
      </c>
      <c r="AH24" s="1590">
        <v>0</v>
      </c>
      <c r="AI24" s="1590">
        <v>0</v>
      </c>
      <c r="AJ24" s="1590">
        <v>0</v>
      </c>
      <c r="AK24" s="1590">
        <v>9</v>
      </c>
      <c r="AL24" s="1590">
        <v>27</v>
      </c>
      <c r="AM24" s="1592">
        <v>36</v>
      </c>
    </row>
    <row r="25" spans="1:39" ht="21" customHeight="1" x14ac:dyDescent="0.2">
      <c r="A25" s="122" t="s">
        <v>279</v>
      </c>
      <c r="B25" s="13" t="s">
        <v>823</v>
      </c>
      <c r="C25" s="1589">
        <v>5</v>
      </c>
      <c r="D25" s="1590">
        <v>5</v>
      </c>
      <c r="E25" s="1590">
        <v>5</v>
      </c>
      <c r="F25" s="1590">
        <v>5</v>
      </c>
      <c r="G25" s="1590">
        <v>5</v>
      </c>
      <c r="H25" s="1590">
        <v>4</v>
      </c>
      <c r="I25" s="1590">
        <v>3</v>
      </c>
      <c r="J25" s="1590">
        <v>2</v>
      </c>
      <c r="K25" s="1590">
        <v>1</v>
      </c>
      <c r="L25" s="1590">
        <v>0</v>
      </c>
      <c r="M25" s="1590">
        <v>0</v>
      </c>
      <c r="N25" s="1590">
        <v>0</v>
      </c>
      <c r="O25" s="1590">
        <v>0</v>
      </c>
      <c r="P25" s="1590">
        <v>0</v>
      </c>
      <c r="Q25" s="1590">
        <v>0</v>
      </c>
      <c r="R25" s="1590">
        <v>0</v>
      </c>
      <c r="S25" s="1590">
        <v>0</v>
      </c>
      <c r="T25" s="1590">
        <v>0</v>
      </c>
      <c r="U25" s="1590">
        <v>0</v>
      </c>
      <c r="V25" s="1590">
        <v>0</v>
      </c>
      <c r="W25" s="1590">
        <v>0</v>
      </c>
      <c r="X25" s="1590">
        <v>0</v>
      </c>
      <c r="Y25" s="1590">
        <v>0</v>
      </c>
      <c r="Z25" s="1590">
        <v>0</v>
      </c>
      <c r="AA25" s="1590">
        <v>0</v>
      </c>
      <c r="AB25" s="1590">
        <v>0</v>
      </c>
      <c r="AC25" s="1591">
        <v>0.74620097823746789</v>
      </c>
      <c r="AD25" s="1590">
        <v>0</v>
      </c>
      <c r="AE25" s="1590">
        <v>0</v>
      </c>
      <c r="AF25" s="1590">
        <v>0</v>
      </c>
      <c r="AG25" s="1590">
        <v>0</v>
      </c>
      <c r="AH25" s="1590">
        <v>0</v>
      </c>
      <c r="AI25" s="1590">
        <v>0</v>
      </c>
      <c r="AJ25" s="1590">
        <v>0</v>
      </c>
      <c r="AK25" s="1590">
        <v>0</v>
      </c>
      <c r="AL25" s="1590">
        <v>0</v>
      </c>
      <c r="AM25" s="1592">
        <v>0</v>
      </c>
    </row>
    <row r="26" spans="1:39" x14ac:dyDescent="0.2">
      <c r="A26" s="122" t="s">
        <v>279</v>
      </c>
      <c r="B26" s="13" t="s">
        <v>824</v>
      </c>
      <c r="C26" s="1589">
        <v>0</v>
      </c>
      <c r="D26" s="1590">
        <v>0</v>
      </c>
      <c r="E26" s="1590">
        <v>0</v>
      </c>
      <c r="F26" s="1590">
        <v>0</v>
      </c>
      <c r="G26" s="1590">
        <v>0</v>
      </c>
      <c r="H26" s="1590">
        <v>0</v>
      </c>
      <c r="I26" s="1590">
        <v>0</v>
      </c>
      <c r="J26" s="1590">
        <v>0</v>
      </c>
      <c r="K26" s="1590">
        <v>0</v>
      </c>
      <c r="L26" s="1590">
        <v>0</v>
      </c>
      <c r="M26" s="1590">
        <v>0</v>
      </c>
      <c r="N26" s="1590">
        <v>0</v>
      </c>
      <c r="O26" s="1590">
        <v>0</v>
      </c>
      <c r="P26" s="1590">
        <v>0</v>
      </c>
      <c r="Q26" s="1590">
        <v>0</v>
      </c>
      <c r="R26" s="1590">
        <v>0</v>
      </c>
      <c r="S26" s="1590">
        <v>0</v>
      </c>
      <c r="T26" s="1590">
        <v>0</v>
      </c>
      <c r="U26" s="1590">
        <v>0</v>
      </c>
      <c r="V26" s="1590">
        <v>0</v>
      </c>
      <c r="W26" s="1590">
        <v>0</v>
      </c>
      <c r="X26" s="1590">
        <v>0</v>
      </c>
      <c r="Y26" s="1590">
        <v>0</v>
      </c>
      <c r="Z26" s="1590">
        <v>0</v>
      </c>
      <c r="AA26" s="1590">
        <v>0</v>
      </c>
      <c r="AB26" s="1590">
        <v>0</v>
      </c>
      <c r="AC26" s="1591">
        <v>0</v>
      </c>
      <c r="AD26" s="1590">
        <v>0</v>
      </c>
      <c r="AE26" s="1590">
        <v>0</v>
      </c>
      <c r="AF26" s="1590">
        <v>0</v>
      </c>
      <c r="AG26" s="1590">
        <v>0</v>
      </c>
      <c r="AH26" s="1590">
        <v>0</v>
      </c>
      <c r="AI26" s="1590">
        <v>0</v>
      </c>
      <c r="AJ26" s="1590">
        <v>0</v>
      </c>
      <c r="AK26" s="1590">
        <v>0</v>
      </c>
      <c r="AL26" s="1590">
        <v>0</v>
      </c>
      <c r="AM26" s="1592">
        <v>0</v>
      </c>
    </row>
    <row r="27" spans="1:39" x14ac:dyDescent="0.2">
      <c r="A27" s="122" t="s">
        <v>279</v>
      </c>
      <c r="B27" s="13" t="s">
        <v>825</v>
      </c>
      <c r="C27" s="1589">
        <v>0</v>
      </c>
      <c r="D27" s="1590">
        <v>0</v>
      </c>
      <c r="E27" s="1590">
        <v>0</v>
      </c>
      <c r="F27" s="1590">
        <v>0</v>
      </c>
      <c r="G27" s="1590">
        <v>0</v>
      </c>
      <c r="H27" s="1590">
        <v>0</v>
      </c>
      <c r="I27" s="1590">
        <v>1</v>
      </c>
      <c r="J27" s="1590">
        <v>3</v>
      </c>
      <c r="K27" s="1590">
        <v>5</v>
      </c>
      <c r="L27" s="1590">
        <v>4</v>
      </c>
      <c r="M27" s="1590">
        <v>6</v>
      </c>
      <c r="N27" s="1590">
        <v>8</v>
      </c>
      <c r="O27" s="1590">
        <v>0</v>
      </c>
      <c r="P27" s="1590">
        <v>0</v>
      </c>
      <c r="Q27" s="1590">
        <v>0</v>
      </c>
      <c r="R27" s="1590">
        <v>0</v>
      </c>
      <c r="S27" s="1590">
        <v>0</v>
      </c>
      <c r="T27" s="1590">
        <v>0</v>
      </c>
      <c r="U27" s="1590">
        <v>0</v>
      </c>
      <c r="V27" s="1590">
        <v>0</v>
      </c>
      <c r="W27" s="1590">
        <v>0</v>
      </c>
      <c r="X27" s="1590">
        <v>0</v>
      </c>
      <c r="Y27" s="1590">
        <v>0</v>
      </c>
      <c r="Z27" s="1590">
        <v>0</v>
      </c>
      <c r="AA27" s="1590">
        <v>0</v>
      </c>
      <c r="AB27" s="1590">
        <v>0</v>
      </c>
      <c r="AC27" s="1591">
        <v>0.54323919068252946</v>
      </c>
      <c r="AD27" s="1590">
        <v>0</v>
      </c>
      <c r="AE27" s="1590">
        <v>0</v>
      </c>
      <c r="AF27" s="1590">
        <v>0</v>
      </c>
      <c r="AG27" s="1590">
        <v>0</v>
      </c>
      <c r="AH27" s="1590">
        <v>0</v>
      </c>
      <c r="AI27" s="1590">
        <v>0</v>
      </c>
      <c r="AJ27" s="1590">
        <v>0</v>
      </c>
      <c r="AK27" s="1590">
        <v>0</v>
      </c>
      <c r="AL27" s="1590">
        <v>0</v>
      </c>
      <c r="AM27" s="1592">
        <v>0</v>
      </c>
    </row>
    <row r="28" spans="1:39" x14ac:dyDescent="0.2">
      <c r="A28" s="122" t="s">
        <v>279</v>
      </c>
      <c r="B28" s="13" t="s">
        <v>243</v>
      </c>
      <c r="C28" s="1589">
        <v>0</v>
      </c>
      <c r="D28" s="1590">
        <v>0</v>
      </c>
      <c r="E28" s="1590">
        <v>0</v>
      </c>
      <c r="F28" s="1590">
        <v>0</v>
      </c>
      <c r="G28" s="1590">
        <v>0</v>
      </c>
      <c r="H28" s="1590">
        <v>0</v>
      </c>
      <c r="I28" s="1590">
        <v>0</v>
      </c>
      <c r="J28" s="1590">
        <v>0</v>
      </c>
      <c r="K28" s="1590">
        <v>0</v>
      </c>
      <c r="L28" s="1590">
        <v>0</v>
      </c>
      <c r="M28" s="1590">
        <v>0</v>
      </c>
      <c r="N28" s="1590">
        <v>0</v>
      </c>
      <c r="O28" s="1590">
        <v>22</v>
      </c>
      <c r="P28" s="1590">
        <v>26</v>
      </c>
      <c r="Q28" s="1590">
        <v>27.2</v>
      </c>
      <c r="R28" s="1590">
        <v>10.5</v>
      </c>
      <c r="S28" s="1590">
        <v>0</v>
      </c>
      <c r="T28" s="1590">
        <v>0</v>
      </c>
      <c r="U28" s="1590">
        <v>0</v>
      </c>
      <c r="V28" s="1590">
        <v>0</v>
      </c>
      <c r="W28" s="1590">
        <v>0</v>
      </c>
      <c r="X28" s="1590">
        <v>0</v>
      </c>
      <c r="Y28" s="1590">
        <v>0</v>
      </c>
      <c r="Z28" s="1590">
        <v>0</v>
      </c>
      <c r="AA28" s="1590">
        <v>0</v>
      </c>
      <c r="AB28" s="1590">
        <v>0</v>
      </c>
      <c r="AC28" s="1591">
        <v>2.7011260532826786</v>
      </c>
      <c r="AD28" s="1590">
        <v>0</v>
      </c>
      <c r="AE28" s="1590">
        <v>0</v>
      </c>
      <c r="AF28" s="1590">
        <v>0</v>
      </c>
      <c r="AG28" s="1590">
        <v>0</v>
      </c>
      <c r="AH28" s="1590">
        <v>0</v>
      </c>
      <c r="AI28" s="1590">
        <v>0</v>
      </c>
      <c r="AJ28" s="1590">
        <v>0</v>
      </c>
      <c r="AK28" s="1590">
        <v>0</v>
      </c>
      <c r="AL28" s="1590">
        <v>0</v>
      </c>
      <c r="AM28" s="1592">
        <v>0</v>
      </c>
    </row>
    <row r="29" spans="1:39" x14ac:dyDescent="0.2">
      <c r="A29" s="122" t="s">
        <v>279</v>
      </c>
      <c r="B29" s="13" t="s">
        <v>244</v>
      </c>
      <c r="C29" s="1589">
        <v>0</v>
      </c>
      <c r="D29" s="1590">
        <v>0</v>
      </c>
      <c r="E29" s="1590">
        <v>0</v>
      </c>
      <c r="F29" s="1590">
        <v>0</v>
      </c>
      <c r="G29" s="1590">
        <v>0</v>
      </c>
      <c r="H29" s="1590">
        <v>0</v>
      </c>
      <c r="I29" s="1590">
        <v>0</v>
      </c>
      <c r="J29" s="1590">
        <v>0</v>
      </c>
      <c r="K29" s="1590">
        <v>0</v>
      </c>
      <c r="L29" s="1590">
        <v>0</v>
      </c>
      <c r="M29" s="1590">
        <v>0</v>
      </c>
      <c r="N29" s="1590">
        <v>0</v>
      </c>
      <c r="O29" s="1590">
        <v>0</v>
      </c>
      <c r="P29" s="1590">
        <v>0</v>
      </c>
      <c r="Q29" s="1590">
        <v>6.8</v>
      </c>
      <c r="R29" s="1590">
        <v>24.5</v>
      </c>
      <c r="S29" s="1590">
        <v>38</v>
      </c>
      <c r="T29" s="1590">
        <v>38</v>
      </c>
      <c r="U29" s="1590">
        <v>38</v>
      </c>
      <c r="V29" s="1590">
        <v>19</v>
      </c>
      <c r="W29" s="1590">
        <v>0</v>
      </c>
      <c r="X29" s="1590">
        <v>0</v>
      </c>
      <c r="Y29" s="1590">
        <v>0</v>
      </c>
      <c r="Z29" s="1590">
        <v>0</v>
      </c>
      <c r="AA29" s="1590">
        <v>0</v>
      </c>
      <c r="AB29" s="1590">
        <v>0</v>
      </c>
      <c r="AC29" s="1591">
        <v>14.049140368111864</v>
      </c>
      <c r="AD29" s="1590">
        <v>0</v>
      </c>
      <c r="AE29" s="1590">
        <v>0</v>
      </c>
      <c r="AF29" s="1590">
        <v>0</v>
      </c>
      <c r="AG29" s="1590">
        <v>0</v>
      </c>
      <c r="AH29" s="1590">
        <v>0</v>
      </c>
      <c r="AI29" s="1590">
        <v>0</v>
      </c>
      <c r="AJ29" s="1590">
        <v>0</v>
      </c>
      <c r="AK29" s="1590">
        <v>0</v>
      </c>
      <c r="AL29" s="1590">
        <v>0</v>
      </c>
      <c r="AM29" s="1592">
        <v>0</v>
      </c>
    </row>
    <row r="30" spans="1:39" x14ac:dyDescent="0.2">
      <c r="A30" s="122" t="s">
        <v>279</v>
      </c>
      <c r="B30" s="13" t="s">
        <v>245</v>
      </c>
      <c r="C30" s="1589">
        <v>0</v>
      </c>
      <c r="D30" s="1590">
        <v>0</v>
      </c>
      <c r="E30" s="1590">
        <v>0</v>
      </c>
      <c r="F30" s="1590">
        <v>0</v>
      </c>
      <c r="G30" s="1590">
        <v>0</v>
      </c>
      <c r="H30" s="1590">
        <v>0</v>
      </c>
      <c r="I30" s="1590">
        <v>0</v>
      </c>
      <c r="J30" s="1590">
        <v>0</v>
      </c>
      <c r="K30" s="1590">
        <v>0</v>
      </c>
      <c r="L30" s="1590">
        <v>0</v>
      </c>
      <c r="M30" s="1590">
        <v>0</v>
      </c>
      <c r="N30" s="1590">
        <v>0</v>
      </c>
      <c r="O30" s="1590">
        <v>0</v>
      </c>
      <c r="P30" s="1590">
        <v>0</v>
      </c>
      <c r="Q30" s="1590">
        <v>0</v>
      </c>
      <c r="R30" s="1590">
        <v>0</v>
      </c>
      <c r="S30" s="1590">
        <v>0</v>
      </c>
      <c r="T30" s="1590">
        <v>0</v>
      </c>
      <c r="U30" s="1590">
        <v>0</v>
      </c>
      <c r="V30" s="1590">
        <v>19</v>
      </c>
      <c r="W30" s="1590">
        <v>38</v>
      </c>
      <c r="X30" s="1590">
        <v>38</v>
      </c>
      <c r="Y30" s="1590">
        <v>19</v>
      </c>
      <c r="Z30" s="1590">
        <v>9.5</v>
      </c>
      <c r="AA30" s="1590">
        <v>0</v>
      </c>
      <c r="AB30" s="1590">
        <v>0</v>
      </c>
      <c r="AC30" s="1591">
        <v>13.30383800856327</v>
      </c>
      <c r="AD30" s="1590">
        <v>0</v>
      </c>
      <c r="AE30" s="1590">
        <v>0</v>
      </c>
      <c r="AF30" s="1590">
        <v>0</v>
      </c>
      <c r="AG30" s="1590">
        <v>0</v>
      </c>
      <c r="AH30" s="1590">
        <v>0</v>
      </c>
      <c r="AI30" s="1590">
        <v>0</v>
      </c>
      <c r="AJ30" s="1590">
        <v>0</v>
      </c>
      <c r="AK30" s="1590">
        <v>0</v>
      </c>
      <c r="AL30" s="1590">
        <v>0</v>
      </c>
      <c r="AM30" s="1592">
        <v>0</v>
      </c>
    </row>
    <row r="31" spans="1:39" x14ac:dyDescent="0.2">
      <c r="A31" s="122" t="s">
        <v>279</v>
      </c>
      <c r="B31" s="13" t="s">
        <v>246</v>
      </c>
      <c r="C31" s="1589">
        <v>0</v>
      </c>
      <c r="D31" s="1590">
        <v>0</v>
      </c>
      <c r="E31" s="1590">
        <v>0</v>
      </c>
      <c r="F31" s="1590">
        <v>0</v>
      </c>
      <c r="G31" s="1590">
        <v>0</v>
      </c>
      <c r="H31" s="1590">
        <v>0</v>
      </c>
      <c r="I31" s="1590">
        <v>0</v>
      </c>
      <c r="J31" s="1590">
        <v>0</v>
      </c>
      <c r="K31" s="1590">
        <v>0</v>
      </c>
      <c r="L31" s="1590">
        <v>0</v>
      </c>
      <c r="M31" s="1590">
        <v>0</v>
      </c>
      <c r="N31" s="1590">
        <v>0</v>
      </c>
      <c r="O31" s="1590">
        <v>0</v>
      </c>
      <c r="P31" s="1590">
        <v>0</v>
      </c>
      <c r="Q31" s="1590">
        <v>0</v>
      </c>
      <c r="R31" s="1590">
        <v>0</v>
      </c>
      <c r="S31" s="1590">
        <v>0</v>
      </c>
      <c r="T31" s="1590">
        <v>0</v>
      </c>
      <c r="U31" s="1590">
        <v>0</v>
      </c>
      <c r="V31" s="1590">
        <v>0</v>
      </c>
      <c r="W31" s="1590">
        <v>0</v>
      </c>
      <c r="X31" s="1590">
        <v>0</v>
      </c>
      <c r="Y31" s="1590">
        <v>19</v>
      </c>
      <c r="Z31" s="1590">
        <v>28.5</v>
      </c>
      <c r="AA31" s="1590">
        <v>38</v>
      </c>
      <c r="AB31" s="1590">
        <v>38</v>
      </c>
      <c r="AC31" s="1591">
        <v>5.1346070162914277</v>
      </c>
      <c r="AD31" s="1590">
        <v>38</v>
      </c>
      <c r="AE31" s="1590">
        <v>38</v>
      </c>
      <c r="AF31" s="1590">
        <v>19</v>
      </c>
      <c r="AG31" s="1590">
        <v>9.5</v>
      </c>
      <c r="AH31" s="1590">
        <v>0</v>
      </c>
      <c r="AI31" s="1590">
        <v>0</v>
      </c>
      <c r="AJ31" s="1590">
        <v>0</v>
      </c>
      <c r="AK31" s="1590">
        <v>0</v>
      </c>
      <c r="AL31" s="1590">
        <v>0</v>
      </c>
      <c r="AM31" s="1592">
        <v>0</v>
      </c>
    </row>
    <row r="32" spans="1:39" x14ac:dyDescent="0.2">
      <c r="A32" s="122" t="s">
        <v>279</v>
      </c>
      <c r="B32" s="13" t="s">
        <v>275</v>
      </c>
      <c r="C32" s="1589">
        <v>0</v>
      </c>
      <c r="D32" s="1590">
        <v>0</v>
      </c>
      <c r="E32" s="1590">
        <v>0</v>
      </c>
      <c r="F32" s="1590">
        <v>0</v>
      </c>
      <c r="G32" s="1590">
        <v>0</v>
      </c>
      <c r="H32" s="1590">
        <v>0</v>
      </c>
      <c r="I32" s="1590">
        <v>0</v>
      </c>
      <c r="J32" s="1590">
        <v>0</v>
      </c>
      <c r="K32" s="1590">
        <v>0</v>
      </c>
      <c r="L32" s="1590">
        <v>0</v>
      </c>
      <c r="M32" s="1590">
        <v>0</v>
      </c>
      <c r="N32" s="1590">
        <v>0</v>
      </c>
      <c r="O32" s="1590">
        <v>0</v>
      </c>
      <c r="P32" s="1590">
        <v>0</v>
      </c>
      <c r="Q32" s="1590">
        <v>0</v>
      </c>
      <c r="R32" s="1590">
        <v>0</v>
      </c>
      <c r="S32" s="1590">
        <v>0</v>
      </c>
      <c r="T32" s="1590">
        <v>0</v>
      </c>
      <c r="U32" s="1590">
        <v>0</v>
      </c>
      <c r="V32" s="1590">
        <v>0</v>
      </c>
      <c r="W32" s="1590">
        <v>0</v>
      </c>
      <c r="X32" s="1590">
        <v>0</v>
      </c>
      <c r="Y32" s="1590">
        <v>0</v>
      </c>
      <c r="Z32" s="1590">
        <v>0</v>
      </c>
      <c r="AA32" s="1590">
        <v>0</v>
      </c>
      <c r="AB32" s="1590">
        <v>0</v>
      </c>
      <c r="AC32" s="1591">
        <v>0</v>
      </c>
      <c r="AD32" s="1590">
        <v>0</v>
      </c>
      <c r="AE32" s="1590">
        <v>0</v>
      </c>
      <c r="AF32" s="1590">
        <v>19</v>
      </c>
      <c r="AG32" s="1590">
        <v>28.5</v>
      </c>
      <c r="AH32" s="1590">
        <v>38</v>
      </c>
      <c r="AI32" s="1590">
        <v>38</v>
      </c>
      <c r="AJ32" s="1590">
        <v>38</v>
      </c>
      <c r="AK32" s="1590">
        <v>28.5</v>
      </c>
      <c r="AL32" s="1590">
        <v>9.5</v>
      </c>
      <c r="AM32" s="1592">
        <v>0</v>
      </c>
    </row>
    <row r="33" spans="1:39" x14ac:dyDescent="0.2">
      <c r="A33" s="123" t="s">
        <v>279</v>
      </c>
      <c r="B33" s="20" t="s">
        <v>908</v>
      </c>
      <c r="C33" s="1593">
        <v>0</v>
      </c>
      <c r="D33" s="1594">
        <v>0</v>
      </c>
      <c r="E33" s="1594">
        <v>0</v>
      </c>
      <c r="F33" s="1594">
        <v>0</v>
      </c>
      <c r="G33" s="1594">
        <v>0</v>
      </c>
      <c r="H33" s="1594">
        <v>0</v>
      </c>
      <c r="I33" s="1594">
        <v>0</v>
      </c>
      <c r="J33" s="1594">
        <v>0</v>
      </c>
      <c r="K33" s="1594">
        <v>0</v>
      </c>
      <c r="L33" s="1594">
        <v>0</v>
      </c>
      <c r="M33" s="1594">
        <v>0</v>
      </c>
      <c r="N33" s="1594">
        <v>0</v>
      </c>
      <c r="O33" s="1594">
        <v>0</v>
      </c>
      <c r="P33" s="1594">
        <v>0</v>
      </c>
      <c r="Q33" s="1594">
        <v>0</v>
      </c>
      <c r="R33" s="1594">
        <v>0</v>
      </c>
      <c r="S33" s="1594">
        <v>0</v>
      </c>
      <c r="T33" s="1594">
        <v>0</v>
      </c>
      <c r="U33" s="1594">
        <v>0</v>
      </c>
      <c r="V33" s="1594">
        <v>0</v>
      </c>
      <c r="W33" s="1594">
        <v>0</v>
      </c>
      <c r="X33" s="1594">
        <v>0</v>
      </c>
      <c r="Y33" s="1594">
        <v>0</v>
      </c>
      <c r="Z33" s="1594">
        <v>0</v>
      </c>
      <c r="AA33" s="1594">
        <v>0</v>
      </c>
      <c r="AB33" s="1594">
        <v>0</v>
      </c>
      <c r="AC33" s="1595">
        <v>0</v>
      </c>
      <c r="AD33" s="1594">
        <v>0</v>
      </c>
      <c r="AE33" s="1594">
        <v>0</v>
      </c>
      <c r="AF33" s="1594">
        <v>0</v>
      </c>
      <c r="AG33" s="1594">
        <v>0</v>
      </c>
      <c r="AH33" s="1594">
        <v>0</v>
      </c>
      <c r="AI33" s="1594">
        <v>0</v>
      </c>
      <c r="AJ33" s="1594">
        <v>0</v>
      </c>
      <c r="AK33" s="1594">
        <v>9.5</v>
      </c>
      <c r="AL33" s="1594">
        <v>28.5</v>
      </c>
      <c r="AM33" s="1596">
        <v>38</v>
      </c>
    </row>
    <row r="34" spans="1:39" x14ac:dyDescent="0.2">
      <c r="A34" s="124" t="s">
        <v>1234</v>
      </c>
      <c r="B34" s="121"/>
      <c r="C34" s="1597">
        <v>100</v>
      </c>
      <c r="D34" s="1598">
        <v>100</v>
      </c>
      <c r="E34" s="1598">
        <v>100</v>
      </c>
      <c r="F34" s="1598">
        <v>100</v>
      </c>
      <c r="G34" s="1598">
        <v>100</v>
      </c>
      <c r="H34" s="1598">
        <v>100.00000000000001</v>
      </c>
      <c r="I34" s="1598">
        <v>100</v>
      </c>
      <c r="J34" s="1598">
        <v>100</v>
      </c>
      <c r="K34" s="1598">
        <v>100</v>
      </c>
      <c r="L34" s="1598">
        <v>100</v>
      </c>
      <c r="M34" s="1598">
        <v>100</v>
      </c>
      <c r="N34" s="1598">
        <v>100</v>
      </c>
      <c r="O34" s="1598">
        <v>100</v>
      </c>
      <c r="P34" s="1598">
        <v>100</v>
      </c>
      <c r="Q34" s="1598">
        <v>100</v>
      </c>
      <c r="R34" s="1598">
        <v>100</v>
      </c>
      <c r="S34" s="1598">
        <v>100</v>
      </c>
      <c r="T34" s="1598">
        <v>100</v>
      </c>
      <c r="U34" s="1598">
        <v>100</v>
      </c>
      <c r="V34" s="1598">
        <v>100</v>
      </c>
      <c r="W34" s="1598">
        <v>100</v>
      </c>
      <c r="X34" s="1599">
        <v>100</v>
      </c>
      <c r="Y34" s="1599">
        <v>100</v>
      </c>
      <c r="Z34" s="1599">
        <v>100</v>
      </c>
      <c r="AA34" s="1598">
        <v>100</v>
      </c>
      <c r="AB34" s="1598">
        <v>100</v>
      </c>
      <c r="AC34" s="1600">
        <v>100.00000000000001</v>
      </c>
      <c r="AD34" s="1598">
        <v>100</v>
      </c>
      <c r="AE34" s="1598">
        <v>100</v>
      </c>
      <c r="AF34" s="1598">
        <v>100</v>
      </c>
      <c r="AG34" s="1598">
        <v>100</v>
      </c>
      <c r="AH34" s="1598">
        <v>100</v>
      </c>
      <c r="AI34" s="1599">
        <v>100</v>
      </c>
      <c r="AJ34" s="1599">
        <v>100</v>
      </c>
      <c r="AK34" s="1599">
        <v>100</v>
      </c>
      <c r="AL34" s="1599">
        <v>100</v>
      </c>
      <c r="AM34" s="1601">
        <v>100</v>
      </c>
    </row>
    <row r="35" spans="1:39" x14ac:dyDescent="0.2">
      <c r="A35" s="127" t="s">
        <v>283</v>
      </c>
      <c r="B35" s="19" t="s">
        <v>316</v>
      </c>
      <c r="C35" s="1585">
        <v>1</v>
      </c>
      <c r="D35" s="1586">
        <v>1</v>
      </c>
      <c r="E35" s="1586">
        <v>1</v>
      </c>
      <c r="F35" s="1586">
        <v>1</v>
      </c>
      <c r="G35" s="1586">
        <v>1</v>
      </c>
      <c r="H35" s="1586">
        <v>1</v>
      </c>
      <c r="I35" s="1586">
        <v>1</v>
      </c>
      <c r="J35" s="1586">
        <v>1</v>
      </c>
      <c r="K35" s="1586">
        <v>1</v>
      </c>
      <c r="L35" s="1586">
        <v>1</v>
      </c>
      <c r="M35" s="1586">
        <v>18.399999999999999</v>
      </c>
      <c r="N35" s="1586">
        <v>5.7</v>
      </c>
      <c r="O35" s="1586">
        <v>0</v>
      </c>
      <c r="P35" s="1586">
        <v>0</v>
      </c>
      <c r="Q35" s="1586">
        <v>0</v>
      </c>
      <c r="R35" s="1586">
        <v>0</v>
      </c>
      <c r="S35" s="1586">
        <v>0</v>
      </c>
      <c r="T35" s="1586">
        <v>0</v>
      </c>
      <c r="U35" s="1586">
        <v>0</v>
      </c>
      <c r="V35" s="1586">
        <v>0</v>
      </c>
      <c r="W35" s="1586">
        <v>0</v>
      </c>
      <c r="X35" s="1586">
        <v>0</v>
      </c>
      <c r="Y35" s="1586">
        <v>0</v>
      </c>
      <c r="Z35" s="1586">
        <v>0</v>
      </c>
      <c r="AA35" s="1586">
        <v>0</v>
      </c>
      <c r="AB35" s="1586">
        <v>0</v>
      </c>
      <c r="AC35" s="1587">
        <v>0.21569339484180627</v>
      </c>
      <c r="AD35" s="1586">
        <v>0</v>
      </c>
      <c r="AE35" s="1586">
        <v>0</v>
      </c>
      <c r="AF35" s="1586">
        <v>0</v>
      </c>
      <c r="AG35" s="1586">
        <v>0</v>
      </c>
      <c r="AH35" s="1586">
        <v>0</v>
      </c>
      <c r="AI35" s="1586">
        <v>0</v>
      </c>
      <c r="AJ35" s="1586">
        <v>0</v>
      </c>
      <c r="AK35" s="1586">
        <v>0</v>
      </c>
      <c r="AL35" s="1586">
        <v>0</v>
      </c>
      <c r="AM35" s="1588">
        <v>0</v>
      </c>
    </row>
    <row r="36" spans="1:39" x14ac:dyDescent="0.2">
      <c r="A36" s="122" t="s">
        <v>283</v>
      </c>
      <c r="B36" s="13" t="s">
        <v>243</v>
      </c>
      <c r="C36" s="1589">
        <v>0</v>
      </c>
      <c r="D36" s="1590">
        <v>0</v>
      </c>
      <c r="E36" s="1590">
        <v>0</v>
      </c>
      <c r="F36" s="1590">
        <v>0</v>
      </c>
      <c r="G36" s="1590">
        <v>0</v>
      </c>
      <c r="H36" s="1590">
        <v>0</v>
      </c>
      <c r="I36" s="1590">
        <v>0</v>
      </c>
      <c r="J36" s="1590">
        <v>0</v>
      </c>
      <c r="K36" s="1590">
        <v>0</v>
      </c>
      <c r="L36" s="1590">
        <v>0</v>
      </c>
      <c r="M36" s="1590">
        <v>4.5999999999999996</v>
      </c>
      <c r="N36" s="1590">
        <v>13.3</v>
      </c>
      <c r="O36" s="1590">
        <v>8</v>
      </c>
      <c r="P36" s="1590">
        <v>10</v>
      </c>
      <c r="Q36" s="1590">
        <v>2.4</v>
      </c>
      <c r="R36" s="1590">
        <v>0.6</v>
      </c>
      <c r="S36" s="1590">
        <v>0</v>
      </c>
      <c r="T36" s="1590">
        <v>0</v>
      </c>
      <c r="U36" s="1590">
        <v>0</v>
      </c>
      <c r="V36" s="1590">
        <v>0</v>
      </c>
      <c r="W36" s="1590">
        <v>0</v>
      </c>
      <c r="X36" s="1590">
        <v>0</v>
      </c>
      <c r="Y36" s="1590">
        <v>0</v>
      </c>
      <c r="Z36" s="1590">
        <v>0</v>
      </c>
      <c r="AA36" s="1590">
        <v>0</v>
      </c>
      <c r="AB36" s="1590">
        <v>0</v>
      </c>
      <c r="AC36" s="1591">
        <v>0.15292025548483307</v>
      </c>
      <c r="AD36" s="1590">
        <v>0</v>
      </c>
      <c r="AE36" s="1590">
        <v>0</v>
      </c>
      <c r="AF36" s="1590">
        <v>0</v>
      </c>
      <c r="AG36" s="1590">
        <v>0</v>
      </c>
      <c r="AH36" s="1590">
        <v>0</v>
      </c>
      <c r="AI36" s="1590">
        <v>0</v>
      </c>
      <c r="AJ36" s="1590">
        <v>0</v>
      </c>
      <c r="AK36" s="1590">
        <v>0</v>
      </c>
      <c r="AL36" s="1590">
        <v>0</v>
      </c>
      <c r="AM36" s="1592">
        <v>0</v>
      </c>
    </row>
    <row r="37" spans="1:39" x14ac:dyDescent="0.2">
      <c r="A37" s="122" t="s">
        <v>283</v>
      </c>
      <c r="B37" s="13" t="s">
        <v>168</v>
      </c>
      <c r="C37" s="1589">
        <v>0</v>
      </c>
      <c r="D37" s="1590">
        <v>0</v>
      </c>
      <c r="E37" s="1590">
        <v>0</v>
      </c>
      <c r="F37" s="1590">
        <v>0</v>
      </c>
      <c r="G37" s="1590">
        <v>0</v>
      </c>
      <c r="H37" s="1590">
        <v>0</v>
      </c>
      <c r="I37" s="1590">
        <v>0</v>
      </c>
      <c r="J37" s="1590">
        <v>0</v>
      </c>
      <c r="K37" s="1590">
        <v>0</v>
      </c>
      <c r="L37" s="1590">
        <v>0</v>
      </c>
      <c r="M37" s="1590">
        <v>0</v>
      </c>
      <c r="N37" s="1590">
        <v>0</v>
      </c>
      <c r="O37" s="1590">
        <v>0</v>
      </c>
      <c r="P37" s="1590">
        <v>0</v>
      </c>
      <c r="Q37" s="1590">
        <v>0.52500000000000002</v>
      </c>
      <c r="R37" s="1590">
        <v>1.19</v>
      </c>
      <c r="S37" s="1590">
        <v>0.75</v>
      </c>
      <c r="T37" s="1590">
        <v>0.54</v>
      </c>
      <c r="U37" s="1590">
        <v>0.21</v>
      </c>
      <c r="V37" s="1590">
        <v>0.1</v>
      </c>
      <c r="W37" s="1590">
        <v>0</v>
      </c>
      <c r="X37" s="1590">
        <v>0</v>
      </c>
      <c r="Y37" s="1590">
        <v>0</v>
      </c>
      <c r="Z37" s="1590">
        <v>0</v>
      </c>
      <c r="AA37" s="1590">
        <v>0</v>
      </c>
      <c r="AB37" s="1590">
        <v>0</v>
      </c>
      <c r="AC37" s="1591">
        <v>0.1143424461276151</v>
      </c>
      <c r="AD37" s="1590">
        <v>0</v>
      </c>
      <c r="AE37" s="1590">
        <v>0</v>
      </c>
      <c r="AF37" s="1590">
        <v>0</v>
      </c>
      <c r="AG37" s="1590">
        <v>0</v>
      </c>
      <c r="AH37" s="1590">
        <v>0</v>
      </c>
      <c r="AI37" s="1590">
        <v>0</v>
      </c>
      <c r="AJ37" s="1590">
        <v>0</v>
      </c>
      <c r="AK37" s="1590">
        <v>0</v>
      </c>
      <c r="AL37" s="1590">
        <v>0</v>
      </c>
      <c r="AM37" s="1592">
        <v>0</v>
      </c>
    </row>
    <row r="38" spans="1:39" x14ac:dyDescent="0.2">
      <c r="A38" s="122" t="s">
        <v>283</v>
      </c>
      <c r="B38" s="13" t="s">
        <v>169</v>
      </c>
      <c r="C38" s="1589">
        <v>0</v>
      </c>
      <c r="D38" s="1590">
        <v>0</v>
      </c>
      <c r="E38" s="1590">
        <v>0</v>
      </c>
      <c r="F38" s="1590">
        <v>0</v>
      </c>
      <c r="G38" s="1590">
        <v>0</v>
      </c>
      <c r="H38" s="1590">
        <v>0</v>
      </c>
      <c r="I38" s="1590">
        <v>0</v>
      </c>
      <c r="J38" s="1590">
        <v>0</v>
      </c>
      <c r="K38" s="1590">
        <v>0</v>
      </c>
      <c r="L38" s="1590">
        <v>0</v>
      </c>
      <c r="M38" s="1590">
        <v>0</v>
      </c>
      <c r="N38" s="1590">
        <v>0</v>
      </c>
      <c r="O38" s="1590">
        <v>0</v>
      </c>
      <c r="P38" s="1590">
        <v>0</v>
      </c>
      <c r="Q38" s="1590">
        <v>7.4999999999999997E-2</v>
      </c>
      <c r="R38" s="1590">
        <v>0.21</v>
      </c>
      <c r="S38" s="1590">
        <v>0.25</v>
      </c>
      <c r="T38" s="1590">
        <v>0.46</v>
      </c>
      <c r="U38" s="1590">
        <v>0.79</v>
      </c>
      <c r="V38" s="1590">
        <v>0.4</v>
      </c>
      <c r="W38" s="1590">
        <v>0</v>
      </c>
      <c r="X38" s="1590">
        <v>0</v>
      </c>
      <c r="Y38" s="1590">
        <v>0</v>
      </c>
      <c r="Z38" s="1590">
        <v>0</v>
      </c>
      <c r="AA38" s="1590">
        <v>0</v>
      </c>
      <c r="AB38" s="1590">
        <v>0</v>
      </c>
      <c r="AC38" s="1591">
        <v>0.14432954305001036</v>
      </c>
      <c r="AD38" s="1590">
        <v>0</v>
      </c>
      <c r="AE38" s="1590">
        <v>0</v>
      </c>
      <c r="AF38" s="1590">
        <v>0</v>
      </c>
      <c r="AG38" s="1590">
        <v>0</v>
      </c>
      <c r="AH38" s="1590">
        <v>0</v>
      </c>
      <c r="AI38" s="1590">
        <v>0</v>
      </c>
      <c r="AJ38" s="1590">
        <v>0</v>
      </c>
      <c r="AK38" s="1590">
        <v>0</v>
      </c>
      <c r="AL38" s="1590">
        <v>0</v>
      </c>
      <c r="AM38" s="1592">
        <v>0</v>
      </c>
    </row>
    <row r="39" spans="1:39" x14ac:dyDescent="0.2">
      <c r="A39" s="122" t="s">
        <v>283</v>
      </c>
      <c r="B39" s="13" t="s">
        <v>245</v>
      </c>
      <c r="C39" s="1589">
        <v>0</v>
      </c>
      <c r="D39" s="1590">
        <v>0</v>
      </c>
      <c r="E39" s="1590">
        <v>0</v>
      </c>
      <c r="F39" s="1590">
        <v>0</v>
      </c>
      <c r="G39" s="1590">
        <v>0</v>
      </c>
      <c r="H39" s="1590">
        <v>0</v>
      </c>
      <c r="I39" s="1590">
        <v>0</v>
      </c>
      <c r="J39" s="1590">
        <v>0</v>
      </c>
      <c r="K39" s="1590">
        <v>0</v>
      </c>
      <c r="L39" s="1590">
        <v>0</v>
      </c>
      <c r="M39" s="1590">
        <v>0</v>
      </c>
      <c r="N39" s="1590">
        <v>0</v>
      </c>
      <c r="O39" s="1590">
        <v>0</v>
      </c>
      <c r="P39" s="1590">
        <v>0</v>
      </c>
      <c r="Q39" s="1590">
        <v>0</v>
      </c>
      <c r="R39" s="1590">
        <v>0</v>
      </c>
      <c r="S39" s="1590">
        <v>0</v>
      </c>
      <c r="T39" s="1590">
        <v>0</v>
      </c>
      <c r="U39" s="1590">
        <v>0</v>
      </c>
      <c r="V39" s="1590">
        <v>0.5</v>
      </c>
      <c r="W39" s="1590">
        <v>1</v>
      </c>
      <c r="X39" s="1590">
        <v>1</v>
      </c>
      <c r="Y39" s="1590">
        <v>1</v>
      </c>
      <c r="Z39" s="1590">
        <v>1</v>
      </c>
      <c r="AA39" s="1590">
        <v>0.25</v>
      </c>
      <c r="AB39" s="1590">
        <v>0.2</v>
      </c>
      <c r="AC39" s="1591">
        <v>0.67895308394737564</v>
      </c>
      <c r="AD39" s="1590">
        <v>0</v>
      </c>
      <c r="AE39" s="1590">
        <v>0</v>
      </c>
      <c r="AF39" s="1590">
        <v>0</v>
      </c>
      <c r="AG39" s="1590">
        <v>0</v>
      </c>
      <c r="AH39" s="1590">
        <v>0</v>
      </c>
      <c r="AI39" s="1590">
        <v>0</v>
      </c>
      <c r="AJ39" s="1590">
        <v>0</v>
      </c>
      <c r="AK39" s="1590">
        <v>0</v>
      </c>
      <c r="AL39" s="1590">
        <v>0</v>
      </c>
      <c r="AM39" s="1592">
        <v>0</v>
      </c>
    </row>
    <row r="40" spans="1:39" ht="12.75" customHeight="1" x14ac:dyDescent="0.2">
      <c r="A40" s="122" t="s">
        <v>283</v>
      </c>
      <c r="B40" s="13" t="s">
        <v>246</v>
      </c>
      <c r="C40" s="1589">
        <v>0</v>
      </c>
      <c r="D40" s="1590">
        <v>0</v>
      </c>
      <c r="E40" s="1590">
        <v>0</v>
      </c>
      <c r="F40" s="1590">
        <v>0</v>
      </c>
      <c r="G40" s="1590">
        <v>0</v>
      </c>
      <c r="H40" s="1590">
        <v>0</v>
      </c>
      <c r="I40" s="1590">
        <v>0</v>
      </c>
      <c r="J40" s="1590">
        <v>0</v>
      </c>
      <c r="K40" s="1590">
        <v>0</v>
      </c>
      <c r="L40" s="1590">
        <v>0</v>
      </c>
      <c r="M40" s="1590">
        <v>0</v>
      </c>
      <c r="N40" s="1590">
        <v>0</v>
      </c>
      <c r="O40" s="1590">
        <v>0</v>
      </c>
      <c r="P40" s="1590">
        <v>0</v>
      </c>
      <c r="Q40" s="1590">
        <v>0</v>
      </c>
      <c r="R40" s="1590">
        <v>0</v>
      </c>
      <c r="S40" s="1590">
        <v>0</v>
      </c>
      <c r="T40" s="1590">
        <v>0</v>
      </c>
      <c r="U40" s="1590">
        <v>0</v>
      </c>
      <c r="V40" s="1590">
        <v>0</v>
      </c>
      <c r="W40" s="1590">
        <v>0</v>
      </c>
      <c r="X40" s="1590">
        <v>0</v>
      </c>
      <c r="Y40" s="1590">
        <v>0</v>
      </c>
      <c r="Z40" s="1590">
        <v>0</v>
      </c>
      <c r="AA40" s="1590">
        <v>0.75</v>
      </c>
      <c r="AB40" s="1590">
        <v>0.8</v>
      </c>
      <c r="AC40" s="1591">
        <v>0</v>
      </c>
      <c r="AD40" s="1590">
        <v>1</v>
      </c>
      <c r="AE40" s="1590">
        <v>0.99006999837213083</v>
      </c>
      <c r="AF40" s="1590">
        <v>0.71454767726161372</v>
      </c>
      <c r="AG40" s="1590">
        <v>0.21435940186526337</v>
      </c>
      <c r="AH40" s="1590">
        <v>1.2013681889600836E-2</v>
      </c>
      <c r="AI40" s="1590">
        <v>0</v>
      </c>
      <c r="AJ40" s="1590">
        <v>0</v>
      </c>
      <c r="AK40" s="1590">
        <v>0</v>
      </c>
      <c r="AL40" s="1590">
        <v>0</v>
      </c>
      <c r="AM40" s="1592">
        <v>0</v>
      </c>
    </row>
    <row r="41" spans="1:39" x14ac:dyDescent="0.2">
      <c r="A41" s="122" t="s">
        <v>283</v>
      </c>
      <c r="B41" s="13" t="s">
        <v>275</v>
      </c>
      <c r="C41" s="1589">
        <v>0</v>
      </c>
      <c r="D41" s="1590">
        <v>0</v>
      </c>
      <c r="E41" s="1590">
        <v>0</v>
      </c>
      <c r="F41" s="1590">
        <v>0</v>
      </c>
      <c r="G41" s="1590">
        <v>0</v>
      </c>
      <c r="H41" s="1590">
        <v>0</v>
      </c>
      <c r="I41" s="1590">
        <v>0</v>
      </c>
      <c r="J41" s="1590">
        <v>0</v>
      </c>
      <c r="K41" s="1590">
        <v>0</v>
      </c>
      <c r="L41" s="1590">
        <v>0</v>
      </c>
      <c r="M41" s="1590">
        <v>0</v>
      </c>
      <c r="N41" s="1590">
        <v>0</v>
      </c>
      <c r="O41" s="1590">
        <v>0</v>
      </c>
      <c r="P41" s="1590">
        <v>0</v>
      </c>
      <c r="Q41" s="1590">
        <v>0</v>
      </c>
      <c r="R41" s="1590">
        <v>0</v>
      </c>
      <c r="S41" s="1590">
        <v>0</v>
      </c>
      <c r="T41" s="1590">
        <v>0</v>
      </c>
      <c r="U41" s="1590">
        <v>0</v>
      </c>
      <c r="V41" s="1590">
        <v>0</v>
      </c>
      <c r="W41" s="1590">
        <v>0</v>
      </c>
      <c r="X41" s="1590">
        <v>0</v>
      </c>
      <c r="Y41" s="1590">
        <v>0</v>
      </c>
      <c r="Z41" s="1590">
        <v>0</v>
      </c>
      <c r="AA41" s="1590">
        <v>0</v>
      </c>
      <c r="AB41" s="1590">
        <v>0</v>
      </c>
      <c r="AC41" s="1591">
        <v>0</v>
      </c>
      <c r="AD41" s="1590">
        <v>0</v>
      </c>
      <c r="AE41" s="1590">
        <v>9.9218622822725058E-3</v>
      </c>
      <c r="AF41" s="1590">
        <v>0.28499713884409306</v>
      </c>
      <c r="AG41" s="1590">
        <v>0.78407752826551347</v>
      </c>
      <c r="AH41" s="1590">
        <v>0.98529649482402992</v>
      </c>
      <c r="AI41" s="1590">
        <v>0.99</v>
      </c>
      <c r="AJ41" s="1590">
        <v>0.95</v>
      </c>
      <c r="AK41" s="1590">
        <v>0.75</v>
      </c>
      <c r="AL41" s="1590">
        <v>0.25</v>
      </c>
      <c r="AM41" s="1592">
        <v>0</v>
      </c>
    </row>
    <row r="42" spans="1:39" x14ac:dyDescent="0.2">
      <c r="A42" s="122" t="s">
        <v>283</v>
      </c>
      <c r="B42" s="13" t="s">
        <v>908</v>
      </c>
      <c r="C42" s="1589">
        <v>0</v>
      </c>
      <c r="D42" s="1590">
        <v>0</v>
      </c>
      <c r="E42" s="1590">
        <v>0</v>
      </c>
      <c r="F42" s="1590">
        <v>0</v>
      </c>
      <c r="G42" s="1590">
        <v>0</v>
      </c>
      <c r="H42" s="1590">
        <v>0</v>
      </c>
      <c r="I42" s="1590">
        <v>0</v>
      </c>
      <c r="J42" s="1590">
        <v>0</v>
      </c>
      <c r="K42" s="1590">
        <v>0</v>
      </c>
      <c r="L42" s="1590">
        <v>0</v>
      </c>
      <c r="M42" s="1590">
        <v>0</v>
      </c>
      <c r="N42" s="1590">
        <v>0</v>
      </c>
      <c r="O42" s="1590">
        <v>0</v>
      </c>
      <c r="P42" s="1590">
        <v>0</v>
      </c>
      <c r="Q42" s="1590">
        <v>0</v>
      </c>
      <c r="R42" s="1590">
        <v>0</v>
      </c>
      <c r="S42" s="1590">
        <v>0</v>
      </c>
      <c r="T42" s="1590">
        <v>0</v>
      </c>
      <c r="U42" s="1590">
        <v>0</v>
      </c>
      <c r="V42" s="1590">
        <v>0</v>
      </c>
      <c r="W42" s="1590">
        <v>0</v>
      </c>
      <c r="X42" s="1590">
        <v>0</v>
      </c>
      <c r="Y42" s="1590">
        <v>0</v>
      </c>
      <c r="Z42" s="1590">
        <v>0</v>
      </c>
      <c r="AA42" s="1590">
        <v>0</v>
      </c>
      <c r="AB42" s="1590">
        <v>0</v>
      </c>
      <c r="AC42" s="1591">
        <v>0</v>
      </c>
      <c r="AD42" s="1590">
        <v>0</v>
      </c>
      <c r="AE42" s="1590">
        <v>8.1393455966140328E-6</v>
      </c>
      <c r="AF42" s="1590">
        <v>4.5518389429329454E-4</v>
      </c>
      <c r="AG42" s="1590">
        <v>1.5630698692231542E-3</v>
      </c>
      <c r="AH42" s="1590">
        <v>2.689823286369191E-3</v>
      </c>
      <c r="AI42" s="1590">
        <v>0.01</v>
      </c>
      <c r="AJ42" s="1590">
        <v>0.05</v>
      </c>
      <c r="AK42" s="1590">
        <v>0.25</v>
      </c>
      <c r="AL42" s="1590">
        <v>0.75</v>
      </c>
      <c r="AM42" s="1592">
        <v>1</v>
      </c>
    </row>
    <row r="43" spans="1:39" ht="21" customHeight="1" x14ac:dyDescent="0.2">
      <c r="A43" s="122" t="s">
        <v>284</v>
      </c>
      <c r="B43" s="13" t="s">
        <v>316</v>
      </c>
      <c r="C43" s="1589">
        <v>79</v>
      </c>
      <c r="D43" s="1590">
        <v>79</v>
      </c>
      <c r="E43" s="1590">
        <v>79</v>
      </c>
      <c r="F43" s="1590">
        <v>79</v>
      </c>
      <c r="G43" s="1590">
        <v>79</v>
      </c>
      <c r="H43" s="1590">
        <v>79</v>
      </c>
      <c r="I43" s="1590">
        <v>78</v>
      </c>
      <c r="J43" s="1590">
        <v>78</v>
      </c>
      <c r="K43" s="1590">
        <v>79</v>
      </c>
      <c r="L43" s="1590">
        <v>76</v>
      </c>
      <c r="M43" s="1590">
        <v>38.4</v>
      </c>
      <c r="N43" s="1590">
        <v>15</v>
      </c>
      <c r="O43" s="1590">
        <v>0</v>
      </c>
      <c r="P43" s="1590">
        <v>0</v>
      </c>
      <c r="Q43" s="1590">
        <v>0</v>
      </c>
      <c r="R43" s="1590">
        <v>0</v>
      </c>
      <c r="S43" s="1590">
        <v>0</v>
      </c>
      <c r="T43" s="1590">
        <v>0</v>
      </c>
      <c r="U43" s="1590">
        <v>0</v>
      </c>
      <c r="V43" s="1590">
        <v>0</v>
      </c>
      <c r="W43" s="1590">
        <v>0</v>
      </c>
      <c r="X43" s="1590">
        <v>0</v>
      </c>
      <c r="Y43" s="1590">
        <v>0</v>
      </c>
      <c r="Z43" s="1590">
        <v>0</v>
      </c>
      <c r="AA43" s="1590">
        <v>0</v>
      </c>
      <c r="AB43" s="1590">
        <v>0</v>
      </c>
      <c r="AC43" s="1591">
        <v>1.6963666393594836</v>
      </c>
      <c r="AD43" s="1590">
        <v>0</v>
      </c>
      <c r="AE43" s="1590">
        <v>0</v>
      </c>
      <c r="AF43" s="1590">
        <v>0</v>
      </c>
      <c r="AG43" s="1590">
        <v>0</v>
      </c>
      <c r="AH43" s="1590">
        <v>0</v>
      </c>
      <c r="AI43" s="1590">
        <v>0</v>
      </c>
      <c r="AJ43" s="1590">
        <v>0</v>
      </c>
      <c r="AK43" s="1590">
        <v>0</v>
      </c>
      <c r="AL43" s="1590">
        <v>0</v>
      </c>
      <c r="AM43" s="1592">
        <v>0</v>
      </c>
    </row>
    <row r="44" spans="1:39" x14ac:dyDescent="0.2">
      <c r="A44" s="122" t="s">
        <v>284</v>
      </c>
      <c r="B44" s="13" t="s">
        <v>243</v>
      </c>
      <c r="C44" s="1589">
        <v>0</v>
      </c>
      <c r="D44" s="1590">
        <v>0</v>
      </c>
      <c r="E44" s="1590">
        <v>0</v>
      </c>
      <c r="F44" s="1590">
        <v>0</v>
      </c>
      <c r="G44" s="1590">
        <v>0</v>
      </c>
      <c r="H44" s="1590">
        <v>0</v>
      </c>
      <c r="I44" s="1590">
        <v>0</v>
      </c>
      <c r="J44" s="1590">
        <v>0</v>
      </c>
      <c r="K44" s="1590">
        <v>0</v>
      </c>
      <c r="L44" s="1590">
        <v>0</v>
      </c>
      <c r="M44" s="1590">
        <v>9.6</v>
      </c>
      <c r="N44" s="1590">
        <v>35</v>
      </c>
      <c r="O44" s="1590">
        <v>56</v>
      </c>
      <c r="P44" s="1590">
        <v>49</v>
      </c>
      <c r="Q44" s="1590">
        <v>46.4</v>
      </c>
      <c r="R44" s="1590">
        <v>14.1</v>
      </c>
      <c r="S44" s="1590">
        <v>0</v>
      </c>
      <c r="T44" s="1590">
        <v>0</v>
      </c>
      <c r="U44" s="1590">
        <v>0</v>
      </c>
      <c r="V44" s="1590">
        <v>0</v>
      </c>
      <c r="W44" s="1590">
        <v>0</v>
      </c>
      <c r="X44" s="1590">
        <v>0</v>
      </c>
      <c r="Y44" s="1590">
        <v>0</v>
      </c>
      <c r="Z44" s="1590">
        <v>0</v>
      </c>
      <c r="AA44" s="1590">
        <v>0</v>
      </c>
      <c r="AB44" s="1590">
        <v>0</v>
      </c>
      <c r="AC44" s="1591">
        <v>1.2744094105167261</v>
      </c>
      <c r="AD44" s="1590">
        <v>0</v>
      </c>
      <c r="AE44" s="1590">
        <v>0</v>
      </c>
      <c r="AF44" s="1590">
        <v>0</v>
      </c>
      <c r="AG44" s="1590">
        <v>0</v>
      </c>
      <c r="AH44" s="1590">
        <v>0</v>
      </c>
      <c r="AI44" s="1590">
        <v>0</v>
      </c>
      <c r="AJ44" s="1590">
        <v>0</v>
      </c>
      <c r="AK44" s="1590">
        <v>0</v>
      </c>
      <c r="AL44" s="1590">
        <v>0</v>
      </c>
      <c r="AM44" s="1592">
        <v>0</v>
      </c>
    </row>
    <row r="45" spans="1:39" x14ac:dyDescent="0.2">
      <c r="A45" s="122" t="s">
        <v>284</v>
      </c>
      <c r="B45" s="13" t="s">
        <v>168</v>
      </c>
      <c r="C45" s="1589">
        <v>0</v>
      </c>
      <c r="D45" s="1590">
        <v>0</v>
      </c>
      <c r="E45" s="1590">
        <v>0</v>
      </c>
      <c r="F45" s="1590">
        <v>0</v>
      </c>
      <c r="G45" s="1590">
        <v>0</v>
      </c>
      <c r="H45" s="1590">
        <v>0</v>
      </c>
      <c r="I45" s="1590">
        <v>0</v>
      </c>
      <c r="J45" s="1590">
        <v>0</v>
      </c>
      <c r="K45" s="1590">
        <v>0</v>
      </c>
      <c r="L45" s="1590">
        <v>0</v>
      </c>
      <c r="M45" s="1590">
        <v>0</v>
      </c>
      <c r="N45" s="1590">
        <v>0</v>
      </c>
      <c r="O45" s="1590">
        <v>0</v>
      </c>
      <c r="P45" s="1590">
        <v>0</v>
      </c>
      <c r="Q45" s="1590">
        <v>10.15</v>
      </c>
      <c r="R45" s="1590">
        <v>27.965</v>
      </c>
      <c r="S45" s="1590">
        <v>31.5</v>
      </c>
      <c r="T45" s="1590">
        <v>22.68</v>
      </c>
      <c r="U45" s="1590">
        <v>8.82</v>
      </c>
      <c r="V45" s="1590">
        <v>4.4000000000000004</v>
      </c>
      <c r="W45" s="1590">
        <v>0</v>
      </c>
      <c r="X45" s="1590">
        <v>0</v>
      </c>
      <c r="Y45" s="1590">
        <v>0</v>
      </c>
      <c r="Z45" s="1590">
        <v>0</v>
      </c>
      <c r="AA45" s="1590">
        <v>0</v>
      </c>
      <c r="AB45" s="1590">
        <v>0</v>
      </c>
      <c r="AC45" s="1591">
        <v>4.2861744303934701</v>
      </c>
      <c r="AD45" s="1590">
        <v>0</v>
      </c>
      <c r="AE45" s="1590">
        <v>0</v>
      </c>
      <c r="AF45" s="1590">
        <v>0</v>
      </c>
      <c r="AG45" s="1590">
        <v>0</v>
      </c>
      <c r="AH45" s="1590">
        <v>0</v>
      </c>
      <c r="AI45" s="1590">
        <v>0</v>
      </c>
      <c r="AJ45" s="1590">
        <v>0</v>
      </c>
      <c r="AK45" s="1590">
        <v>0</v>
      </c>
      <c r="AL45" s="1590">
        <v>0</v>
      </c>
      <c r="AM45" s="1592">
        <v>0</v>
      </c>
    </row>
    <row r="46" spans="1:39" ht="12.75" customHeight="1" x14ac:dyDescent="0.2">
      <c r="A46" s="122" t="s">
        <v>284</v>
      </c>
      <c r="B46" s="13" t="s">
        <v>169</v>
      </c>
      <c r="C46" s="1589">
        <v>0</v>
      </c>
      <c r="D46" s="1590">
        <v>0</v>
      </c>
      <c r="E46" s="1590">
        <v>0</v>
      </c>
      <c r="F46" s="1590">
        <v>0</v>
      </c>
      <c r="G46" s="1590">
        <v>0</v>
      </c>
      <c r="H46" s="1590">
        <v>0</v>
      </c>
      <c r="I46" s="1590">
        <v>0</v>
      </c>
      <c r="J46" s="1590">
        <v>0</v>
      </c>
      <c r="K46" s="1590">
        <v>0</v>
      </c>
      <c r="L46" s="1590">
        <v>0</v>
      </c>
      <c r="M46" s="1590">
        <v>0</v>
      </c>
      <c r="N46" s="1590">
        <v>0</v>
      </c>
      <c r="O46" s="1590">
        <v>0</v>
      </c>
      <c r="P46" s="1590">
        <v>0</v>
      </c>
      <c r="Q46" s="1590">
        <v>1.45</v>
      </c>
      <c r="R46" s="1590">
        <v>4.9349999999999996</v>
      </c>
      <c r="S46" s="1590">
        <v>10.5</v>
      </c>
      <c r="T46" s="1590">
        <v>19.32</v>
      </c>
      <c r="U46" s="1590">
        <v>33.18</v>
      </c>
      <c r="V46" s="1590">
        <v>16.600000000000001</v>
      </c>
      <c r="W46" s="1590">
        <v>0</v>
      </c>
      <c r="X46" s="1590">
        <v>0</v>
      </c>
      <c r="Y46" s="1590">
        <v>0</v>
      </c>
      <c r="Z46" s="1590">
        <v>0</v>
      </c>
      <c r="AA46" s="1590">
        <v>0</v>
      </c>
      <c r="AB46" s="1590">
        <v>0</v>
      </c>
      <c r="AC46" s="1591">
        <v>5.9532122238092819</v>
      </c>
      <c r="AD46" s="1590">
        <v>0</v>
      </c>
      <c r="AE46" s="1590">
        <v>0</v>
      </c>
      <c r="AF46" s="1590">
        <v>0</v>
      </c>
      <c r="AG46" s="1590">
        <v>0</v>
      </c>
      <c r="AH46" s="1590">
        <v>0</v>
      </c>
      <c r="AI46" s="1590">
        <v>0</v>
      </c>
      <c r="AJ46" s="1590">
        <v>0</v>
      </c>
      <c r="AK46" s="1590">
        <v>0</v>
      </c>
      <c r="AL46" s="1590">
        <v>0</v>
      </c>
      <c r="AM46" s="1592">
        <v>0</v>
      </c>
    </row>
    <row r="47" spans="1:39" x14ac:dyDescent="0.2">
      <c r="A47" s="122" t="s">
        <v>284</v>
      </c>
      <c r="B47" s="13" t="s">
        <v>245</v>
      </c>
      <c r="C47" s="1589">
        <v>0</v>
      </c>
      <c r="D47" s="1590">
        <v>0</v>
      </c>
      <c r="E47" s="1590">
        <v>0</v>
      </c>
      <c r="F47" s="1590">
        <v>0</v>
      </c>
      <c r="G47" s="1590">
        <v>0</v>
      </c>
      <c r="H47" s="1590">
        <v>0</v>
      </c>
      <c r="I47" s="1590">
        <v>0</v>
      </c>
      <c r="J47" s="1590">
        <v>0</v>
      </c>
      <c r="K47" s="1590">
        <v>0</v>
      </c>
      <c r="L47" s="1590">
        <v>0</v>
      </c>
      <c r="M47" s="1590">
        <v>0</v>
      </c>
      <c r="N47" s="1590">
        <v>0</v>
      </c>
      <c r="O47" s="1590">
        <v>0</v>
      </c>
      <c r="P47" s="1590">
        <v>0</v>
      </c>
      <c r="Q47" s="1590">
        <v>0</v>
      </c>
      <c r="R47" s="1590">
        <v>0</v>
      </c>
      <c r="S47" s="1590">
        <v>0</v>
      </c>
      <c r="T47" s="1590">
        <v>0</v>
      </c>
      <c r="U47" s="1590">
        <v>0</v>
      </c>
      <c r="V47" s="1590">
        <v>21</v>
      </c>
      <c r="W47" s="1590">
        <v>42</v>
      </c>
      <c r="X47" s="1590">
        <v>42</v>
      </c>
      <c r="Y47" s="1590">
        <v>42</v>
      </c>
      <c r="Z47" s="1590">
        <v>42</v>
      </c>
      <c r="AA47" s="1590">
        <v>10.5</v>
      </c>
      <c r="AB47" s="1590">
        <v>8.4</v>
      </c>
      <c r="AC47" s="1591">
        <v>28.516029525789776</v>
      </c>
      <c r="AD47" s="1590">
        <v>0</v>
      </c>
      <c r="AE47" s="1590">
        <v>0</v>
      </c>
      <c r="AF47" s="1590">
        <v>0</v>
      </c>
      <c r="AG47" s="1590">
        <v>0</v>
      </c>
      <c r="AH47" s="1590">
        <v>0</v>
      </c>
      <c r="AI47" s="1590">
        <v>0</v>
      </c>
      <c r="AJ47" s="1590">
        <v>0</v>
      </c>
      <c r="AK47" s="1590">
        <v>0</v>
      </c>
      <c r="AL47" s="1590">
        <v>0</v>
      </c>
      <c r="AM47" s="1592">
        <v>0</v>
      </c>
    </row>
    <row r="48" spans="1:39" x14ac:dyDescent="0.2">
      <c r="A48" s="122" t="s">
        <v>284</v>
      </c>
      <c r="B48" s="13" t="s">
        <v>246</v>
      </c>
      <c r="C48" s="1589">
        <v>0</v>
      </c>
      <c r="D48" s="1590">
        <v>0</v>
      </c>
      <c r="E48" s="1590">
        <v>0</v>
      </c>
      <c r="F48" s="1590">
        <v>0</v>
      </c>
      <c r="G48" s="1590">
        <v>0</v>
      </c>
      <c r="H48" s="1590">
        <v>0</v>
      </c>
      <c r="I48" s="1590">
        <v>0</v>
      </c>
      <c r="J48" s="1590">
        <v>0</v>
      </c>
      <c r="K48" s="1590">
        <v>0</v>
      </c>
      <c r="L48" s="1590">
        <v>0</v>
      </c>
      <c r="M48" s="1590">
        <v>0</v>
      </c>
      <c r="N48" s="1590">
        <v>0</v>
      </c>
      <c r="O48" s="1590">
        <v>0</v>
      </c>
      <c r="P48" s="1590">
        <v>0</v>
      </c>
      <c r="Q48" s="1590">
        <v>0</v>
      </c>
      <c r="R48" s="1590">
        <v>0</v>
      </c>
      <c r="S48" s="1590">
        <v>0</v>
      </c>
      <c r="T48" s="1590">
        <v>0</v>
      </c>
      <c r="U48" s="1590">
        <v>0</v>
      </c>
      <c r="V48" s="1590">
        <v>0</v>
      </c>
      <c r="W48" s="1590">
        <v>0</v>
      </c>
      <c r="X48" s="1590">
        <v>0</v>
      </c>
      <c r="Y48" s="1590">
        <v>0</v>
      </c>
      <c r="Z48" s="1590">
        <v>0</v>
      </c>
      <c r="AA48" s="1590">
        <v>31.5</v>
      </c>
      <c r="AB48" s="1590">
        <v>33.6</v>
      </c>
      <c r="AC48" s="1591">
        <v>0</v>
      </c>
      <c r="AD48" s="1590">
        <v>42</v>
      </c>
      <c r="AE48" s="1590">
        <v>41.582939931629497</v>
      </c>
      <c r="AF48" s="1590">
        <v>30.011002444987778</v>
      </c>
      <c r="AG48" s="1590">
        <v>9.0030948783410611</v>
      </c>
      <c r="AH48" s="1590">
        <v>0.5045746393632351</v>
      </c>
      <c r="AI48" s="1590">
        <v>0</v>
      </c>
      <c r="AJ48" s="1590">
        <v>0</v>
      </c>
      <c r="AK48" s="1590">
        <v>0</v>
      </c>
      <c r="AL48" s="1590">
        <v>0</v>
      </c>
      <c r="AM48" s="1592">
        <v>0</v>
      </c>
    </row>
    <row r="49" spans="1:39" x14ac:dyDescent="0.2">
      <c r="A49" s="122" t="s">
        <v>284</v>
      </c>
      <c r="B49" s="13" t="s">
        <v>275</v>
      </c>
      <c r="C49" s="1589">
        <v>0</v>
      </c>
      <c r="D49" s="1590">
        <v>0</v>
      </c>
      <c r="E49" s="1590">
        <v>0</v>
      </c>
      <c r="F49" s="1590">
        <v>0</v>
      </c>
      <c r="G49" s="1590">
        <v>0</v>
      </c>
      <c r="H49" s="1590">
        <v>0</v>
      </c>
      <c r="I49" s="1590">
        <v>0</v>
      </c>
      <c r="J49" s="1590">
        <v>0</v>
      </c>
      <c r="K49" s="1590">
        <v>0</v>
      </c>
      <c r="L49" s="1590">
        <v>0</v>
      </c>
      <c r="M49" s="1590">
        <v>0</v>
      </c>
      <c r="N49" s="1590">
        <v>0</v>
      </c>
      <c r="O49" s="1590">
        <v>0</v>
      </c>
      <c r="P49" s="1590">
        <v>0</v>
      </c>
      <c r="Q49" s="1590">
        <v>0</v>
      </c>
      <c r="R49" s="1590">
        <v>0</v>
      </c>
      <c r="S49" s="1590">
        <v>0</v>
      </c>
      <c r="T49" s="1590">
        <v>0</v>
      </c>
      <c r="U49" s="1590">
        <v>0</v>
      </c>
      <c r="V49" s="1590">
        <v>0</v>
      </c>
      <c r="W49" s="1590">
        <v>0</v>
      </c>
      <c r="X49" s="1590">
        <v>0</v>
      </c>
      <c r="Y49" s="1590">
        <v>0</v>
      </c>
      <c r="Z49" s="1590">
        <v>0</v>
      </c>
      <c r="AA49" s="1590">
        <v>0</v>
      </c>
      <c r="AB49" s="1590">
        <v>0</v>
      </c>
      <c r="AC49" s="1591">
        <v>0</v>
      </c>
      <c r="AD49" s="1590">
        <v>0</v>
      </c>
      <c r="AE49" s="1590">
        <v>0.41671821585544522</v>
      </c>
      <c r="AF49" s="1590">
        <v>11.969879831451909</v>
      </c>
      <c r="AG49" s="1590">
        <v>32.931256187151568</v>
      </c>
      <c r="AH49" s="1590">
        <v>41.382452782609256</v>
      </c>
      <c r="AI49" s="1590">
        <v>41.8</v>
      </c>
      <c r="AJ49" s="1590">
        <v>39.9</v>
      </c>
      <c r="AK49" s="1590">
        <v>31.5</v>
      </c>
      <c r="AL49" s="1590">
        <v>10.5</v>
      </c>
      <c r="AM49" s="1592">
        <v>0</v>
      </c>
    </row>
    <row r="50" spans="1:39" x14ac:dyDescent="0.2">
      <c r="A50" s="122" t="s">
        <v>284</v>
      </c>
      <c r="B50" s="13" t="s">
        <v>908</v>
      </c>
      <c r="C50" s="1589">
        <v>0</v>
      </c>
      <c r="D50" s="1590">
        <v>0</v>
      </c>
      <c r="E50" s="1590">
        <v>0</v>
      </c>
      <c r="F50" s="1590">
        <v>0</v>
      </c>
      <c r="G50" s="1590">
        <v>0</v>
      </c>
      <c r="H50" s="1590">
        <v>0</v>
      </c>
      <c r="I50" s="1590">
        <v>0</v>
      </c>
      <c r="J50" s="1590">
        <v>0</v>
      </c>
      <c r="K50" s="1590">
        <v>0</v>
      </c>
      <c r="L50" s="1590">
        <v>0</v>
      </c>
      <c r="M50" s="1590">
        <v>0</v>
      </c>
      <c r="N50" s="1590">
        <v>0</v>
      </c>
      <c r="O50" s="1590">
        <v>0</v>
      </c>
      <c r="P50" s="1590">
        <v>0</v>
      </c>
      <c r="Q50" s="1590">
        <v>0</v>
      </c>
      <c r="R50" s="1590">
        <v>0</v>
      </c>
      <c r="S50" s="1590">
        <v>0</v>
      </c>
      <c r="T50" s="1590">
        <v>0</v>
      </c>
      <c r="U50" s="1590">
        <v>0</v>
      </c>
      <c r="V50" s="1590">
        <v>0</v>
      </c>
      <c r="W50" s="1590">
        <v>0</v>
      </c>
      <c r="X50" s="1590">
        <v>0</v>
      </c>
      <c r="Y50" s="1590">
        <v>0</v>
      </c>
      <c r="Z50" s="1590">
        <v>0</v>
      </c>
      <c r="AA50" s="1590">
        <v>0</v>
      </c>
      <c r="AB50" s="1590">
        <v>0</v>
      </c>
      <c r="AC50" s="1591">
        <v>0</v>
      </c>
      <c r="AD50" s="1590">
        <v>0</v>
      </c>
      <c r="AE50" s="1590">
        <v>3.4185251505778935E-4</v>
      </c>
      <c r="AF50" s="1590">
        <v>1.9117723560318371E-2</v>
      </c>
      <c r="AG50" s="1590">
        <v>6.5648934507372483E-2</v>
      </c>
      <c r="AH50" s="1590">
        <v>0.11297257802750602</v>
      </c>
      <c r="AI50" s="1590">
        <v>0.2</v>
      </c>
      <c r="AJ50" s="1590">
        <v>2.1</v>
      </c>
      <c r="AK50" s="1590">
        <v>10.5</v>
      </c>
      <c r="AL50" s="1590">
        <v>31.5</v>
      </c>
      <c r="AM50" s="1592">
        <v>42</v>
      </c>
    </row>
    <row r="51" spans="1:39" x14ac:dyDescent="0.2">
      <c r="A51" s="122" t="s">
        <v>285</v>
      </c>
      <c r="B51" s="13" t="s">
        <v>316</v>
      </c>
      <c r="C51" s="1589">
        <v>20</v>
      </c>
      <c r="D51" s="1590">
        <v>20</v>
      </c>
      <c r="E51" s="1590">
        <v>20</v>
      </c>
      <c r="F51" s="1590">
        <v>20</v>
      </c>
      <c r="G51" s="1590">
        <v>20</v>
      </c>
      <c r="H51" s="1590">
        <v>20</v>
      </c>
      <c r="I51" s="1590">
        <v>21</v>
      </c>
      <c r="J51" s="1590">
        <v>21</v>
      </c>
      <c r="K51" s="1590">
        <v>20</v>
      </c>
      <c r="L51" s="1590">
        <v>23</v>
      </c>
      <c r="M51" s="1590">
        <v>29</v>
      </c>
      <c r="N51" s="1590">
        <v>31</v>
      </c>
      <c r="O51" s="1590">
        <v>0</v>
      </c>
      <c r="P51" s="1590">
        <v>0</v>
      </c>
      <c r="Q51" s="1590">
        <v>0</v>
      </c>
      <c r="R51" s="1590">
        <v>0</v>
      </c>
      <c r="S51" s="1590">
        <v>0</v>
      </c>
      <c r="T51" s="1590">
        <v>0</v>
      </c>
      <c r="U51" s="1590">
        <v>0</v>
      </c>
      <c r="V51" s="1590">
        <v>0</v>
      </c>
      <c r="W51" s="1590">
        <v>0</v>
      </c>
      <c r="X51" s="1590">
        <v>0</v>
      </c>
      <c r="Y51" s="1590">
        <v>0</v>
      </c>
      <c r="Z51" s="1590">
        <v>0</v>
      </c>
      <c r="AA51" s="1590">
        <v>0</v>
      </c>
      <c r="AB51" s="1590">
        <v>0</v>
      </c>
      <c r="AC51" s="1591">
        <v>3.6751426659788948</v>
      </c>
      <c r="AD51" s="1590">
        <v>0</v>
      </c>
      <c r="AE51" s="1590">
        <v>0</v>
      </c>
      <c r="AF51" s="1590">
        <v>0</v>
      </c>
      <c r="AG51" s="1590">
        <v>0</v>
      </c>
      <c r="AH51" s="1590">
        <v>0</v>
      </c>
      <c r="AI51" s="1590">
        <v>0</v>
      </c>
      <c r="AJ51" s="1590">
        <v>0</v>
      </c>
      <c r="AK51" s="1590">
        <v>0</v>
      </c>
      <c r="AL51" s="1590">
        <v>0</v>
      </c>
      <c r="AM51" s="1592">
        <v>0</v>
      </c>
    </row>
    <row r="52" spans="1:39" x14ac:dyDescent="0.2">
      <c r="A52" s="122" t="s">
        <v>285</v>
      </c>
      <c r="B52" s="13" t="s">
        <v>243</v>
      </c>
      <c r="C52" s="1589">
        <v>0</v>
      </c>
      <c r="D52" s="1590">
        <v>0</v>
      </c>
      <c r="E52" s="1590">
        <v>0</v>
      </c>
      <c r="F52" s="1590">
        <v>0</v>
      </c>
      <c r="G52" s="1590">
        <v>0</v>
      </c>
      <c r="H52" s="1590">
        <v>0</v>
      </c>
      <c r="I52" s="1590">
        <v>0</v>
      </c>
      <c r="J52" s="1590">
        <v>0</v>
      </c>
      <c r="K52" s="1590">
        <v>0</v>
      </c>
      <c r="L52" s="1590">
        <v>0</v>
      </c>
      <c r="M52" s="1590">
        <v>0</v>
      </c>
      <c r="N52" s="1590">
        <v>0</v>
      </c>
      <c r="O52" s="1590">
        <v>36</v>
      </c>
      <c r="P52" s="1590">
        <v>41</v>
      </c>
      <c r="Q52" s="1590">
        <v>31.2</v>
      </c>
      <c r="R52" s="1590">
        <v>15.3</v>
      </c>
      <c r="S52" s="1590">
        <v>0</v>
      </c>
      <c r="T52" s="1590">
        <v>0</v>
      </c>
      <c r="U52" s="1590">
        <v>0</v>
      </c>
      <c r="V52" s="1590">
        <v>0</v>
      </c>
      <c r="W52" s="1590">
        <v>0</v>
      </c>
      <c r="X52" s="1590">
        <v>0</v>
      </c>
      <c r="Y52" s="1590">
        <v>0</v>
      </c>
      <c r="Z52" s="1590">
        <v>0</v>
      </c>
      <c r="AA52" s="1590">
        <v>0</v>
      </c>
      <c r="AB52" s="1590">
        <v>0</v>
      </c>
      <c r="AC52" s="1591">
        <v>0.94460031485209561</v>
      </c>
      <c r="AD52" s="1590">
        <v>0</v>
      </c>
      <c r="AE52" s="1590">
        <v>0</v>
      </c>
      <c r="AF52" s="1590">
        <v>0</v>
      </c>
      <c r="AG52" s="1590">
        <v>0</v>
      </c>
      <c r="AH52" s="1590">
        <v>0</v>
      </c>
      <c r="AI52" s="1590">
        <v>0</v>
      </c>
      <c r="AJ52" s="1590">
        <v>0</v>
      </c>
      <c r="AK52" s="1590">
        <v>0</v>
      </c>
      <c r="AL52" s="1590">
        <v>0</v>
      </c>
      <c r="AM52" s="1592">
        <v>0</v>
      </c>
    </row>
    <row r="53" spans="1:39" x14ac:dyDescent="0.2">
      <c r="A53" s="122" t="s">
        <v>285</v>
      </c>
      <c r="B53" s="13" t="s">
        <v>168</v>
      </c>
      <c r="C53" s="1589">
        <v>0</v>
      </c>
      <c r="D53" s="1590">
        <v>0</v>
      </c>
      <c r="E53" s="1590">
        <v>0</v>
      </c>
      <c r="F53" s="1590">
        <v>0</v>
      </c>
      <c r="G53" s="1590">
        <v>0</v>
      </c>
      <c r="H53" s="1590">
        <v>0</v>
      </c>
      <c r="I53" s="1590">
        <v>0</v>
      </c>
      <c r="J53" s="1590">
        <v>0</v>
      </c>
      <c r="K53" s="1590">
        <v>0</v>
      </c>
      <c r="L53" s="1590">
        <v>0</v>
      </c>
      <c r="M53" s="1590">
        <v>0</v>
      </c>
      <c r="N53" s="1590">
        <v>0</v>
      </c>
      <c r="O53" s="1590">
        <v>0</v>
      </c>
      <c r="P53" s="1590">
        <v>0</v>
      </c>
      <c r="Q53" s="1590">
        <v>6.8250000000000002</v>
      </c>
      <c r="R53" s="1590">
        <v>30.344999999999999</v>
      </c>
      <c r="S53" s="1590">
        <v>42.75</v>
      </c>
      <c r="T53" s="1590">
        <v>30.78</v>
      </c>
      <c r="U53" s="1590">
        <v>11.97</v>
      </c>
      <c r="V53" s="1590">
        <v>6</v>
      </c>
      <c r="W53" s="1590">
        <v>0</v>
      </c>
      <c r="X53" s="1590">
        <v>0</v>
      </c>
      <c r="Y53" s="1590">
        <v>0</v>
      </c>
      <c r="Z53" s="1590">
        <v>0</v>
      </c>
      <c r="AA53" s="1590">
        <v>0</v>
      </c>
      <c r="AB53" s="1590">
        <v>0</v>
      </c>
      <c r="AC53" s="1591">
        <v>5.6060701299491278</v>
      </c>
      <c r="AD53" s="1590">
        <v>0</v>
      </c>
      <c r="AE53" s="1590">
        <v>0</v>
      </c>
      <c r="AF53" s="1590">
        <v>0</v>
      </c>
      <c r="AG53" s="1590">
        <v>0</v>
      </c>
      <c r="AH53" s="1590">
        <v>0</v>
      </c>
      <c r="AI53" s="1590">
        <v>0</v>
      </c>
      <c r="AJ53" s="1590">
        <v>0</v>
      </c>
      <c r="AK53" s="1590">
        <v>0</v>
      </c>
      <c r="AL53" s="1590">
        <v>0</v>
      </c>
      <c r="AM53" s="1592">
        <v>0</v>
      </c>
    </row>
    <row r="54" spans="1:39" x14ac:dyDescent="0.2">
      <c r="A54" s="122" t="s">
        <v>285</v>
      </c>
      <c r="B54" s="13" t="s">
        <v>169</v>
      </c>
      <c r="C54" s="1589">
        <v>0</v>
      </c>
      <c r="D54" s="1590">
        <v>0</v>
      </c>
      <c r="E54" s="1590">
        <v>0</v>
      </c>
      <c r="F54" s="1590">
        <v>0</v>
      </c>
      <c r="G54" s="1590">
        <v>0</v>
      </c>
      <c r="H54" s="1590">
        <v>0</v>
      </c>
      <c r="I54" s="1590">
        <v>0</v>
      </c>
      <c r="J54" s="1590">
        <v>0</v>
      </c>
      <c r="K54" s="1590">
        <v>0</v>
      </c>
      <c r="L54" s="1590">
        <v>0</v>
      </c>
      <c r="M54" s="1590">
        <v>0</v>
      </c>
      <c r="N54" s="1590">
        <v>0</v>
      </c>
      <c r="O54" s="1590">
        <v>0</v>
      </c>
      <c r="P54" s="1590">
        <v>0</v>
      </c>
      <c r="Q54" s="1590">
        <v>0.97499999999999998</v>
      </c>
      <c r="R54" s="1590">
        <v>5.3550000000000004</v>
      </c>
      <c r="S54" s="1590">
        <v>14.25</v>
      </c>
      <c r="T54" s="1590">
        <v>26.22</v>
      </c>
      <c r="U54" s="1590">
        <v>45.03</v>
      </c>
      <c r="V54" s="1590">
        <v>22.5</v>
      </c>
      <c r="W54" s="1590">
        <v>0</v>
      </c>
      <c r="X54" s="1590">
        <v>0</v>
      </c>
      <c r="Y54" s="1590">
        <v>0</v>
      </c>
      <c r="Z54" s="1590">
        <v>0</v>
      </c>
      <c r="AA54" s="1590">
        <v>0</v>
      </c>
      <c r="AB54" s="1590">
        <v>0</v>
      </c>
      <c r="AC54" s="1591">
        <v>8.0414301508990924</v>
      </c>
      <c r="AD54" s="1590">
        <v>0</v>
      </c>
      <c r="AE54" s="1590">
        <v>0</v>
      </c>
      <c r="AF54" s="1590">
        <v>0</v>
      </c>
      <c r="AG54" s="1590">
        <v>0</v>
      </c>
      <c r="AH54" s="1590">
        <v>0</v>
      </c>
      <c r="AI54" s="1590">
        <v>0</v>
      </c>
      <c r="AJ54" s="1590">
        <v>0</v>
      </c>
      <c r="AK54" s="1590">
        <v>0</v>
      </c>
      <c r="AL54" s="1590">
        <v>0</v>
      </c>
      <c r="AM54" s="1592">
        <v>0</v>
      </c>
    </row>
    <row r="55" spans="1:39" x14ac:dyDescent="0.2">
      <c r="A55" s="122" t="s">
        <v>285</v>
      </c>
      <c r="B55" s="13" t="s">
        <v>245</v>
      </c>
      <c r="C55" s="1589">
        <v>0</v>
      </c>
      <c r="D55" s="1590">
        <v>0</v>
      </c>
      <c r="E55" s="1590">
        <v>0</v>
      </c>
      <c r="F55" s="1590">
        <v>0</v>
      </c>
      <c r="G55" s="1590">
        <v>0</v>
      </c>
      <c r="H55" s="1590">
        <v>0</v>
      </c>
      <c r="I55" s="1590">
        <v>0</v>
      </c>
      <c r="J55" s="1590">
        <v>0</v>
      </c>
      <c r="K55" s="1590">
        <v>0</v>
      </c>
      <c r="L55" s="1590">
        <v>0</v>
      </c>
      <c r="M55" s="1590">
        <v>0</v>
      </c>
      <c r="N55" s="1590">
        <v>0</v>
      </c>
      <c r="O55" s="1590">
        <v>0</v>
      </c>
      <c r="P55" s="1590">
        <v>0</v>
      </c>
      <c r="Q55" s="1590">
        <v>0</v>
      </c>
      <c r="R55" s="1590">
        <v>0</v>
      </c>
      <c r="S55" s="1590">
        <v>0</v>
      </c>
      <c r="T55" s="1590">
        <v>0</v>
      </c>
      <c r="U55" s="1590">
        <v>0</v>
      </c>
      <c r="V55" s="1590">
        <v>28.5</v>
      </c>
      <c r="W55" s="1590">
        <v>57</v>
      </c>
      <c r="X55" s="1590">
        <v>57</v>
      </c>
      <c r="Y55" s="1590">
        <v>57</v>
      </c>
      <c r="Z55" s="1590">
        <v>57</v>
      </c>
      <c r="AA55" s="1590">
        <v>14.25</v>
      </c>
      <c r="AB55" s="1590">
        <v>11.4</v>
      </c>
      <c r="AC55" s="1591">
        <v>38.700325785000409</v>
      </c>
      <c r="AD55" s="1590">
        <v>0</v>
      </c>
      <c r="AE55" s="1590">
        <v>0</v>
      </c>
      <c r="AF55" s="1590">
        <v>0</v>
      </c>
      <c r="AG55" s="1590">
        <v>0</v>
      </c>
      <c r="AH55" s="1590">
        <v>0</v>
      </c>
      <c r="AI55" s="1590">
        <v>0</v>
      </c>
      <c r="AJ55" s="1590">
        <v>0</v>
      </c>
      <c r="AK55" s="1590">
        <v>0</v>
      </c>
      <c r="AL55" s="1590">
        <v>0</v>
      </c>
      <c r="AM55" s="1592">
        <v>0</v>
      </c>
    </row>
    <row r="56" spans="1:39" x14ac:dyDescent="0.2">
      <c r="A56" s="122" t="s">
        <v>285</v>
      </c>
      <c r="B56" s="13" t="s">
        <v>246</v>
      </c>
      <c r="C56" s="1589">
        <v>0</v>
      </c>
      <c r="D56" s="1590">
        <v>0</v>
      </c>
      <c r="E56" s="1590">
        <v>0</v>
      </c>
      <c r="F56" s="1590">
        <v>0</v>
      </c>
      <c r="G56" s="1590">
        <v>0</v>
      </c>
      <c r="H56" s="1590">
        <v>0</v>
      </c>
      <c r="I56" s="1590">
        <v>0</v>
      </c>
      <c r="J56" s="1590">
        <v>0</v>
      </c>
      <c r="K56" s="1590">
        <v>0</v>
      </c>
      <c r="L56" s="1590">
        <v>0</v>
      </c>
      <c r="M56" s="1590">
        <v>0</v>
      </c>
      <c r="N56" s="1590">
        <v>0</v>
      </c>
      <c r="O56" s="1590">
        <v>0</v>
      </c>
      <c r="P56" s="1590">
        <v>0</v>
      </c>
      <c r="Q56" s="1590">
        <v>0</v>
      </c>
      <c r="R56" s="1590">
        <v>0</v>
      </c>
      <c r="S56" s="1590">
        <v>0</v>
      </c>
      <c r="T56" s="1590">
        <v>0</v>
      </c>
      <c r="U56" s="1590">
        <v>0</v>
      </c>
      <c r="V56" s="1590">
        <v>0</v>
      </c>
      <c r="W56" s="1590">
        <v>0</v>
      </c>
      <c r="X56" s="1590">
        <v>0</v>
      </c>
      <c r="Y56" s="1590">
        <v>0</v>
      </c>
      <c r="Z56" s="1590">
        <v>0</v>
      </c>
      <c r="AA56" s="1590">
        <v>42.75</v>
      </c>
      <c r="AB56" s="1590">
        <v>45.6</v>
      </c>
      <c r="AC56" s="1591">
        <v>0</v>
      </c>
      <c r="AD56" s="1590">
        <v>57</v>
      </c>
      <c r="AE56" s="1590">
        <v>56.433989907211455</v>
      </c>
      <c r="AF56" s="1590">
        <v>40.729217603911984</v>
      </c>
      <c r="AG56" s="1590">
        <v>12.218485906320012</v>
      </c>
      <c r="AH56" s="1590">
        <v>0.68477986770724764</v>
      </c>
      <c r="AI56" s="1590">
        <v>0</v>
      </c>
      <c r="AJ56" s="1590">
        <v>0</v>
      </c>
      <c r="AK56" s="1590">
        <v>0</v>
      </c>
      <c r="AL56" s="1590">
        <v>0</v>
      </c>
      <c r="AM56" s="1592">
        <v>0</v>
      </c>
    </row>
    <row r="57" spans="1:39" x14ac:dyDescent="0.2">
      <c r="A57" s="122" t="s">
        <v>285</v>
      </c>
      <c r="B57" s="13" t="s">
        <v>275</v>
      </c>
      <c r="C57" s="1589">
        <v>0</v>
      </c>
      <c r="D57" s="1590">
        <v>0</v>
      </c>
      <c r="E57" s="1590">
        <v>0</v>
      </c>
      <c r="F57" s="1590">
        <v>0</v>
      </c>
      <c r="G57" s="1590">
        <v>0</v>
      </c>
      <c r="H57" s="1590">
        <v>0</v>
      </c>
      <c r="I57" s="1590">
        <v>0</v>
      </c>
      <c r="J57" s="1590">
        <v>0</v>
      </c>
      <c r="K57" s="1590">
        <v>0</v>
      </c>
      <c r="L57" s="1590">
        <v>0</v>
      </c>
      <c r="M57" s="1590">
        <v>0</v>
      </c>
      <c r="N57" s="1590">
        <v>0</v>
      </c>
      <c r="O57" s="1590">
        <v>0</v>
      </c>
      <c r="P57" s="1590">
        <v>0</v>
      </c>
      <c r="Q57" s="1590">
        <v>0</v>
      </c>
      <c r="R57" s="1590">
        <v>0</v>
      </c>
      <c r="S57" s="1590">
        <v>0</v>
      </c>
      <c r="T57" s="1590">
        <v>0</v>
      </c>
      <c r="U57" s="1590">
        <v>0</v>
      </c>
      <c r="V57" s="1590">
        <v>0</v>
      </c>
      <c r="W57" s="1590">
        <v>0</v>
      </c>
      <c r="X57" s="1590">
        <v>0</v>
      </c>
      <c r="Y57" s="1590">
        <v>0</v>
      </c>
      <c r="Z57" s="1590">
        <v>0</v>
      </c>
      <c r="AA57" s="1590">
        <v>0</v>
      </c>
      <c r="AB57" s="1590">
        <v>0</v>
      </c>
      <c r="AC57" s="1591">
        <v>0</v>
      </c>
      <c r="AD57" s="1590">
        <v>0</v>
      </c>
      <c r="AE57" s="1590">
        <v>0.5655461500895328</v>
      </c>
      <c r="AF57" s="1590">
        <v>16.244836914113304</v>
      </c>
      <c r="AG57" s="1590">
        <v>44.692419111134271</v>
      </c>
      <c r="AH57" s="1590">
        <v>56.161900204969704</v>
      </c>
      <c r="AI57" s="1590">
        <v>56.7</v>
      </c>
      <c r="AJ57" s="1590">
        <v>54.15</v>
      </c>
      <c r="AK57" s="1590">
        <v>42.75</v>
      </c>
      <c r="AL57" s="1590">
        <v>14.25</v>
      </c>
      <c r="AM57" s="1592">
        <v>0</v>
      </c>
    </row>
    <row r="58" spans="1:39" x14ac:dyDescent="0.2">
      <c r="A58" s="123" t="s">
        <v>285</v>
      </c>
      <c r="B58" s="20" t="s">
        <v>908</v>
      </c>
      <c r="C58" s="1593">
        <v>0</v>
      </c>
      <c r="D58" s="1594">
        <v>0</v>
      </c>
      <c r="E58" s="1594">
        <v>0</v>
      </c>
      <c r="F58" s="1594">
        <v>0</v>
      </c>
      <c r="G58" s="1594">
        <v>0</v>
      </c>
      <c r="H58" s="1594">
        <v>0</v>
      </c>
      <c r="I58" s="1594">
        <v>0</v>
      </c>
      <c r="J58" s="1594">
        <v>0</v>
      </c>
      <c r="K58" s="1594">
        <v>0</v>
      </c>
      <c r="L58" s="1594">
        <v>0</v>
      </c>
      <c r="M58" s="1594">
        <v>0</v>
      </c>
      <c r="N58" s="1594">
        <v>0</v>
      </c>
      <c r="O58" s="1594">
        <v>0</v>
      </c>
      <c r="P58" s="1594">
        <v>0</v>
      </c>
      <c r="Q58" s="1594">
        <v>0</v>
      </c>
      <c r="R58" s="1594">
        <v>0</v>
      </c>
      <c r="S58" s="1594">
        <v>0</v>
      </c>
      <c r="T58" s="1594">
        <v>0</v>
      </c>
      <c r="U58" s="1594">
        <v>0</v>
      </c>
      <c r="V58" s="1594">
        <v>0</v>
      </c>
      <c r="W58" s="1594">
        <v>0</v>
      </c>
      <c r="X58" s="1594">
        <v>0</v>
      </c>
      <c r="Y58" s="1594">
        <v>0</v>
      </c>
      <c r="Z58" s="1594">
        <v>0</v>
      </c>
      <c r="AA58" s="1594">
        <v>0</v>
      </c>
      <c r="AB58" s="1594">
        <v>0</v>
      </c>
      <c r="AC58" s="1595">
        <v>0</v>
      </c>
      <c r="AD58" s="1594">
        <v>0</v>
      </c>
      <c r="AE58" s="1594">
        <v>4.6394269900699986E-4</v>
      </c>
      <c r="AF58" s="1594">
        <v>2.5945481974717789E-2</v>
      </c>
      <c r="AG58" s="1594">
        <v>8.9094982545719792E-2</v>
      </c>
      <c r="AH58" s="1594">
        <v>0.15331992732304389</v>
      </c>
      <c r="AI58" s="1594">
        <v>0.3</v>
      </c>
      <c r="AJ58" s="1594">
        <v>2.85</v>
      </c>
      <c r="AK58" s="1594">
        <v>14.25</v>
      </c>
      <c r="AL58" s="1594">
        <v>42.75</v>
      </c>
      <c r="AM58" s="1596">
        <v>57</v>
      </c>
    </row>
    <row r="59" spans="1:39" ht="14.25" customHeight="1" x14ac:dyDescent="0.2">
      <c r="A59" s="125" t="s">
        <v>1235</v>
      </c>
      <c r="B59" s="126"/>
      <c r="C59" s="1597">
        <v>100</v>
      </c>
      <c r="D59" s="1598">
        <v>100</v>
      </c>
      <c r="E59" s="1598">
        <v>100</v>
      </c>
      <c r="F59" s="1598">
        <v>100</v>
      </c>
      <c r="G59" s="1598">
        <v>100</v>
      </c>
      <c r="H59" s="1598">
        <v>100</v>
      </c>
      <c r="I59" s="1598">
        <v>100</v>
      </c>
      <c r="J59" s="1598">
        <v>100</v>
      </c>
      <c r="K59" s="1598">
        <v>100</v>
      </c>
      <c r="L59" s="1598">
        <v>100</v>
      </c>
      <c r="M59" s="1598">
        <v>100</v>
      </c>
      <c r="N59" s="1598">
        <v>100</v>
      </c>
      <c r="O59" s="1598">
        <v>100</v>
      </c>
      <c r="P59" s="1598">
        <v>100</v>
      </c>
      <c r="Q59" s="1598">
        <v>100</v>
      </c>
      <c r="R59" s="1598">
        <v>100</v>
      </c>
      <c r="S59" s="1598">
        <v>100</v>
      </c>
      <c r="T59" s="1598">
        <v>100</v>
      </c>
      <c r="U59" s="1598">
        <v>100</v>
      </c>
      <c r="V59" s="1598">
        <v>100</v>
      </c>
      <c r="W59" s="1598">
        <v>100</v>
      </c>
      <c r="X59" s="1599">
        <v>100</v>
      </c>
      <c r="Y59" s="1599">
        <v>100</v>
      </c>
      <c r="Z59" s="1599">
        <v>100</v>
      </c>
      <c r="AA59" s="1598">
        <v>100</v>
      </c>
      <c r="AB59" s="1598">
        <v>100</v>
      </c>
      <c r="AC59" s="1600">
        <v>100</v>
      </c>
      <c r="AD59" s="1598">
        <v>100</v>
      </c>
      <c r="AE59" s="1598">
        <v>100</v>
      </c>
      <c r="AF59" s="1598">
        <v>100.00000000000001</v>
      </c>
      <c r="AG59" s="1598">
        <v>100</v>
      </c>
      <c r="AH59" s="1602">
        <v>99.999999999999986</v>
      </c>
      <c r="AI59" s="1603">
        <v>100</v>
      </c>
      <c r="AJ59" s="1599">
        <v>100</v>
      </c>
      <c r="AK59" s="1603">
        <v>100</v>
      </c>
      <c r="AL59" s="1603">
        <v>100</v>
      </c>
      <c r="AM59" s="1604">
        <v>100</v>
      </c>
    </row>
    <row r="60" spans="1:39" x14ac:dyDescent="0.2">
      <c r="A60" s="14" t="s">
        <v>280</v>
      </c>
      <c r="B60" s="19" t="s">
        <v>823</v>
      </c>
      <c r="C60" s="1585">
        <v>45</v>
      </c>
      <c r="D60" s="1586">
        <v>45</v>
      </c>
      <c r="E60" s="1586">
        <v>45</v>
      </c>
      <c r="F60" s="1586">
        <v>45</v>
      </c>
      <c r="G60" s="1586">
        <v>45</v>
      </c>
      <c r="H60" s="1586">
        <v>44.237288135593225</v>
      </c>
      <c r="I60" s="1586">
        <v>40.178571428571431</v>
      </c>
      <c r="J60" s="1586">
        <v>37.799999999999997</v>
      </c>
      <c r="K60" s="1586">
        <v>25.434782608695649</v>
      </c>
      <c r="L60" s="1586">
        <v>4.2857142857142856</v>
      </c>
      <c r="M60" s="1586">
        <v>3.0681818181818179</v>
      </c>
      <c r="N60" s="1586">
        <v>1.25</v>
      </c>
      <c r="O60" s="1586">
        <v>0</v>
      </c>
      <c r="P60" s="1586">
        <v>0</v>
      </c>
      <c r="Q60" s="1586">
        <v>0</v>
      </c>
      <c r="R60" s="1586">
        <v>0</v>
      </c>
      <c r="S60" s="1586">
        <v>0</v>
      </c>
      <c r="T60" s="1586">
        <v>0</v>
      </c>
      <c r="U60" s="1586">
        <v>0</v>
      </c>
      <c r="V60" s="1586">
        <v>0</v>
      </c>
      <c r="W60" s="1586">
        <v>0</v>
      </c>
      <c r="X60" s="1586">
        <v>0</v>
      </c>
      <c r="Y60" s="1586">
        <v>0</v>
      </c>
      <c r="Z60" s="1586">
        <v>0</v>
      </c>
      <c r="AA60" s="1586">
        <v>0</v>
      </c>
      <c r="AB60" s="1586">
        <v>0</v>
      </c>
      <c r="AC60" s="1587">
        <v>0.42441181874017009</v>
      </c>
      <c r="AD60" s="1586">
        <v>0</v>
      </c>
      <c r="AE60" s="1586">
        <v>0</v>
      </c>
      <c r="AF60" s="1586">
        <v>0</v>
      </c>
      <c r="AG60" s="1586">
        <v>0</v>
      </c>
      <c r="AH60" s="1586">
        <v>0</v>
      </c>
      <c r="AI60" s="1586">
        <v>0</v>
      </c>
      <c r="AJ60" s="1586">
        <v>0</v>
      </c>
      <c r="AK60" s="1586">
        <v>0</v>
      </c>
      <c r="AL60" s="1586">
        <v>0</v>
      </c>
      <c r="AM60" s="1588">
        <v>0</v>
      </c>
    </row>
    <row r="61" spans="1:39" x14ac:dyDescent="0.2">
      <c r="A61" s="15" t="s">
        <v>280</v>
      </c>
      <c r="B61" s="13" t="s">
        <v>824</v>
      </c>
      <c r="C61" s="1589">
        <v>0</v>
      </c>
      <c r="D61" s="1590">
        <v>0</v>
      </c>
      <c r="E61" s="1590">
        <v>0</v>
      </c>
      <c r="F61" s="1590">
        <v>0</v>
      </c>
      <c r="G61" s="1590">
        <v>0</v>
      </c>
      <c r="H61" s="1590">
        <v>0.76271186440677963</v>
      </c>
      <c r="I61" s="1590">
        <v>4.8214285714285712</v>
      </c>
      <c r="J61" s="1590">
        <v>7.2</v>
      </c>
      <c r="K61" s="1590">
        <v>9.7826086956521738</v>
      </c>
      <c r="L61" s="1590">
        <v>7.5</v>
      </c>
      <c r="M61" s="1590">
        <v>4.0909090909090908</v>
      </c>
      <c r="N61" s="1590">
        <v>1.25</v>
      </c>
      <c r="O61" s="1590">
        <v>0</v>
      </c>
      <c r="P61" s="1590">
        <v>0</v>
      </c>
      <c r="Q61" s="1590">
        <v>0</v>
      </c>
      <c r="R61" s="1590">
        <v>0</v>
      </c>
      <c r="S61" s="1590">
        <v>0</v>
      </c>
      <c r="T61" s="1590">
        <v>0</v>
      </c>
      <c r="U61" s="1590">
        <v>0</v>
      </c>
      <c r="V61" s="1590">
        <v>0</v>
      </c>
      <c r="W61" s="1590">
        <v>0</v>
      </c>
      <c r="X61" s="1590">
        <v>0</v>
      </c>
      <c r="Y61" s="1590">
        <v>0</v>
      </c>
      <c r="Z61" s="1590">
        <v>0</v>
      </c>
      <c r="AA61" s="1590">
        <v>0</v>
      </c>
      <c r="AB61" s="1590">
        <v>0</v>
      </c>
      <c r="AC61" s="1591">
        <v>7.3591682609676599E-3</v>
      </c>
      <c r="AD61" s="1590">
        <v>0</v>
      </c>
      <c r="AE61" s="1590">
        <v>0</v>
      </c>
      <c r="AF61" s="1590">
        <v>0</v>
      </c>
      <c r="AG61" s="1590">
        <v>0</v>
      </c>
      <c r="AH61" s="1590">
        <v>0</v>
      </c>
      <c r="AI61" s="1590">
        <v>0</v>
      </c>
      <c r="AJ61" s="1590">
        <v>0</v>
      </c>
      <c r="AK61" s="1590">
        <v>0</v>
      </c>
      <c r="AL61" s="1590">
        <v>0</v>
      </c>
      <c r="AM61" s="1592">
        <v>0</v>
      </c>
    </row>
    <row r="62" spans="1:39" x14ac:dyDescent="0.2">
      <c r="A62" s="15" t="s">
        <v>280</v>
      </c>
      <c r="B62" s="13" t="s">
        <v>825</v>
      </c>
      <c r="C62" s="1589">
        <v>0</v>
      </c>
      <c r="D62" s="1590">
        <v>0</v>
      </c>
      <c r="E62" s="1590">
        <v>0</v>
      </c>
      <c r="F62" s="1590">
        <v>0</v>
      </c>
      <c r="G62" s="1590">
        <v>0</v>
      </c>
      <c r="H62" s="1590">
        <v>0</v>
      </c>
      <c r="I62" s="1590">
        <v>0</v>
      </c>
      <c r="J62" s="1590">
        <v>0</v>
      </c>
      <c r="K62" s="1590">
        <v>9.7826086956521738</v>
      </c>
      <c r="L62" s="1590">
        <v>33.214285714285715</v>
      </c>
      <c r="M62" s="1590">
        <v>37.840909090909093</v>
      </c>
      <c r="N62" s="1590">
        <v>42.5</v>
      </c>
      <c r="O62" s="1590">
        <v>0</v>
      </c>
      <c r="P62" s="1590">
        <v>0</v>
      </c>
      <c r="Q62" s="1590">
        <v>0</v>
      </c>
      <c r="R62" s="1590">
        <v>0</v>
      </c>
      <c r="S62" s="1590">
        <v>0</v>
      </c>
      <c r="T62" s="1590">
        <v>0</v>
      </c>
      <c r="U62" s="1590">
        <v>0</v>
      </c>
      <c r="V62" s="1590">
        <v>0</v>
      </c>
      <c r="W62" s="1590">
        <v>0</v>
      </c>
      <c r="X62" s="1590">
        <v>0</v>
      </c>
      <c r="Y62" s="1590">
        <v>0</v>
      </c>
      <c r="Z62" s="1590">
        <v>0</v>
      </c>
      <c r="AA62" s="1590">
        <v>0</v>
      </c>
      <c r="AB62" s="1590">
        <v>0</v>
      </c>
      <c r="AC62" s="1591">
        <v>0.16269764642505016</v>
      </c>
      <c r="AD62" s="1590">
        <v>0</v>
      </c>
      <c r="AE62" s="1590">
        <v>0</v>
      </c>
      <c r="AF62" s="1590">
        <v>0</v>
      </c>
      <c r="AG62" s="1590">
        <v>0</v>
      </c>
      <c r="AH62" s="1590">
        <v>0</v>
      </c>
      <c r="AI62" s="1590">
        <v>0</v>
      </c>
      <c r="AJ62" s="1590">
        <v>0</v>
      </c>
      <c r="AK62" s="1590">
        <v>0</v>
      </c>
      <c r="AL62" s="1590">
        <v>0</v>
      </c>
      <c r="AM62" s="1592">
        <v>0</v>
      </c>
    </row>
    <row r="63" spans="1:39" x14ac:dyDescent="0.2">
      <c r="A63" s="15" t="s">
        <v>280</v>
      </c>
      <c r="B63" s="13" t="s">
        <v>243</v>
      </c>
      <c r="C63" s="1589">
        <v>0</v>
      </c>
      <c r="D63" s="1590">
        <v>0</v>
      </c>
      <c r="E63" s="1590">
        <v>0</v>
      </c>
      <c r="F63" s="1590">
        <v>0</v>
      </c>
      <c r="G63" s="1590">
        <v>0</v>
      </c>
      <c r="H63" s="1590">
        <v>0</v>
      </c>
      <c r="I63" s="1590">
        <v>0</v>
      </c>
      <c r="J63" s="1590">
        <v>0</v>
      </c>
      <c r="K63" s="1590">
        <v>0</v>
      </c>
      <c r="L63" s="1590">
        <v>0</v>
      </c>
      <c r="M63" s="1590">
        <v>0</v>
      </c>
      <c r="N63" s="1590">
        <v>0</v>
      </c>
      <c r="O63" s="1590">
        <v>6</v>
      </c>
      <c r="P63" s="1590">
        <v>1</v>
      </c>
      <c r="Q63" s="1590">
        <v>0.8</v>
      </c>
      <c r="R63" s="1590">
        <v>0.3</v>
      </c>
      <c r="S63" s="1590">
        <v>0</v>
      </c>
      <c r="T63" s="1590">
        <v>0</v>
      </c>
      <c r="U63" s="1590">
        <v>0</v>
      </c>
      <c r="V63" s="1590">
        <v>0</v>
      </c>
      <c r="W63" s="1590">
        <v>0</v>
      </c>
      <c r="X63" s="1590">
        <v>0</v>
      </c>
      <c r="Y63" s="1590">
        <v>0</v>
      </c>
      <c r="Z63" s="1590">
        <v>0</v>
      </c>
      <c r="AA63" s="1590">
        <v>0</v>
      </c>
      <c r="AB63" s="1590">
        <v>0</v>
      </c>
      <c r="AC63" s="1591">
        <v>7.8040437785069583E-2</v>
      </c>
      <c r="AD63" s="1590">
        <v>0</v>
      </c>
      <c r="AE63" s="1590">
        <v>0</v>
      </c>
      <c r="AF63" s="1590">
        <v>0</v>
      </c>
      <c r="AG63" s="1590">
        <v>0</v>
      </c>
      <c r="AH63" s="1590">
        <v>0</v>
      </c>
      <c r="AI63" s="1590">
        <v>0</v>
      </c>
      <c r="AJ63" s="1590">
        <v>0</v>
      </c>
      <c r="AK63" s="1590">
        <v>0</v>
      </c>
      <c r="AL63" s="1590">
        <v>0</v>
      </c>
      <c r="AM63" s="1592">
        <v>0</v>
      </c>
    </row>
    <row r="64" spans="1:39" x14ac:dyDescent="0.2">
      <c r="A64" s="15" t="s">
        <v>280</v>
      </c>
      <c r="B64" s="13" t="s">
        <v>244</v>
      </c>
      <c r="C64" s="1589">
        <v>0</v>
      </c>
      <c r="D64" s="1590">
        <v>0</v>
      </c>
      <c r="E64" s="1590">
        <v>0</v>
      </c>
      <c r="F64" s="1590">
        <v>0</v>
      </c>
      <c r="G64" s="1590">
        <v>0</v>
      </c>
      <c r="H64" s="1590">
        <v>0</v>
      </c>
      <c r="I64" s="1590">
        <v>0</v>
      </c>
      <c r="J64" s="1590">
        <v>0</v>
      </c>
      <c r="K64" s="1590">
        <v>0</v>
      </c>
      <c r="L64" s="1590">
        <v>0</v>
      </c>
      <c r="M64" s="1590">
        <v>0</v>
      </c>
      <c r="N64" s="1590">
        <v>0</v>
      </c>
      <c r="O64" s="1590">
        <v>0</v>
      </c>
      <c r="P64" s="1590">
        <v>0</v>
      </c>
      <c r="Q64" s="1590">
        <v>0.2</v>
      </c>
      <c r="R64" s="1590">
        <v>0.7</v>
      </c>
      <c r="S64" s="1590">
        <v>1</v>
      </c>
      <c r="T64" s="1590">
        <v>1</v>
      </c>
      <c r="U64" s="1590">
        <v>1</v>
      </c>
      <c r="V64" s="1590">
        <v>0.5</v>
      </c>
      <c r="W64" s="1590">
        <v>0</v>
      </c>
      <c r="X64" s="1590">
        <v>0</v>
      </c>
      <c r="Y64" s="1590">
        <v>0</v>
      </c>
      <c r="Z64" s="1590">
        <v>0</v>
      </c>
      <c r="AA64" s="1590">
        <v>0</v>
      </c>
      <c r="AB64" s="1590">
        <v>0</v>
      </c>
      <c r="AC64" s="1591">
        <v>0.32742492250523275</v>
      </c>
      <c r="AD64" s="1590">
        <v>0</v>
      </c>
      <c r="AE64" s="1590">
        <v>0</v>
      </c>
      <c r="AF64" s="1590">
        <v>0</v>
      </c>
      <c r="AG64" s="1590">
        <v>0</v>
      </c>
      <c r="AH64" s="1590">
        <v>0</v>
      </c>
      <c r="AI64" s="1590">
        <v>0</v>
      </c>
      <c r="AJ64" s="1590">
        <v>0</v>
      </c>
      <c r="AK64" s="1590">
        <v>0</v>
      </c>
      <c r="AL64" s="1590">
        <v>0</v>
      </c>
      <c r="AM64" s="1592">
        <v>0</v>
      </c>
    </row>
    <row r="65" spans="1:39" x14ac:dyDescent="0.2">
      <c r="A65" s="15" t="s">
        <v>280</v>
      </c>
      <c r="B65" s="13" t="s">
        <v>245</v>
      </c>
      <c r="C65" s="1589">
        <v>0</v>
      </c>
      <c r="D65" s="1590">
        <v>0</v>
      </c>
      <c r="E65" s="1590">
        <v>0</v>
      </c>
      <c r="F65" s="1590">
        <v>0</v>
      </c>
      <c r="G65" s="1590">
        <v>0</v>
      </c>
      <c r="H65" s="1590">
        <v>0</v>
      </c>
      <c r="I65" s="1590">
        <v>0</v>
      </c>
      <c r="J65" s="1590">
        <v>0</v>
      </c>
      <c r="K65" s="1590">
        <v>0</v>
      </c>
      <c r="L65" s="1590">
        <v>0</v>
      </c>
      <c r="M65" s="1590">
        <v>0</v>
      </c>
      <c r="N65" s="1590">
        <v>0</v>
      </c>
      <c r="O65" s="1590">
        <v>0</v>
      </c>
      <c r="P65" s="1590">
        <v>0</v>
      </c>
      <c r="Q65" s="1590">
        <v>0</v>
      </c>
      <c r="R65" s="1590">
        <v>0</v>
      </c>
      <c r="S65" s="1590">
        <v>0</v>
      </c>
      <c r="T65" s="1590">
        <v>0</v>
      </c>
      <c r="U65" s="1590">
        <v>0</v>
      </c>
      <c r="V65" s="1590">
        <v>0.5</v>
      </c>
      <c r="W65" s="1590">
        <v>1</v>
      </c>
      <c r="X65" s="1590">
        <v>1</v>
      </c>
      <c r="Y65" s="1590">
        <v>0.5</v>
      </c>
      <c r="Z65" s="1590">
        <v>0.25</v>
      </c>
      <c r="AA65" s="1590">
        <v>0</v>
      </c>
      <c r="AB65" s="1590">
        <v>0</v>
      </c>
      <c r="AC65" s="1591">
        <v>0.33806139036021948</v>
      </c>
      <c r="AD65" s="1590">
        <v>0</v>
      </c>
      <c r="AE65" s="1590">
        <v>0</v>
      </c>
      <c r="AF65" s="1590">
        <v>0</v>
      </c>
      <c r="AG65" s="1590">
        <v>0</v>
      </c>
      <c r="AH65" s="1590">
        <v>0</v>
      </c>
      <c r="AI65" s="1590">
        <v>0</v>
      </c>
      <c r="AJ65" s="1590">
        <v>0</v>
      </c>
      <c r="AK65" s="1590">
        <v>0</v>
      </c>
      <c r="AL65" s="1590">
        <v>0</v>
      </c>
      <c r="AM65" s="1592">
        <v>0</v>
      </c>
    </row>
    <row r="66" spans="1:39" ht="12.75" customHeight="1" x14ac:dyDescent="0.2">
      <c r="A66" s="15" t="s">
        <v>280</v>
      </c>
      <c r="B66" s="13" t="s">
        <v>246</v>
      </c>
      <c r="C66" s="1589">
        <v>0</v>
      </c>
      <c r="D66" s="1590">
        <v>0</v>
      </c>
      <c r="E66" s="1590">
        <v>0</v>
      </c>
      <c r="F66" s="1590">
        <v>0</v>
      </c>
      <c r="G66" s="1590">
        <v>0</v>
      </c>
      <c r="H66" s="1590">
        <v>0</v>
      </c>
      <c r="I66" s="1590">
        <v>0</v>
      </c>
      <c r="J66" s="1590">
        <v>0</v>
      </c>
      <c r="K66" s="1590">
        <v>0</v>
      </c>
      <c r="L66" s="1590">
        <v>0</v>
      </c>
      <c r="M66" s="1590">
        <v>0</v>
      </c>
      <c r="N66" s="1590">
        <v>0</v>
      </c>
      <c r="O66" s="1590">
        <v>0</v>
      </c>
      <c r="P66" s="1590">
        <v>0</v>
      </c>
      <c r="Q66" s="1590">
        <v>0</v>
      </c>
      <c r="R66" s="1590">
        <v>0</v>
      </c>
      <c r="S66" s="1590">
        <v>0</v>
      </c>
      <c r="T66" s="1590">
        <v>0</v>
      </c>
      <c r="U66" s="1590">
        <v>0</v>
      </c>
      <c r="V66" s="1590">
        <v>0</v>
      </c>
      <c r="W66" s="1590">
        <v>0</v>
      </c>
      <c r="X66" s="1590">
        <v>0</v>
      </c>
      <c r="Y66" s="1590">
        <v>0.5</v>
      </c>
      <c r="Z66" s="1590">
        <v>0.75</v>
      </c>
      <c r="AA66" s="1590">
        <v>1</v>
      </c>
      <c r="AB66" s="1590">
        <v>1</v>
      </c>
      <c r="AC66" s="1591">
        <v>0.11443885696508671</v>
      </c>
      <c r="AD66" s="1590">
        <v>1</v>
      </c>
      <c r="AE66" s="1590">
        <v>1</v>
      </c>
      <c r="AF66" s="1590">
        <v>0.5</v>
      </c>
      <c r="AG66" s="1590">
        <v>0</v>
      </c>
      <c r="AH66" s="1590">
        <v>0</v>
      </c>
      <c r="AI66" s="1590">
        <v>0</v>
      </c>
      <c r="AJ66" s="1590">
        <v>0</v>
      </c>
      <c r="AK66" s="1590">
        <v>0</v>
      </c>
      <c r="AL66" s="1590">
        <v>0</v>
      </c>
      <c r="AM66" s="1592">
        <v>0</v>
      </c>
    </row>
    <row r="67" spans="1:39" x14ac:dyDescent="0.2">
      <c r="A67" s="15" t="s">
        <v>280</v>
      </c>
      <c r="B67" s="13" t="s">
        <v>275</v>
      </c>
      <c r="C67" s="1589">
        <v>0</v>
      </c>
      <c r="D67" s="1590">
        <v>0</v>
      </c>
      <c r="E67" s="1590">
        <v>0</v>
      </c>
      <c r="F67" s="1590">
        <v>0</v>
      </c>
      <c r="G67" s="1590">
        <v>0</v>
      </c>
      <c r="H67" s="1590">
        <v>0</v>
      </c>
      <c r="I67" s="1590">
        <v>0</v>
      </c>
      <c r="J67" s="1590">
        <v>0</v>
      </c>
      <c r="K67" s="1590">
        <v>0</v>
      </c>
      <c r="L67" s="1590">
        <v>0</v>
      </c>
      <c r="M67" s="1590">
        <v>0</v>
      </c>
      <c r="N67" s="1590">
        <v>0</v>
      </c>
      <c r="O67" s="1590">
        <v>0</v>
      </c>
      <c r="P67" s="1590">
        <v>0</v>
      </c>
      <c r="Q67" s="1590">
        <v>0</v>
      </c>
      <c r="R67" s="1590">
        <v>0</v>
      </c>
      <c r="S67" s="1590">
        <v>0</v>
      </c>
      <c r="T67" s="1590">
        <v>0</v>
      </c>
      <c r="U67" s="1590">
        <v>0</v>
      </c>
      <c r="V67" s="1590">
        <v>0</v>
      </c>
      <c r="W67" s="1590">
        <v>0</v>
      </c>
      <c r="X67" s="1590">
        <v>0</v>
      </c>
      <c r="Y67" s="1590">
        <v>0</v>
      </c>
      <c r="Z67" s="1590">
        <v>0</v>
      </c>
      <c r="AA67" s="1590">
        <v>0</v>
      </c>
      <c r="AB67" s="1590">
        <v>0</v>
      </c>
      <c r="AC67" s="1591">
        <v>0</v>
      </c>
      <c r="AD67" s="1590">
        <v>0</v>
      </c>
      <c r="AE67" s="1590">
        <v>0</v>
      </c>
      <c r="AF67" s="1590">
        <v>0.5</v>
      </c>
      <c r="AG67" s="1590">
        <v>1</v>
      </c>
      <c r="AH67" s="1590">
        <v>1</v>
      </c>
      <c r="AI67" s="1590">
        <v>1</v>
      </c>
      <c r="AJ67" s="1590">
        <v>1</v>
      </c>
      <c r="AK67" s="1590">
        <v>0.75</v>
      </c>
      <c r="AL67" s="1590">
        <v>0.25</v>
      </c>
      <c r="AM67" s="1592">
        <v>0</v>
      </c>
    </row>
    <row r="68" spans="1:39" ht="21" customHeight="1" x14ac:dyDescent="0.2">
      <c r="A68" s="15" t="s">
        <v>280</v>
      </c>
      <c r="B68" s="13" t="s">
        <v>908</v>
      </c>
      <c r="C68" s="1589">
        <v>0</v>
      </c>
      <c r="D68" s="1590">
        <v>0</v>
      </c>
      <c r="E68" s="1590">
        <v>0</v>
      </c>
      <c r="F68" s="1590">
        <v>0</v>
      </c>
      <c r="G68" s="1590">
        <v>0</v>
      </c>
      <c r="H68" s="1590">
        <v>0</v>
      </c>
      <c r="I68" s="1590">
        <v>0</v>
      </c>
      <c r="J68" s="1590">
        <v>0</v>
      </c>
      <c r="K68" s="1590">
        <v>0</v>
      </c>
      <c r="L68" s="1590">
        <v>0</v>
      </c>
      <c r="M68" s="1590">
        <v>0</v>
      </c>
      <c r="N68" s="1590">
        <v>0</v>
      </c>
      <c r="O68" s="1590">
        <v>0</v>
      </c>
      <c r="P68" s="1590">
        <v>0</v>
      </c>
      <c r="Q68" s="1590">
        <v>0</v>
      </c>
      <c r="R68" s="1590">
        <v>0</v>
      </c>
      <c r="S68" s="1590">
        <v>0</v>
      </c>
      <c r="T68" s="1590">
        <v>0</v>
      </c>
      <c r="U68" s="1590">
        <v>0</v>
      </c>
      <c r="V68" s="1590">
        <v>0</v>
      </c>
      <c r="W68" s="1590">
        <v>0</v>
      </c>
      <c r="X68" s="1590">
        <v>0</v>
      </c>
      <c r="Y68" s="1590">
        <v>0</v>
      </c>
      <c r="Z68" s="1590">
        <v>0</v>
      </c>
      <c r="AA68" s="1590">
        <v>0</v>
      </c>
      <c r="AB68" s="1590">
        <v>0</v>
      </c>
      <c r="AC68" s="1591">
        <v>0</v>
      </c>
      <c r="AD68" s="1590">
        <v>0</v>
      </c>
      <c r="AE68" s="1590">
        <v>0</v>
      </c>
      <c r="AF68" s="1590">
        <v>0</v>
      </c>
      <c r="AG68" s="1590">
        <v>0</v>
      </c>
      <c r="AH68" s="1590">
        <v>0</v>
      </c>
      <c r="AI68" s="1590">
        <v>0</v>
      </c>
      <c r="AJ68" s="1590">
        <v>0</v>
      </c>
      <c r="AK68" s="1590">
        <v>0.25</v>
      </c>
      <c r="AL68" s="1590">
        <v>0.75</v>
      </c>
      <c r="AM68" s="1592">
        <v>1</v>
      </c>
    </row>
    <row r="69" spans="1:39" x14ac:dyDescent="0.2">
      <c r="A69" s="122" t="s">
        <v>281</v>
      </c>
      <c r="B69" s="13" t="s">
        <v>823</v>
      </c>
      <c r="C69" s="1589">
        <v>50</v>
      </c>
      <c r="D69" s="1590">
        <v>50</v>
      </c>
      <c r="E69" s="1590">
        <v>50</v>
      </c>
      <c r="F69" s="1590">
        <v>50</v>
      </c>
      <c r="G69" s="1590">
        <v>50</v>
      </c>
      <c r="H69" s="1590">
        <v>48.648648648648653</v>
      </c>
      <c r="I69" s="1590">
        <v>36.25</v>
      </c>
      <c r="J69" s="1590">
        <v>20</v>
      </c>
      <c r="K69" s="1590">
        <v>8.3333333333333321</v>
      </c>
      <c r="L69" s="1590">
        <v>1.8518518518518516</v>
      </c>
      <c r="M69" s="1590">
        <v>0</v>
      </c>
      <c r="N69" s="1590">
        <v>0</v>
      </c>
      <c r="O69" s="1590">
        <v>0</v>
      </c>
      <c r="P69" s="1590">
        <v>0</v>
      </c>
      <c r="Q69" s="1590">
        <v>0</v>
      </c>
      <c r="R69" s="1590">
        <v>0</v>
      </c>
      <c r="S69" s="1590">
        <v>0</v>
      </c>
      <c r="T69" s="1590">
        <v>0</v>
      </c>
      <c r="U69" s="1590">
        <v>0</v>
      </c>
      <c r="V69" s="1590">
        <v>0</v>
      </c>
      <c r="W69" s="1590">
        <v>0</v>
      </c>
      <c r="X69" s="1590">
        <v>0</v>
      </c>
      <c r="Y69" s="1590">
        <v>0</v>
      </c>
      <c r="Z69" s="1590">
        <v>0</v>
      </c>
      <c r="AA69" s="1590">
        <v>0</v>
      </c>
      <c r="AB69" s="1590">
        <v>0</v>
      </c>
      <c r="AC69" s="1591">
        <v>2.295815498366772</v>
      </c>
      <c r="AD69" s="1590">
        <v>0</v>
      </c>
      <c r="AE69" s="1590">
        <v>0</v>
      </c>
      <c r="AF69" s="1590">
        <v>0</v>
      </c>
      <c r="AG69" s="1590">
        <v>0</v>
      </c>
      <c r="AH69" s="1590">
        <v>0</v>
      </c>
      <c r="AI69" s="1590">
        <v>0</v>
      </c>
      <c r="AJ69" s="1590">
        <v>0</v>
      </c>
      <c r="AK69" s="1590">
        <v>0</v>
      </c>
      <c r="AL69" s="1590">
        <v>0</v>
      </c>
      <c r="AM69" s="1592">
        <v>0</v>
      </c>
    </row>
    <row r="70" spans="1:39" x14ac:dyDescent="0.2">
      <c r="A70" s="122" t="s">
        <v>281</v>
      </c>
      <c r="B70" s="13" t="s">
        <v>824</v>
      </c>
      <c r="C70" s="1589">
        <v>0</v>
      </c>
      <c r="D70" s="1590">
        <v>0</v>
      </c>
      <c r="E70" s="1590">
        <v>0</v>
      </c>
      <c r="F70" s="1590">
        <v>0</v>
      </c>
      <c r="G70" s="1590">
        <v>0</v>
      </c>
      <c r="H70" s="1590">
        <v>1.3513513513513513</v>
      </c>
      <c r="I70" s="1590">
        <v>12.5</v>
      </c>
      <c r="J70" s="1590">
        <v>26.666666666666668</v>
      </c>
      <c r="K70" s="1590">
        <v>23.958333333333336</v>
      </c>
      <c r="L70" s="1590">
        <v>9.2592592592592595</v>
      </c>
      <c r="M70" s="1590">
        <v>6</v>
      </c>
      <c r="N70" s="1590">
        <v>1.7857142857142856</v>
      </c>
      <c r="O70" s="1590">
        <v>0</v>
      </c>
      <c r="P70" s="1590">
        <v>0</v>
      </c>
      <c r="Q70" s="1590">
        <v>0</v>
      </c>
      <c r="R70" s="1590">
        <v>0</v>
      </c>
      <c r="S70" s="1590">
        <v>0</v>
      </c>
      <c r="T70" s="1590">
        <v>0</v>
      </c>
      <c r="U70" s="1590">
        <v>0</v>
      </c>
      <c r="V70" s="1590">
        <v>0</v>
      </c>
      <c r="W70" s="1590">
        <v>0</v>
      </c>
      <c r="X70" s="1590">
        <v>0</v>
      </c>
      <c r="Y70" s="1590">
        <v>0</v>
      </c>
      <c r="Z70" s="1590">
        <v>0</v>
      </c>
      <c r="AA70" s="1590">
        <v>0</v>
      </c>
      <c r="AB70" s="1590">
        <v>0</v>
      </c>
      <c r="AC70" s="1591">
        <v>0.10933124836680592</v>
      </c>
      <c r="AD70" s="1590">
        <v>0</v>
      </c>
      <c r="AE70" s="1590">
        <v>0</v>
      </c>
      <c r="AF70" s="1590">
        <v>0</v>
      </c>
      <c r="AG70" s="1590">
        <v>0</v>
      </c>
      <c r="AH70" s="1590">
        <v>0</v>
      </c>
      <c r="AI70" s="1590">
        <v>0</v>
      </c>
      <c r="AJ70" s="1590">
        <v>0</v>
      </c>
      <c r="AK70" s="1590">
        <v>0</v>
      </c>
      <c r="AL70" s="1590">
        <v>0</v>
      </c>
      <c r="AM70" s="1592">
        <v>0</v>
      </c>
    </row>
    <row r="71" spans="1:39" x14ac:dyDescent="0.2">
      <c r="A71" s="122" t="s">
        <v>281</v>
      </c>
      <c r="B71" s="13" t="s">
        <v>825</v>
      </c>
      <c r="C71" s="1589">
        <v>0</v>
      </c>
      <c r="D71" s="1590">
        <v>0</v>
      </c>
      <c r="E71" s="1590">
        <v>0</v>
      </c>
      <c r="F71" s="1590">
        <v>0</v>
      </c>
      <c r="G71" s="1590">
        <v>0</v>
      </c>
      <c r="H71" s="1590">
        <v>0</v>
      </c>
      <c r="I71" s="1590">
        <v>1.25</v>
      </c>
      <c r="J71" s="1590">
        <v>3.3333333333333335</v>
      </c>
      <c r="K71" s="1590">
        <v>17.708333333333336</v>
      </c>
      <c r="L71" s="1590">
        <v>38.888888888888893</v>
      </c>
      <c r="M71" s="1590">
        <v>44</v>
      </c>
      <c r="N71" s="1590">
        <v>48.214285714285715</v>
      </c>
      <c r="O71" s="1590">
        <v>1</v>
      </c>
      <c r="P71" s="1590">
        <v>0</v>
      </c>
      <c r="Q71" s="1590">
        <v>0</v>
      </c>
      <c r="R71" s="1590">
        <v>0</v>
      </c>
      <c r="S71" s="1590">
        <v>0</v>
      </c>
      <c r="T71" s="1590">
        <v>0</v>
      </c>
      <c r="U71" s="1590">
        <v>0</v>
      </c>
      <c r="V71" s="1590">
        <v>0</v>
      </c>
      <c r="W71" s="1590">
        <v>0</v>
      </c>
      <c r="X71" s="1590">
        <v>0</v>
      </c>
      <c r="Y71" s="1590">
        <v>0</v>
      </c>
      <c r="Z71" s="1590">
        <v>0</v>
      </c>
      <c r="AA71" s="1590">
        <v>0</v>
      </c>
      <c r="AB71" s="1590">
        <v>0</v>
      </c>
      <c r="AC71" s="1591">
        <v>0.34117005855551175</v>
      </c>
      <c r="AD71" s="1590">
        <v>0</v>
      </c>
      <c r="AE71" s="1590">
        <v>0</v>
      </c>
      <c r="AF71" s="1590">
        <v>0</v>
      </c>
      <c r="AG71" s="1590">
        <v>0</v>
      </c>
      <c r="AH71" s="1590">
        <v>0</v>
      </c>
      <c r="AI71" s="1590">
        <v>0</v>
      </c>
      <c r="AJ71" s="1590">
        <v>0</v>
      </c>
      <c r="AK71" s="1590">
        <v>0</v>
      </c>
      <c r="AL71" s="1590">
        <v>0</v>
      </c>
      <c r="AM71" s="1592">
        <v>0</v>
      </c>
    </row>
    <row r="72" spans="1:39" x14ac:dyDescent="0.2">
      <c r="A72" s="122" t="s">
        <v>281</v>
      </c>
      <c r="B72" s="13" t="s">
        <v>243</v>
      </c>
      <c r="C72" s="1589">
        <v>0</v>
      </c>
      <c r="D72" s="1590">
        <v>0</v>
      </c>
      <c r="E72" s="1590">
        <v>0</v>
      </c>
      <c r="F72" s="1590">
        <v>0</v>
      </c>
      <c r="G72" s="1590">
        <v>0</v>
      </c>
      <c r="H72" s="1590">
        <v>0</v>
      </c>
      <c r="I72" s="1590">
        <v>0</v>
      </c>
      <c r="J72" s="1590">
        <v>0</v>
      </c>
      <c r="K72" s="1590">
        <v>0</v>
      </c>
      <c r="L72" s="1590">
        <v>0</v>
      </c>
      <c r="M72" s="1590">
        <v>0</v>
      </c>
      <c r="N72" s="1590">
        <v>0</v>
      </c>
      <c r="O72" s="1590">
        <v>46</v>
      </c>
      <c r="P72" s="1590">
        <v>36</v>
      </c>
      <c r="Q72" s="1590">
        <v>27.2</v>
      </c>
      <c r="R72" s="1590">
        <v>8.4</v>
      </c>
      <c r="S72" s="1590">
        <v>0</v>
      </c>
      <c r="T72" s="1590">
        <v>0</v>
      </c>
      <c r="U72" s="1590">
        <v>0</v>
      </c>
      <c r="V72" s="1590">
        <v>0</v>
      </c>
      <c r="W72" s="1590">
        <v>0</v>
      </c>
      <c r="X72" s="1590">
        <v>0</v>
      </c>
      <c r="Y72" s="1590">
        <v>0</v>
      </c>
      <c r="Z72" s="1590">
        <v>0</v>
      </c>
      <c r="AA72" s="1590">
        <v>0</v>
      </c>
      <c r="AB72" s="1590">
        <v>0</v>
      </c>
      <c r="AC72" s="1591">
        <v>1.716157676787593</v>
      </c>
      <c r="AD72" s="1590">
        <v>0</v>
      </c>
      <c r="AE72" s="1590">
        <v>0</v>
      </c>
      <c r="AF72" s="1590">
        <v>0</v>
      </c>
      <c r="AG72" s="1590">
        <v>0</v>
      </c>
      <c r="AH72" s="1590">
        <v>0</v>
      </c>
      <c r="AI72" s="1590">
        <v>0</v>
      </c>
      <c r="AJ72" s="1590">
        <v>0</v>
      </c>
      <c r="AK72" s="1590">
        <v>0</v>
      </c>
      <c r="AL72" s="1590">
        <v>0</v>
      </c>
      <c r="AM72" s="1592">
        <v>0</v>
      </c>
    </row>
    <row r="73" spans="1:39" x14ac:dyDescent="0.2">
      <c r="A73" s="122" t="s">
        <v>281</v>
      </c>
      <c r="B73" s="13" t="s">
        <v>244</v>
      </c>
      <c r="C73" s="1589">
        <v>0</v>
      </c>
      <c r="D73" s="1590">
        <v>0</v>
      </c>
      <c r="E73" s="1590">
        <v>0</v>
      </c>
      <c r="F73" s="1590">
        <v>0</v>
      </c>
      <c r="G73" s="1590">
        <v>0</v>
      </c>
      <c r="H73" s="1590">
        <v>0</v>
      </c>
      <c r="I73" s="1590">
        <v>0</v>
      </c>
      <c r="J73" s="1590">
        <v>0</v>
      </c>
      <c r="K73" s="1590">
        <v>0</v>
      </c>
      <c r="L73" s="1590">
        <v>0</v>
      </c>
      <c r="M73" s="1590">
        <v>0</v>
      </c>
      <c r="N73" s="1590">
        <v>0</v>
      </c>
      <c r="O73" s="1590">
        <v>0</v>
      </c>
      <c r="P73" s="1590">
        <v>0</v>
      </c>
      <c r="Q73" s="1590">
        <v>6.8</v>
      </c>
      <c r="R73" s="1590">
        <v>19.600000000000001</v>
      </c>
      <c r="S73" s="1590">
        <v>31.5</v>
      </c>
      <c r="T73" s="1590">
        <v>31.5</v>
      </c>
      <c r="U73" s="1590">
        <v>31.5</v>
      </c>
      <c r="V73" s="1590">
        <v>15.75</v>
      </c>
      <c r="W73" s="1590">
        <v>0</v>
      </c>
      <c r="X73" s="1590">
        <v>0</v>
      </c>
      <c r="Y73" s="1590">
        <v>0</v>
      </c>
      <c r="Z73" s="1590">
        <v>0</v>
      </c>
      <c r="AA73" s="1590">
        <v>0</v>
      </c>
      <c r="AB73" s="1590">
        <v>0</v>
      </c>
      <c r="AC73" s="1591">
        <v>10.220013268726655</v>
      </c>
      <c r="AD73" s="1590">
        <v>0</v>
      </c>
      <c r="AE73" s="1590">
        <v>0</v>
      </c>
      <c r="AF73" s="1590">
        <v>0</v>
      </c>
      <c r="AG73" s="1590">
        <v>0</v>
      </c>
      <c r="AH73" s="1590">
        <v>0</v>
      </c>
      <c r="AI73" s="1590">
        <v>0</v>
      </c>
      <c r="AJ73" s="1590">
        <v>0</v>
      </c>
      <c r="AK73" s="1590">
        <v>0</v>
      </c>
      <c r="AL73" s="1590">
        <v>0</v>
      </c>
      <c r="AM73" s="1592">
        <v>0</v>
      </c>
    </row>
    <row r="74" spans="1:39" x14ac:dyDescent="0.2">
      <c r="A74" s="122" t="s">
        <v>281</v>
      </c>
      <c r="B74" s="13" t="s">
        <v>245</v>
      </c>
      <c r="C74" s="1589">
        <v>0</v>
      </c>
      <c r="D74" s="1590">
        <v>0</v>
      </c>
      <c r="E74" s="1590">
        <v>0</v>
      </c>
      <c r="F74" s="1590">
        <v>0</v>
      </c>
      <c r="G74" s="1590">
        <v>0</v>
      </c>
      <c r="H74" s="1590">
        <v>0</v>
      </c>
      <c r="I74" s="1590">
        <v>0</v>
      </c>
      <c r="J74" s="1590">
        <v>0</v>
      </c>
      <c r="K74" s="1590">
        <v>0</v>
      </c>
      <c r="L74" s="1590">
        <v>0</v>
      </c>
      <c r="M74" s="1590">
        <v>0</v>
      </c>
      <c r="N74" s="1590">
        <v>0</v>
      </c>
      <c r="O74" s="1590">
        <v>0</v>
      </c>
      <c r="P74" s="1590">
        <v>0</v>
      </c>
      <c r="Q74" s="1590">
        <v>0</v>
      </c>
      <c r="R74" s="1590">
        <v>0</v>
      </c>
      <c r="S74" s="1590">
        <v>0</v>
      </c>
      <c r="T74" s="1590">
        <v>0</v>
      </c>
      <c r="U74" s="1590">
        <v>0</v>
      </c>
      <c r="V74" s="1590">
        <v>15.75</v>
      </c>
      <c r="W74" s="1590">
        <v>31.5</v>
      </c>
      <c r="X74" s="1590">
        <v>31.5</v>
      </c>
      <c r="Y74" s="1590">
        <v>15.75</v>
      </c>
      <c r="Z74" s="1590">
        <v>8</v>
      </c>
      <c r="AA74" s="1590">
        <v>0</v>
      </c>
      <c r="AB74" s="1590">
        <v>0</v>
      </c>
      <c r="AC74" s="1591">
        <v>10.660377682043421</v>
      </c>
      <c r="AD74" s="1590">
        <v>0</v>
      </c>
      <c r="AE74" s="1590">
        <v>0</v>
      </c>
      <c r="AF74" s="1590">
        <v>0</v>
      </c>
      <c r="AG74" s="1590">
        <v>0</v>
      </c>
      <c r="AH74" s="1590">
        <v>0</v>
      </c>
      <c r="AI74" s="1590">
        <v>0</v>
      </c>
      <c r="AJ74" s="1590">
        <v>0</v>
      </c>
      <c r="AK74" s="1590">
        <v>0</v>
      </c>
      <c r="AL74" s="1590">
        <v>0</v>
      </c>
      <c r="AM74" s="1592">
        <v>0</v>
      </c>
    </row>
    <row r="75" spans="1:39" x14ac:dyDescent="0.2">
      <c r="A75" s="122" t="s">
        <v>281</v>
      </c>
      <c r="B75" s="13" t="s">
        <v>246</v>
      </c>
      <c r="C75" s="1589">
        <v>0</v>
      </c>
      <c r="D75" s="1590">
        <v>0</v>
      </c>
      <c r="E75" s="1590">
        <v>0</v>
      </c>
      <c r="F75" s="1590">
        <v>0</v>
      </c>
      <c r="G75" s="1590">
        <v>0</v>
      </c>
      <c r="H75" s="1590">
        <v>0</v>
      </c>
      <c r="I75" s="1590">
        <v>0</v>
      </c>
      <c r="J75" s="1590">
        <v>0</v>
      </c>
      <c r="K75" s="1590">
        <v>0</v>
      </c>
      <c r="L75" s="1590">
        <v>0</v>
      </c>
      <c r="M75" s="1590">
        <v>0</v>
      </c>
      <c r="N75" s="1590">
        <v>0</v>
      </c>
      <c r="O75" s="1590">
        <v>0</v>
      </c>
      <c r="P75" s="1590">
        <v>0</v>
      </c>
      <c r="Q75" s="1590">
        <v>0</v>
      </c>
      <c r="R75" s="1590">
        <v>0</v>
      </c>
      <c r="S75" s="1590">
        <v>0</v>
      </c>
      <c r="T75" s="1590">
        <v>0</v>
      </c>
      <c r="U75" s="1590">
        <v>0</v>
      </c>
      <c r="V75" s="1590">
        <v>0</v>
      </c>
      <c r="W75" s="1590">
        <v>0</v>
      </c>
      <c r="X75" s="1590">
        <v>0</v>
      </c>
      <c r="Y75" s="1590">
        <v>15.75</v>
      </c>
      <c r="Z75" s="1590">
        <v>23.5</v>
      </c>
      <c r="AA75" s="1590">
        <v>31.5</v>
      </c>
      <c r="AB75" s="1590">
        <v>31.5</v>
      </c>
      <c r="AC75" s="1591">
        <v>3.5933801087037227</v>
      </c>
      <c r="AD75" s="1590">
        <v>31.5</v>
      </c>
      <c r="AE75" s="1590">
        <v>31.5</v>
      </c>
      <c r="AF75" s="1590">
        <v>15.75</v>
      </c>
      <c r="AG75" s="1590">
        <v>8</v>
      </c>
      <c r="AH75" s="1590">
        <v>0</v>
      </c>
      <c r="AI75" s="1590">
        <v>0</v>
      </c>
      <c r="AJ75" s="1590">
        <v>0</v>
      </c>
      <c r="AK75" s="1590">
        <v>0</v>
      </c>
      <c r="AL75" s="1590">
        <v>0</v>
      </c>
      <c r="AM75" s="1592">
        <v>0</v>
      </c>
    </row>
    <row r="76" spans="1:39" x14ac:dyDescent="0.2">
      <c r="A76" s="122" t="s">
        <v>281</v>
      </c>
      <c r="B76" s="13" t="s">
        <v>275</v>
      </c>
      <c r="C76" s="1589">
        <v>0</v>
      </c>
      <c r="D76" s="1590">
        <v>0</v>
      </c>
      <c r="E76" s="1590">
        <v>0</v>
      </c>
      <c r="F76" s="1590">
        <v>0</v>
      </c>
      <c r="G76" s="1590">
        <v>0</v>
      </c>
      <c r="H76" s="1590">
        <v>0</v>
      </c>
      <c r="I76" s="1590">
        <v>0</v>
      </c>
      <c r="J76" s="1590">
        <v>0</v>
      </c>
      <c r="K76" s="1590">
        <v>0</v>
      </c>
      <c r="L76" s="1590">
        <v>0</v>
      </c>
      <c r="M76" s="1590">
        <v>0</v>
      </c>
      <c r="N76" s="1590">
        <v>0</v>
      </c>
      <c r="O76" s="1590">
        <v>0</v>
      </c>
      <c r="P76" s="1590">
        <v>0</v>
      </c>
      <c r="Q76" s="1590">
        <v>0</v>
      </c>
      <c r="R76" s="1590">
        <v>0</v>
      </c>
      <c r="S76" s="1590">
        <v>0</v>
      </c>
      <c r="T76" s="1590">
        <v>0</v>
      </c>
      <c r="U76" s="1590">
        <v>0</v>
      </c>
      <c r="V76" s="1590">
        <v>0</v>
      </c>
      <c r="W76" s="1590">
        <v>0</v>
      </c>
      <c r="X76" s="1590">
        <v>0</v>
      </c>
      <c r="Y76" s="1590">
        <v>0</v>
      </c>
      <c r="Z76" s="1590">
        <v>0</v>
      </c>
      <c r="AA76" s="1590">
        <v>0</v>
      </c>
      <c r="AB76" s="1590">
        <v>0</v>
      </c>
      <c r="AC76" s="1591">
        <v>0</v>
      </c>
      <c r="AD76" s="1590">
        <v>0</v>
      </c>
      <c r="AE76" s="1590">
        <v>0</v>
      </c>
      <c r="AF76" s="1590">
        <v>15.75</v>
      </c>
      <c r="AG76" s="1590">
        <v>23.5</v>
      </c>
      <c r="AH76" s="1590">
        <v>31.5</v>
      </c>
      <c r="AI76" s="1590">
        <v>31.5</v>
      </c>
      <c r="AJ76" s="1590">
        <v>31.5</v>
      </c>
      <c r="AK76" s="1590">
        <v>23.625</v>
      </c>
      <c r="AL76" s="1590">
        <v>7.875</v>
      </c>
      <c r="AM76" s="1592">
        <v>0</v>
      </c>
    </row>
    <row r="77" spans="1:39" ht="21" customHeight="1" x14ac:dyDescent="0.2">
      <c r="A77" s="122" t="s">
        <v>281</v>
      </c>
      <c r="B77" s="13" t="s">
        <v>908</v>
      </c>
      <c r="C77" s="1589">
        <v>0</v>
      </c>
      <c r="D77" s="1590">
        <v>0</v>
      </c>
      <c r="E77" s="1590">
        <v>0</v>
      </c>
      <c r="F77" s="1590">
        <v>0</v>
      </c>
      <c r="G77" s="1590">
        <v>0</v>
      </c>
      <c r="H77" s="1590">
        <v>0</v>
      </c>
      <c r="I77" s="1590">
        <v>0</v>
      </c>
      <c r="J77" s="1590">
        <v>0</v>
      </c>
      <c r="K77" s="1590">
        <v>0</v>
      </c>
      <c r="L77" s="1590">
        <v>0</v>
      </c>
      <c r="M77" s="1590">
        <v>0</v>
      </c>
      <c r="N77" s="1590">
        <v>0</v>
      </c>
      <c r="O77" s="1590">
        <v>0</v>
      </c>
      <c r="P77" s="1590">
        <v>0</v>
      </c>
      <c r="Q77" s="1590">
        <v>0</v>
      </c>
      <c r="R77" s="1590">
        <v>0</v>
      </c>
      <c r="S77" s="1590">
        <v>0</v>
      </c>
      <c r="T77" s="1590">
        <v>0</v>
      </c>
      <c r="U77" s="1590">
        <v>0</v>
      </c>
      <c r="V77" s="1590">
        <v>0</v>
      </c>
      <c r="W77" s="1590">
        <v>0</v>
      </c>
      <c r="X77" s="1590">
        <v>0</v>
      </c>
      <c r="Y77" s="1590">
        <v>0</v>
      </c>
      <c r="Z77" s="1590">
        <v>0</v>
      </c>
      <c r="AA77" s="1590">
        <v>0</v>
      </c>
      <c r="AB77" s="1590">
        <v>0</v>
      </c>
      <c r="AC77" s="1591">
        <v>0</v>
      </c>
      <c r="AD77" s="1590">
        <v>0</v>
      </c>
      <c r="AE77" s="1590">
        <v>0</v>
      </c>
      <c r="AF77" s="1590">
        <v>0</v>
      </c>
      <c r="AG77" s="1590">
        <v>0</v>
      </c>
      <c r="AH77" s="1590">
        <v>0</v>
      </c>
      <c r="AI77" s="1590">
        <v>0</v>
      </c>
      <c r="AJ77" s="1590">
        <v>0</v>
      </c>
      <c r="AK77" s="1590">
        <v>7.875</v>
      </c>
      <c r="AL77" s="1590">
        <v>23.625</v>
      </c>
      <c r="AM77" s="1592">
        <v>31.5</v>
      </c>
    </row>
    <row r="78" spans="1:39" x14ac:dyDescent="0.2">
      <c r="A78" s="122" t="s">
        <v>282</v>
      </c>
      <c r="B78" s="13" t="s">
        <v>823</v>
      </c>
      <c r="C78" s="1589">
        <v>5</v>
      </c>
      <c r="D78" s="1590">
        <v>5</v>
      </c>
      <c r="E78" s="1590">
        <v>5</v>
      </c>
      <c r="F78" s="1590">
        <v>5</v>
      </c>
      <c r="G78" s="1590">
        <v>5</v>
      </c>
      <c r="H78" s="1590">
        <v>5</v>
      </c>
      <c r="I78" s="1590">
        <v>3.75</v>
      </c>
      <c r="J78" s="1590">
        <v>2</v>
      </c>
      <c r="K78" s="1590">
        <v>0.83333333333333326</v>
      </c>
      <c r="L78" s="1590">
        <v>0</v>
      </c>
      <c r="M78" s="1590">
        <v>0</v>
      </c>
      <c r="N78" s="1590">
        <v>0</v>
      </c>
      <c r="O78" s="1590">
        <v>0</v>
      </c>
      <c r="P78" s="1590">
        <v>0</v>
      </c>
      <c r="Q78" s="1590">
        <v>0</v>
      </c>
      <c r="R78" s="1590">
        <v>0</v>
      </c>
      <c r="S78" s="1590">
        <v>0</v>
      </c>
      <c r="T78" s="1590">
        <v>0</v>
      </c>
      <c r="U78" s="1590">
        <v>0</v>
      </c>
      <c r="V78" s="1590">
        <v>0</v>
      </c>
      <c r="W78" s="1590">
        <v>0</v>
      </c>
      <c r="X78" s="1590">
        <v>0</v>
      </c>
      <c r="Y78" s="1590">
        <v>0</v>
      </c>
      <c r="Z78" s="1590">
        <v>0</v>
      </c>
      <c r="AA78" s="1590">
        <v>0</v>
      </c>
      <c r="AB78" s="1590">
        <v>0</v>
      </c>
      <c r="AC78" s="1591">
        <v>13.065295510857453</v>
      </c>
      <c r="AD78" s="1590">
        <v>0</v>
      </c>
      <c r="AE78" s="1590">
        <v>0</v>
      </c>
      <c r="AF78" s="1590">
        <v>0</v>
      </c>
      <c r="AG78" s="1590">
        <v>0</v>
      </c>
      <c r="AH78" s="1590">
        <v>0</v>
      </c>
      <c r="AI78" s="1590">
        <v>0</v>
      </c>
      <c r="AJ78" s="1590">
        <v>0</v>
      </c>
      <c r="AK78" s="1590">
        <v>0</v>
      </c>
      <c r="AL78" s="1590">
        <v>0</v>
      </c>
      <c r="AM78" s="1592">
        <v>0</v>
      </c>
    </row>
    <row r="79" spans="1:39" x14ac:dyDescent="0.2">
      <c r="A79" s="122" t="s">
        <v>282</v>
      </c>
      <c r="B79" s="13" t="s">
        <v>824</v>
      </c>
      <c r="C79" s="1589">
        <v>0</v>
      </c>
      <c r="D79" s="1590">
        <v>0</v>
      </c>
      <c r="E79" s="1590">
        <v>0</v>
      </c>
      <c r="F79" s="1590">
        <v>0</v>
      </c>
      <c r="G79" s="1590">
        <v>0</v>
      </c>
      <c r="H79" s="1590">
        <v>0</v>
      </c>
      <c r="I79" s="1590">
        <v>0</v>
      </c>
      <c r="J79" s="1590">
        <v>0</v>
      </c>
      <c r="K79" s="1590">
        <v>0</v>
      </c>
      <c r="L79" s="1590">
        <v>0</v>
      </c>
      <c r="M79" s="1590">
        <v>0</v>
      </c>
      <c r="N79" s="1590">
        <v>0</v>
      </c>
      <c r="O79" s="1590">
        <v>0</v>
      </c>
      <c r="P79" s="1590">
        <v>0</v>
      </c>
      <c r="Q79" s="1590">
        <v>0</v>
      </c>
      <c r="R79" s="1590">
        <v>0</v>
      </c>
      <c r="S79" s="1590">
        <v>0</v>
      </c>
      <c r="T79" s="1590">
        <v>0</v>
      </c>
      <c r="U79" s="1590">
        <v>0</v>
      </c>
      <c r="V79" s="1590">
        <v>0</v>
      </c>
      <c r="W79" s="1590">
        <v>0</v>
      </c>
      <c r="X79" s="1590">
        <v>0</v>
      </c>
      <c r="Y79" s="1590">
        <v>0</v>
      </c>
      <c r="Z79" s="1590">
        <v>0</v>
      </c>
      <c r="AA79" s="1590">
        <v>0</v>
      </c>
      <c r="AB79" s="1590">
        <v>0</v>
      </c>
      <c r="AC79" s="1591">
        <v>0</v>
      </c>
      <c r="AD79" s="1590">
        <v>0</v>
      </c>
      <c r="AE79" s="1590">
        <v>0</v>
      </c>
      <c r="AF79" s="1590">
        <v>0</v>
      </c>
      <c r="AG79" s="1590">
        <v>0</v>
      </c>
      <c r="AH79" s="1590">
        <v>0</v>
      </c>
      <c r="AI79" s="1590">
        <v>0</v>
      </c>
      <c r="AJ79" s="1590">
        <v>0</v>
      </c>
      <c r="AK79" s="1590">
        <v>0</v>
      </c>
      <c r="AL79" s="1590">
        <v>0</v>
      </c>
      <c r="AM79" s="1592">
        <v>0</v>
      </c>
    </row>
    <row r="80" spans="1:39" x14ac:dyDescent="0.2">
      <c r="A80" s="122" t="s">
        <v>282</v>
      </c>
      <c r="B80" s="13" t="s">
        <v>825</v>
      </c>
      <c r="C80" s="1589">
        <v>0</v>
      </c>
      <c r="D80" s="1590">
        <v>0</v>
      </c>
      <c r="E80" s="1590">
        <v>0</v>
      </c>
      <c r="F80" s="1590">
        <v>0</v>
      </c>
      <c r="G80" s="1590">
        <v>0</v>
      </c>
      <c r="H80" s="1590">
        <v>0</v>
      </c>
      <c r="I80" s="1590">
        <v>1.25</v>
      </c>
      <c r="J80" s="1590">
        <v>3</v>
      </c>
      <c r="K80" s="1590">
        <v>4.166666666666667</v>
      </c>
      <c r="L80" s="1590">
        <v>5</v>
      </c>
      <c r="M80" s="1590">
        <v>5</v>
      </c>
      <c r="N80" s="1590">
        <v>5</v>
      </c>
      <c r="O80" s="1590">
        <v>0</v>
      </c>
      <c r="P80" s="1590">
        <v>0</v>
      </c>
      <c r="Q80" s="1590">
        <v>0</v>
      </c>
      <c r="R80" s="1590">
        <v>0</v>
      </c>
      <c r="S80" s="1590">
        <v>0</v>
      </c>
      <c r="T80" s="1590">
        <v>0</v>
      </c>
      <c r="U80" s="1590">
        <v>0</v>
      </c>
      <c r="V80" s="1590">
        <v>0</v>
      </c>
      <c r="W80" s="1590">
        <v>0</v>
      </c>
      <c r="X80" s="1590">
        <v>0</v>
      </c>
      <c r="Y80" s="1590">
        <v>0</v>
      </c>
      <c r="Z80" s="1590">
        <v>0</v>
      </c>
      <c r="AA80" s="1590">
        <v>0</v>
      </c>
      <c r="AB80" s="1590">
        <v>0</v>
      </c>
      <c r="AC80" s="1591">
        <v>0.60715231992314778</v>
      </c>
      <c r="AD80" s="1590">
        <v>0</v>
      </c>
      <c r="AE80" s="1590">
        <v>0</v>
      </c>
      <c r="AF80" s="1590">
        <v>0</v>
      </c>
      <c r="AG80" s="1590">
        <v>0</v>
      </c>
      <c r="AH80" s="1590">
        <v>0</v>
      </c>
      <c r="AI80" s="1590">
        <v>0</v>
      </c>
      <c r="AJ80" s="1590">
        <v>0</v>
      </c>
      <c r="AK80" s="1590">
        <v>0</v>
      </c>
      <c r="AL80" s="1590">
        <v>0</v>
      </c>
      <c r="AM80" s="1592">
        <v>0</v>
      </c>
    </row>
    <row r="81" spans="1:39" x14ac:dyDescent="0.2">
      <c r="A81" s="122" t="s">
        <v>282</v>
      </c>
      <c r="B81" s="13" t="s">
        <v>243</v>
      </c>
      <c r="C81" s="1589">
        <v>0</v>
      </c>
      <c r="D81" s="1590">
        <v>0</v>
      </c>
      <c r="E81" s="1590">
        <v>0</v>
      </c>
      <c r="F81" s="1590">
        <v>0</v>
      </c>
      <c r="G81" s="1590">
        <v>0</v>
      </c>
      <c r="H81" s="1590">
        <v>0</v>
      </c>
      <c r="I81" s="1590">
        <v>0</v>
      </c>
      <c r="J81" s="1590">
        <v>0</v>
      </c>
      <c r="K81" s="1590">
        <v>0</v>
      </c>
      <c r="L81" s="1590">
        <v>0</v>
      </c>
      <c r="M81" s="1590">
        <v>0</v>
      </c>
      <c r="N81" s="1590">
        <v>0</v>
      </c>
      <c r="O81" s="1590">
        <v>47</v>
      </c>
      <c r="P81" s="1590">
        <v>63</v>
      </c>
      <c r="Q81" s="1590">
        <v>52</v>
      </c>
      <c r="R81" s="1590">
        <v>21.3</v>
      </c>
      <c r="S81" s="1590">
        <v>0</v>
      </c>
      <c r="T81" s="1590">
        <v>0</v>
      </c>
      <c r="U81" s="1590">
        <v>0</v>
      </c>
      <c r="V81" s="1590">
        <v>0</v>
      </c>
      <c r="W81" s="1590">
        <v>0</v>
      </c>
      <c r="X81" s="1590">
        <v>0</v>
      </c>
      <c r="Y81" s="1590">
        <v>0</v>
      </c>
      <c r="Z81" s="1590">
        <v>0</v>
      </c>
      <c r="AA81" s="1590">
        <v>0</v>
      </c>
      <c r="AB81" s="1590">
        <v>0</v>
      </c>
      <c r="AC81" s="1591">
        <v>3.2000516328775581</v>
      </c>
      <c r="AD81" s="1590">
        <v>0</v>
      </c>
      <c r="AE81" s="1590">
        <v>0</v>
      </c>
      <c r="AF81" s="1590">
        <v>0</v>
      </c>
      <c r="AG81" s="1590">
        <v>0</v>
      </c>
      <c r="AH81" s="1590">
        <v>0</v>
      </c>
      <c r="AI81" s="1590">
        <v>0</v>
      </c>
      <c r="AJ81" s="1590">
        <v>0</v>
      </c>
      <c r="AK81" s="1590">
        <v>0</v>
      </c>
      <c r="AL81" s="1590">
        <v>0</v>
      </c>
      <c r="AM81" s="1592">
        <v>0</v>
      </c>
    </row>
    <row r="82" spans="1:39" x14ac:dyDescent="0.2">
      <c r="A82" s="122" t="s">
        <v>282</v>
      </c>
      <c r="B82" s="13" t="s">
        <v>244</v>
      </c>
      <c r="C82" s="1589">
        <v>0</v>
      </c>
      <c r="D82" s="1590">
        <v>0</v>
      </c>
      <c r="E82" s="1590">
        <v>0</v>
      </c>
      <c r="F82" s="1590">
        <v>0</v>
      </c>
      <c r="G82" s="1590">
        <v>0</v>
      </c>
      <c r="H82" s="1590">
        <v>0</v>
      </c>
      <c r="I82" s="1590">
        <v>0</v>
      </c>
      <c r="J82" s="1590">
        <v>0</v>
      </c>
      <c r="K82" s="1590">
        <v>0</v>
      </c>
      <c r="L82" s="1590">
        <v>0</v>
      </c>
      <c r="M82" s="1590">
        <v>0</v>
      </c>
      <c r="N82" s="1590">
        <v>0</v>
      </c>
      <c r="O82" s="1590">
        <v>0</v>
      </c>
      <c r="P82" s="1590">
        <v>0</v>
      </c>
      <c r="Q82" s="1590">
        <v>13</v>
      </c>
      <c r="R82" s="1590">
        <v>49.7</v>
      </c>
      <c r="S82" s="1590">
        <v>67.5</v>
      </c>
      <c r="T82" s="1590">
        <v>67.5</v>
      </c>
      <c r="U82" s="1590">
        <v>67.5</v>
      </c>
      <c r="V82" s="1590">
        <v>33.75</v>
      </c>
      <c r="W82" s="1590">
        <v>0</v>
      </c>
      <c r="X82" s="1590">
        <v>0</v>
      </c>
      <c r="Y82" s="1590">
        <v>0</v>
      </c>
      <c r="Z82" s="1590">
        <v>0</v>
      </c>
      <c r="AA82" s="1590">
        <v>0</v>
      </c>
      <c r="AB82" s="1590">
        <v>0</v>
      </c>
      <c r="AC82" s="1591">
        <v>22.19505405929139</v>
      </c>
      <c r="AD82" s="1590">
        <v>0</v>
      </c>
      <c r="AE82" s="1590">
        <v>0</v>
      </c>
      <c r="AF82" s="1590">
        <v>0</v>
      </c>
      <c r="AG82" s="1590">
        <v>0</v>
      </c>
      <c r="AH82" s="1590">
        <v>0</v>
      </c>
      <c r="AI82" s="1590">
        <v>0</v>
      </c>
      <c r="AJ82" s="1590">
        <v>0</v>
      </c>
      <c r="AK82" s="1590">
        <v>0</v>
      </c>
      <c r="AL82" s="1590">
        <v>0</v>
      </c>
      <c r="AM82" s="1592">
        <v>0</v>
      </c>
    </row>
    <row r="83" spans="1:39" x14ac:dyDescent="0.2">
      <c r="A83" s="122" t="s">
        <v>282</v>
      </c>
      <c r="B83" s="13" t="s">
        <v>245</v>
      </c>
      <c r="C83" s="1589">
        <v>0</v>
      </c>
      <c r="D83" s="1590">
        <v>0</v>
      </c>
      <c r="E83" s="1590">
        <v>0</v>
      </c>
      <c r="F83" s="1590">
        <v>0</v>
      </c>
      <c r="G83" s="1590">
        <v>0</v>
      </c>
      <c r="H83" s="1590">
        <v>0</v>
      </c>
      <c r="I83" s="1590">
        <v>0</v>
      </c>
      <c r="J83" s="1590">
        <v>0</v>
      </c>
      <c r="K83" s="1590">
        <v>0</v>
      </c>
      <c r="L83" s="1590">
        <v>0</v>
      </c>
      <c r="M83" s="1590">
        <v>0</v>
      </c>
      <c r="N83" s="1590">
        <v>0</v>
      </c>
      <c r="O83" s="1590">
        <v>0</v>
      </c>
      <c r="P83" s="1590">
        <v>0</v>
      </c>
      <c r="Q83" s="1590">
        <v>0</v>
      </c>
      <c r="R83" s="1590">
        <v>0</v>
      </c>
      <c r="S83" s="1590">
        <v>0</v>
      </c>
      <c r="T83" s="1590">
        <v>0</v>
      </c>
      <c r="U83" s="1590">
        <v>0</v>
      </c>
      <c r="V83" s="1590">
        <v>33.75</v>
      </c>
      <c r="W83" s="1590">
        <v>67.5</v>
      </c>
      <c r="X83" s="1590">
        <v>67.5</v>
      </c>
      <c r="Y83" s="1590">
        <v>33.75</v>
      </c>
      <c r="Z83" s="1590">
        <v>17</v>
      </c>
      <c r="AA83" s="1590">
        <v>0</v>
      </c>
      <c r="AB83" s="1590">
        <v>0</v>
      </c>
      <c r="AC83" s="1591">
        <v>22.830587735011324</v>
      </c>
      <c r="AD83" s="1590">
        <v>0</v>
      </c>
      <c r="AE83" s="1590">
        <v>0</v>
      </c>
      <c r="AF83" s="1590">
        <v>0</v>
      </c>
      <c r="AG83" s="1590">
        <v>0</v>
      </c>
      <c r="AH83" s="1590">
        <v>0</v>
      </c>
      <c r="AI83" s="1590">
        <v>0</v>
      </c>
      <c r="AJ83" s="1590">
        <v>0</v>
      </c>
      <c r="AK83" s="1590">
        <v>0</v>
      </c>
      <c r="AL83" s="1590">
        <v>0</v>
      </c>
      <c r="AM83" s="1592">
        <v>0</v>
      </c>
    </row>
    <row r="84" spans="1:39" x14ac:dyDescent="0.2">
      <c r="A84" s="122" t="s">
        <v>282</v>
      </c>
      <c r="B84" s="13" t="s">
        <v>246</v>
      </c>
      <c r="C84" s="1589">
        <v>0</v>
      </c>
      <c r="D84" s="1590">
        <v>0</v>
      </c>
      <c r="E84" s="1590">
        <v>0</v>
      </c>
      <c r="F84" s="1590">
        <v>0</v>
      </c>
      <c r="G84" s="1590">
        <v>0</v>
      </c>
      <c r="H84" s="1590">
        <v>0</v>
      </c>
      <c r="I84" s="1590">
        <v>0</v>
      </c>
      <c r="J84" s="1590">
        <v>0</v>
      </c>
      <c r="K84" s="1590">
        <v>0</v>
      </c>
      <c r="L84" s="1590">
        <v>0</v>
      </c>
      <c r="M84" s="1590">
        <v>0</v>
      </c>
      <c r="N84" s="1590">
        <v>0</v>
      </c>
      <c r="O84" s="1590">
        <v>0</v>
      </c>
      <c r="P84" s="1590">
        <v>0</v>
      </c>
      <c r="Q84" s="1590">
        <v>0</v>
      </c>
      <c r="R84" s="1590">
        <v>0</v>
      </c>
      <c r="S84" s="1590">
        <v>0</v>
      </c>
      <c r="T84" s="1590">
        <v>0</v>
      </c>
      <c r="U84" s="1590">
        <v>0</v>
      </c>
      <c r="V84" s="1590">
        <v>0</v>
      </c>
      <c r="W84" s="1590">
        <v>0</v>
      </c>
      <c r="X84" s="1590">
        <v>0</v>
      </c>
      <c r="Y84" s="1590">
        <v>33.75</v>
      </c>
      <c r="Z84" s="1590">
        <v>50.5</v>
      </c>
      <c r="AA84" s="1590">
        <v>67.5</v>
      </c>
      <c r="AB84" s="1590">
        <v>67.5</v>
      </c>
      <c r="AC84" s="1591">
        <v>7.7131789594468456</v>
      </c>
      <c r="AD84" s="1590">
        <v>67.5</v>
      </c>
      <c r="AE84" s="1590">
        <v>67.5</v>
      </c>
      <c r="AF84" s="1590">
        <v>33.75</v>
      </c>
      <c r="AG84" s="1590">
        <v>17</v>
      </c>
      <c r="AH84" s="1590">
        <v>0</v>
      </c>
      <c r="AI84" s="1590">
        <v>0</v>
      </c>
      <c r="AJ84" s="1590">
        <v>0</v>
      </c>
      <c r="AK84" s="1590">
        <v>0</v>
      </c>
      <c r="AL84" s="1590">
        <v>0</v>
      </c>
      <c r="AM84" s="1592">
        <v>0</v>
      </c>
    </row>
    <row r="85" spans="1:39" x14ac:dyDescent="0.2">
      <c r="A85" s="122" t="s">
        <v>282</v>
      </c>
      <c r="B85" s="13" t="s">
        <v>275</v>
      </c>
      <c r="C85" s="1589">
        <v>0</v>
      </c>
      <c r="D85" s="1590">
        <v>0</v>
      </c>
      <c r="E85" s="1590">
        <v>0</v>
      </c>
      <c r="F85" s="1590">
        <v>0</v>
      </c>
      <c r="G85" s="1590">
        <v>0</v>
      </c>
      <c r="H85" s="1590">
        <v>0</v>
      </c>
      <c r="I85" s="1590">
        <v>0</v>
      </c>
      <c r="J85" s="1590">
        <v>0</v>
      </c>
      <c r="K85" s="1590">
        <v>0</v>
      </c>
      <c r="L85" s="1590">
        <v>0</v>
      </c>
      <c r="M85" s="1590">
        <v>0</v>
      </c>
      <c r="N85" s="1590">
        <v>0</v>
      </c>
      <c r="O85" s="1590">
        <v>0</v>
      </c>
      <c r="P85" s="1590">
        <v>0</v>
      </c>
      <c r="Q85" s="1590">
        <v>0</v>
      </c>
      <c r="R85" s="1590">
        <v>0</v>
      </c>
      <c r="S85" s="1590">
        <v>0</v>
      </c>
      <c r="T85" s="1590">
        <v>0</v>
      </c>
      <c r="U85" s="1590">
        <v>0</v>
      </c>
      <c r="V85" s="1590">
        <v>0</v>
      </c>
      <c r="W85" s="1590">
        <v>0</v>
      </c>
      <c r="X85" s="1590">
        <v>0</v>
      </c>
      <c r="Y85" s="1590">
        <v>0</v>
      </c>
      <c r="Z85" s="1590">
        <v>0</v>
      </c>
      <c r="AA85" s="1590">
        <v>0</v>
      </c>
      <c r="AB85" s="1590">
        <v>0</v>
      </c>
      <c r="AC85" s="1591">
        <v>0</v>
      </c>
      <c r="AD85" s="1590">
        <v>0</v>
      </c>
      <c r="AE85" s="1590">
        <v>0</v>
      </c>
      <c r="AF85" s="1590">
        <v>33.75</v>
      </c>
      <c r="AG85" s="1590">
        <v>50.5</v>
      </c>
      <c r="AH85" s="1590">
        <v>67.5</v>
      </c>
      <c r="AI85" s="1590">
        <v>67.5</v>
      </c>
      <c r="AJ85" s="1590">
        <v>67.5</v>
      </c>
      <c r="AK85" s="1590">
        <v>50.625</v>
      </c>
      <c r="AL85" s="1590">
        <v>16.875</v>
      </c>
      <c r="AM85" s="1592">
        <v>0</v>
      </c>
    </row>
    <row r="86" spans="1:39" x14ac:dyDescent="0.2">
      <c r="A86" s="123" t="s">
        <v>282</v>
      </c>
      <c r="B86" s="20" t="s">
        <v>908</v>
      </c>
      <c r="C86" s="1593">
        <v>0</v>
      </c>
      <c r="D86" s="1594">
        <v>0</v>
      </c>
      <c r="E86" s="1594">
        <v>0</v>
      </c>
      <c r="F86" s="1594">
        <v>0</v>
      </c>
      <c r="G86" s="1594">
        <v>0</v>
      </c>
      <c r="H86" s="1594">
        <v>0</v>
      </c>
      <c r="I86" s="1594">
        <v>0</v>
      </c>
      <c r="J86" s="1594">
        <v>0</v>
      </c>
      <c r="K86" s="1594">
        <v>0</v>
      </c>
      <c r="L86" s="1594">
        <v>0</v>
      </c>
      <c r="M86" s="1594">
        <v>0</v>
      </c>
      <c r="N86" s="1594">
        <v>0</v>
      </c>
      <c r="O86" s="1594">
        <v>0</v>
      </c>
      <c r="P86" s="1594">
        <v>0</v>
      </c>
      <c r="Q86" s="1594">
        <v>0</v>
      </c>
      <c r="R86" s="1594">
        <v>0</v>
      </c>
      <c r="S86" s="1594">
        <v>0</v>
      </c>
      <c r="T86" s="1594">
        <v>0</v>
      </c>
      <c r="U86" s="1594">
        <v>0</v>
      </c>
      <c r="V86" s="1594">
        <v>0</v>
      </c>
      <c r="W86" s="1594">
        <v>0</v>
      </c>
      <c r="X86" s="1594">
        <v>0</v>
      </c>
      <c r="Y86" s="1594">
        <v>0</v>
      </c>
      <c r="Z86" s="1594">
        <v>0</v>
      </c>
      <c r="AA86" s="1594">
        <v>0</v>
      </c>
      <c r="AB86" s="1594">
        <v>0</v>
      </c>
      <c r="AC86" s="1595">
        <v>0</v>
      </c>
      <c r="AD86" s="1594">
        <v>0</v>
      </c>
      <c r="AE86" s="1594">
        <v>0</v>
      </c>
      <c r="AF86" s="1594">
        <v>0</v>
      </c>
      <c r="AG86" s="1594">
        <v>0</v>
      </c>
      <c r="AH86" s="1594">
        <v>0</v>
      </c>
      <c r="AI86" s="1594">
        <v>0</v>
      </c>
      <c r="AJ86" s="1594">
        <v>0</v>
      </c>
      <c r="AK86" s="1594">
        <v>16.875</v>
      </c>
      <c r="AL86" s="1594">
        <v>50.625</v>
      </c>
      <c r="AM86" s="1596">
        <v>67.5</v>
      </c>
    </row>
    <row r="87" spans="1:39" x14ac:dyDescent="0.2">
      <c r="A87" s="124" t="s">
        <v>1236</v>
      </c>
      <c r="B87" s="121"/>
      <c r="C87" s="1605">
        <v>100</v>
      </c>
      <c r="D87" s="1602">
        <v>100</v>
      </c>
      <c r="E87" s="1602">
        <v>100</v>
      </c>
      <c r="F87" s="1602">
        <v>100</v>
      </c>
      <c r="G87" s="1602">
        <v>100</v>
      </c>
      <c r="H87" s="1602">
        <v>100</v>
      </c>
      <c r="I87" s="1602">
        <v>100</v>
      </c>
      <c r="J87" s="1602">
        <v>100</v>
      </c>
      <c r="K87" s="1602">
        <v>100</v>
      </c>
      <c r="L87" s="1602">
        <v>100</v>
      </c>
      <c r="M87" s="1602">
        <v>100</v>
      </c>
      <c r="N87" s="1602">
        <v>100</v>
      </c>
      <c r="O87" s="1602">
        <v>100</v>
      </c>
      <c r="P87" s="1602">
        <v>100</v>
      </c>
      <c r="Q87" s="1602">
        <v>100</v>
      </c>
      <c r="R87" s="1602">
        <v>100</v>
      </c>
      <c r="S87" s="1602">
        <v>100</v>
      </c>
      <c r="T87" s="1602">
        <v>100</v>
      </c>
      <c r="U87" s="1602">
        <v>100</v>
      </c>
      <c r="V87" s="1602">
        <v>100</v>
      </c>
      <c r="W87" s="1602">
        <v>100</v>
      </c>
      <c r="X87" s="1603">
        <v>100</v>
      </c>
      <c r="Y87" s="1603">
        <v>100</v>
      </c>
      <c r="Z87" s="1603">
        <v>100</v>
      </c>
      <c r="AA87" s="1602">
        <v>100</v>
      </c>
      <c r="AB87" s="1602">
        <v>100</v>
      </c>
      <c r="AC87" s="1606">
        <v>100</v>
      </c>
      <c r="AD87" s="1602">
        <v>100</v>
      </c>
      <c r="AE87" s="1602">
        <v>100</v>
      </c>
      <c r="AF87" s="1602">
        <v>100</v>
      </c>
      <c r="AG87" s="1602">
        <v>100</v>
      </c>
      <c r="AH87" s="1602">
        <v>100</v>
      </c>
      <c r="AI87" s="1603">
        <v>100</v>
      </c>
      <c r="AJ87" s="1607">
        <v>100</v>
      </c>
      <c r="AK87" s="1603">
        <v>100</v>
      </c>
      <c r="AL87" s="1603">
        <v>100</v>
      </c>
      <c r="AM87" s="1604">
        <v>100</v>
      </c>
    </row>
    <row r="88" spans="1:39" ht="14.25" x14ac:dyDescent="0.2">
      <c r="A88" s="10" t="s">
        <v>2139</v>
      </c>
    </row>
    <row r="89" spans="1:39" ht="14.25" x14ac:dyDescent="0.2">
      <c r="A89" s="11" t="s">
        <v>2140</v>
      </c>
    </row>
    <row r="90" spans="1:39" ht="14.25" x14ac:dyDescent="0.2">
      <c r="A90" s="12" t="s">
        <v>167</v>
      </c>
    </row>
    <row r="91" spans="1:39" x14ac:dyDescent="0.2">
      <c r="A91" s="2" t="s">
        <v>166</v>
      </c>
    </row>
  </sheetData>
  <mergeCells count="1">
    <mergeCell ref="A1:B1"/>
  </mergeCells>
  <phoneticPr fontId="11" type="noConversion"/>
  <hyperlinks>
    <hyperlink ref="A1" location="Inhoud!A1" display="Home"/>
    <hyperlink ref="A1:B1" location="Contents!A1" display="To table of contents"/>
  </hyperlinks>
  <pageMargins left="0.51181102362204722" right="0.31496062992125984" top="0.59055118110236227" bottom="0.70866141732283472" header="0.51181102362204722" footer="0.51181102362204722"/>
  <pageSetup paperSize="9"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pageSetUpPr fitToPage="1"/>
  </sheetPr>
  <dimension ref="A1:AD81"/>
  <sheetViews>
    <sheetView zoomScale="75" workbookViewId="0">
      <selection sqref="A1:B1"/>
    </sheetView>
  </sheetViews>
  <sheetFormatPr defaultRowHeight="12.75" x14ac:dyDescent="0.2"/>
  <cols>
    <col min="1" max="1" width="9.85546875" customWidth="1"/>
    <col min="2" max="2" width="21" customWidth="1"/>
    <col min="3" max="3" width="9.28515625" customWidth="1"/>
    <col min="4" max="19" width="6.7109375" customWidth="1"/>
    <col min="20" max="20" width="11.42578125" bestFit="1" customWidth="1"/>
    <col min="21" max="21" width="6.85546875" customWidth="1"/>
    <col min="22" max="30" width="6.7109375" customWidth="1"/>
  </cols>
  <sheetData>
    <row r="1" spans="1:30" x14ac:dyDescent="0.2">
      <c r="A1" s="2389" t="s">
        <v>827</v>
      </c>
      <c r="B1" s="2389"/>
    </row>
    <row r="2" spans="1:30" ht="15" x14ac:dyDescent="0.25">
      <c r="A2" s="6" t="s">
        <v>1494</v>
      </c>
      <c r="B2" s="6"/>
    </row>
    <row r="3" spans="1:30" ht="14.25" x14ac:dyDescent="0.2">
      <c r="A3" s="23" t="s">
        <v>369</v>
      </c>
      <c r="B3" s="24" t="s">
        <v>370</v>
      </c>
      <c r="C3" s="1608" t="s">
        <v>371</v>
      </c>
      <c r="D3" s="1609"/>
      <c r="E3" s="1609"/>
      <c r="F3" s="1609"/>
      <c r="G3" s="1609"/>
      <c r="H3" s="1609"/>
      <c r="I3" s="1609"/>
      <c r="J3" s="1565"/>
      <c r="K3" s="1565"/>
      <c r="L3" s="1565"/>
      <c r="M3" s="1565"/>
      <c r="N3" s="1565"/>
      <c r="O3" s="1565"/>
      <c r="P3" s="1565"/>
      <c r="Q3" s="1565"/>
      <c r="R3" s="1565"/>
      <c r="S3" s="1565"/>
      <c r="T3" s="1565"/>
      <c r="U3" s="1565"/>
      <c r="V3" s="1565"/>
      <c r="W3" s="1565"/>
      <c r="X3" s="1565"/>
      <c r="Y3" s="1565"/>
      <c r="Z3" s="1565"/>
      <c r="AA3" s="1565"/>
      <c r="AB3" s="1565"/>
      <c r="AC3" s="1565"/>
      <c r="AD3" s="1566"/>
    </row>
    <row r="4" spans="1:30" ht="14.25" x14ac:dyDescent="0.2">
      <c r="A4" s="25" t="s">
        <v>372</v>
      </c>
      <c r="B4" s="26"/>
      <c r="C4" s="1610">
        <v>1990</v>
      </c>
      <c r="D4" s="1611">
        <v>1991</v>
      </c>
      <c r="E4" s="1611">
        <v>1992</v>
      </c>
      <c r="F4" s="1611">
        <v>1993</v>
      </c>
      <c r="G4" s="1611">
        <v>1994</v>
      </c>
      <c r="H4" s="1611">
        <v>1995</v>
      </c>
      <c r="I4" s="1611">
        <v>1996</v>
      </c>
      <c r="J4" s="1611">
        <v>1997</v>
      </c>
      <c r="K4" s="1611">
        <v>1998</v>
      </c>
      <c r="L4" s="1611">
        <v>1999</v>
      </c>
      <c r="M4" s="1611">
        <v>2000</v>
      </c>
      <c r="N4" s="1611">
        <v>2001</v>
      </c>
      <c r="O4" s="1582">
        <v>2002</v>
      </c>
      <c r="P4" s="1569">
        <v>2003</v>
      </c>
      <c r="Q4" s="1611">
        <v>2004</v>
      </c>
      <c r="R4" s="1611">
        <v>2005</v>
      </c>
      <c r="S4" s="1611">
        <v>2006</v>
      </c>
      <c r="T4" s="1612">
        <v>2007</v>
      </c>
      <c r="U4" s="1611">
        <v>2007</v>
      </c>
      <c r="V4" s="1611">
        <v>2008</v>
      </c>
      <c r="W4" s="1611">
        <v>2009</v>
      </c>
      <c r="X4" s="1611">
        <v>2010</v>
      </c>
      <c r="Y4" s="1611">
        <v>2011</v>
      </c>
      <c r="Z4" s="1611">
        <v>2012</v>
      </c>
      <c r="AA4" s="1611">
        <v>2013</v>
      </c>
      <c r="AB4" s="1611">
        <v>2014</v>
      </c>
      <c r="AC4" s="1611">
        <v>2015</v>
      </c>
      <c r="AD4" s="1611">
        <v>2016</v>
      </c>
    </row>
    <row r="5" spans="1:30" x14ac:dyDescent="0.2">
      <c r="A5" s="27"/>
      <c r="B5" s="28"/>
      <c r="C5" s="1575" t="s">
        <v>373</v>
      </c>
      <c r="D5" s="1577"/>
      <c r="E5" s="1577"/>
      <c r="F5" s="1577"/>
      <c r="G5" s="1576"/>
      <c r="H5" s="1576"/>
      <c r="I5" s="1576"/>
      <c r="J5" s="1576"/>
      <c r="K5" s="1576"/>
      <c r="L5" s="1576"/>
      <c r="M5" s="1576"/>
      <c r="N5" s="1576"/>
      <c r="O5" s="1613"/>
      <c r="P5" s="1576"/>
      <c r="Q5" s="1576"/>
      <c r="R5" s="1576"/>
      <c r="S5" s="1576"/>
      <c r="T5" s="1578" t="s">
        <v>373</v>
      </c>
      <c r="U5" s="1576"/>
      <c r="V5" s="1576"/>
      <c r="W5" s="1576"/>
      <c r="X5" s="1576"/>
      <c r="Y5" s="1577"/>
      <c r="Z5" s="1577"/>
      <c r="AA5" s="1577"/>
      <c r="AB5" s="1577"/>
      <c r="AC5" s="1577"/>
      <c r="AD5" s="1577"/>
    </row>
    <row r="6" spans="1:30" x14ac:dyDescent="0.2">
      <c r="A6" s="21"/>
      <c r="B6" s="295"/>
      <c r="C6" s="1614" t="s">
        <v>314</v>
      </c>
      <c r="D6" s="1614"/>
      <c r="E6" s="1614"/>
      <c r="F6" s="1614"/>
      <c r="G6" s="1614"/>
      <c r="H6" s="1614"/>
      <c r="I6" s="1614"/>
      <c r="J6" s="1584"/>
      <c r="K6" s="1582"/>
      <c r="L6" s="1582"/>
      <c r="M6" s="1582"/>
      <c r="N6" s="1582"/>
      <c r="O6" s="1582"/>
      <c r="P6" s="1582"/>
      <c r="Q6" s="1584"/>
      <c r="R6" s="1615"/>
      <c r="S6" s="1615"/>
      <c r="T6" s="1616"/>
      <c r="U6" s="1615"/>
      <c r="V6" s="1615"/>
      <c r="W6" s="1615"/>
      <c r="X6" s="1615"/>
      <c r="Y6" s="1615"/>
      <c r="Z6" s="1615"/>
      <c r="AA6" s="1615"/>
      <c r="AB6" s="1615"/>
      <c r="AC6" s="1615"/>
      <c r="AD6" s="1617"/>
    </row>
    <row r="7" spans="1:30" x14ac:dyDescent="0.2">
      <c r="A7" s="14" t="s">
        <v>288</v>
      </c>
      <c r="B7" s="19" t="s">
        <v>823</v>
      </c>
      <c r="C7" s="1618">
        <v>100</v>
      </c>
      <c r="D7" s="1619">
        <v>70</v>
      </c>
      <c r="E7" s="1619">
        <v>40</v>
      </c>
      <c r="F7" s="1619">
        <v>10</v>
      </c>
      <c r="G7" s="1619">
        <v>5</v>
      </c>
      <c r="H7" s="1619">
        <v>1</v>
      </c>
      <c r="I7" s="1619">
        <v>0</v>
      </c>
      <c r="J7" s="1619">
        <v>0</v>
      </c>
      <c r="K7" s="1619">
        <v>0</v>
      </c>
      <c r="L7" s="1619">
        <v>0</v>
      </c>
      <c r="M7" s="1619">
        <v>0</v>
      </c>
      <c r="N7" s="1619">
        <v>0</v>
      </c>
      <c r="O7" s="1619">
        <v>0</v>
      </c>
      <c r="P7" s="1619">
        <v>0</v>
      </c>
      <c r="Q7" s="1619">
        <v>0</v>
      </c>
      <c r="R7" s="1620">
        <v>0</v>
      </c>
      <c r="S7" s="1620">
        <v>0</v>
      </c>
      <c r="T7" s="1587">
        <v>10.526</v>
      </c>
      <c r="U7" s="1620">
        <v>0</v>
      </c>
      <c r="V7" s="1620">
        <v>0</v>
      </c>
      <c r="W7" s="1620">
        <v>0</v>
      </c>
      <c r="X7" s="1620">
        <v>0</v>
      </c>
      <c r="Y7" s="1620">
        <v>0</v>
      </c>
      <c r="Z7" s="1620">
        <v>0</v>
      </c>
      <c r="AA7" s="1620">
        <v>0</v>
      </c>
      <c r="AB7" s="1620">
        <v>0</v>
      </c>
      <c r="AC7" s="1619">
        <v>0</v>
      </c>
      <c r="AD7" s="1621">
        <v>0</v>
      </c>
    </row>
    <row r="8" spans="1:30" x14ac:dyDescent="0.2">
      <c r="A8" s="15" t="s">
        <v>288</v>
      </c>
      <c r="B8" s="13" t="s">
        <v>824</v>
      </c>
      <c r="C8" s="1622">
        <v>0</v>
      </c>
      <c r="D8" s="1620">
        <v>0</v>
      </c>
      <c r="E8" s="1620">
        <v>0</v>
      </c>
      <c r="F8" s="1620">
        <v>0</v>
      </c>
      <c r="G8" s="1620">
        <v>0</v>
      </c>
      <c r="H8" s="1620">
        <v>0</v>
      </c>
      <c r="I8" s="1620">
        <v>0</v>
      </c>
      <c r="J8" s="1620">
        <v>0</v>
      </c>
      <c r="K8" s="1620">
        <v>0</v>
      </c>
      <c r="L8" s="1620">
        <v>0</v>
      </c>
      <c r="M8" s="1620">
        <v>0</v>
      </c>
      <c r="N8" s="1620">
        <v>0</v>
      </c>
      <c r="O8" s="1620">
        <v>0</v>
      </c>
      <c r="P8" s="1620">
        <v>0</v>
      </c>
      <c r="Q8" s="1620">
        <v>0</v>
      </c>
      <c r="R8" s="1620">
        <v>0</v>
      </c>
      <c r="S8" s="1620">
        <v>0</v>
      </c>
      <c r="T8" s="1591">
        <v>0</v>
      </c>
      <c r="U8" s="1620">
        <v>0</v>
      </c>
      <c r="V8" s="1620">
        <v>0</v>
      </c>
      <c r="W8" s="1620">
        <v>0</v>
      </c>
      <c r="X8" s="1620">
        <v>0</v>
      </c>
      <c r="Y8" s="1620">
        <v>0</v>
      </c>
      <c r="Z8" s="1620">
        <v>0</v>
      </c>
      <c r="AA8" s="1620">
        <v>0</v>
      </c>
      <c r="AB8" s="1620">
        <v>0</v>
      </c>
      <c r="AC8" s="1620">
        <v>0</v>
      </c>
      <c r="AD8" s="1623">
        <v>0</v>
      </c>
    </row>
    <row r="9" spans="1:30" x14ac:dyDescent="0.2">
      <c r="A9" s="15" t="s">
        <v>288</v>
      </c>
      <c r="B9" s="13" t="s">
        <v>825</v>
      </c>
      <c r="C9" s="1622">
        <v>0</v>
      </c>
      <c r="D9" s="1620">
        <v>30</v>
      </c>
      <c r="E9" s="1620">
        <v>60</v>
      </c>
      <c r="F9" s="1620">
        <v>10</v>
      </c>
      <c r="G9" s="1620">
        <v>5</v>
      </c>
      <c r="H9" s="1620">
        <v>0</v>
      </c>
      <c r="I9" s="1620">
        <v>0</v>
      </c>
      <c r="J9" s="1620">
        <v>0</v>
      </c>
      <c r="K9" s="1620">
        <v>0</v>
      </c>
      <c r="L9" s="1620">
        <v>0</v>
      </c>
      <c r="M9" s="1620">
        <v>0</v>
      </c>
      <c r="N9" s="1620">
        <v>0</v>
      </c>
      <c r="O9" s="1620">
        <v>0</v>
      </c>
      <c r="P9" s="1620">
        <v>0</v>
      </c>
      <c r="Q9" s="1620">
        <v>0</v>
      </c>
      <c r="R9" s="1620">
        <v>0</v>
      </c>
      <c r="S9" s="1620">
        <v>0</v>
      </c>
      <c r="T9" s="1591">
        <v>1.7575000000000001</v>
      </c>
      <c r="U9" s="1620">
        <v>0</v>
      </c>
      <c r="V9" s="1620">
        <v>0</v>
      </c>
      <c r="W9" s="1620">
        <v>0</v>
      </c>
      <c r="X9" s="1620">
        <v>0</v>
      </c>
      <c r="Y9" s="1620">
        <v>0</v>
      </c>
      <c r="Z9" s="1620">
        <v>0</v>
      </c>
      <c r="AA9" s="1620">
        <v>0</v>
      </c>
      <c r="AB9" s="1620">
        <v>0</v>
      </c>
      <c r="AC9" s="1620">
        <v>0</v>
      </c>
      <c r="AD9" s="1623">
        <v>0</v>
      </c>
    </row>
    <row r="10" spans="1:30" x14ac:dyDescent="0.2">
      <c r="A10" s="15" t="s">
        <v>288</v>
      </c>
      <c r="B10" s="13" t="s">
        <v>243</v>
      </c>
      <c r="C10" s="1622">
        <v>0</v>
      </c>
      <c r="D10" s="1620">
        <v>0</v>
      </c>
      <c r="E10" s="1620">
        <v>0</v>
      </c>
      <c r="F10" s="1620">
        <v>80</v>
      </c>
      <c r="G10" s="1620">
        <v>90</v>
      </c>
      <c r="H10" s="1620">
        <v>80</v>
      </c>
      <c r="I10" s="1620">
        <v>30</v>
      </c>
      <c r="J10" s="1620">
        <v>0</v>
      </c>
      <c r="K10" s="1620">
        <v>0</v>
      </c>
      <c r="L10" s="1620">
        <v>0</v>
      </c>
      <c r="M10" s="1620">
        <v>0</v>
      </c>
      <c r="N10" s="1620">
        <v>0</v>
      </c>
      <c r="O10" s="1620">
        <v>0</v>
      </c>
      <c r="P10" s="1620">
        <v>0</v>
      </c>
      <c r="Q10" s="1620">
        <v>0</v>
      </c>
      <c r="R10" s="1620">
        <v>0</v>
      </c>
      <c r="S10" s="1620">
        <v>0</v>
      </c>
      <c r="T10" s="1591">
        <v>7.9749999999999996</v>
      </c>
      <c r="U10" s="1620">
        <v>0</v>
      </c>
      <c r="V10" s="1620">
        <v>0</v>
      </c>
      <c r="W10" s="1620">
        <v>0</v>
      </c>
      <c r="X10" s="1620">
        <v>0</v>
      </c>
      <c r="Y10" s="1620">
        <v>0</v>
      </c>
      <c r="Z10" s="1620">
        <v>0</v>
      </c>
      <c r="AA10" s="1620">
        <v>0</v>
      </c>
      <c r="AB10" s="1620">
        <v>0</v>
      </c>
      <c r="AC10" s="1620">
        <v>0</v>
      </c>
      <c r="AD10" s="1623">
        <v>0</v>
      </c>
    </row>
    <row r="11" spans="1:30" x14ac:dyDescent="0.2">
      <c r="A11" s="15" t="s">
        <v>288</v>
      </c>
      <c r="B11" s="13" t="s">
        <v>244</v>
      </c>
      <c r="C11" s="1622">
        <v>0</v>
      </c>
      <c r="D11" s="1620">
        <v>0</v>
      </c>
      <c r="E11" s="1620">
        <v>0</v>
      </c>
      <c r="F11" s="1620">
        <v>0</v>
      </c>
      <c r="G11" s="1620">
        <v>0</v>
      </c>
      <c r="H11" s="1620">
        <v>19</v>
      </c>
      <c r="I11" s="1620">
        <v>70</v>
      </c>
      <c r="J11" s="1620">
        <v>100</v>
      </c>
      <c r="K11" s="1620">
        <v>100</v>
      </c>
      <c r="L11" s="1620">
        <v>100</v>
      </c>
      <c r="M11" s="1620">
        <v>50</v>
      </c>
      <c r="N11" s="1620">
        <v>0</v>
      </c>
      <c r="O11" s="1620">
        <v>0</v>
      </c>
      <c r="P11" s="1620">
        <v>0</v>
      </c>
      <c r="Q11" s="1620">
        <v>0</v>
      </c>
      <c r="R11" s="1620">
        <v>0</v>
      </c>
      <c r="S11" s="1620">
        <v>0</v>
      </c>
      <c r="T11" s="1591">
        <v>28.241500000000002</v>
      </c>
      <c r="U11" s="1620">
        <v>0</v>
      </c>
      <c r="V11" s="1620">
        <v>0</v>
      </c>
      <c r="W11" s="1620">
        <v>0</v>
      </c>
      <c r="X11" s="1620">
        <v>0</v>
      </c>
      <c r="Y11" s="1620">
        <v>0</v>
      </c>
      <c r="Z11" s="1620">
        <v>0</v>
      </c>
      <c r="AA11" s="1620">
        <v>0</v>
      </c>
      <c r="AB11" s="1620">
        <v>0</v>
      </c>
      <c r="AC11" s="1620">
        <v>0</v>
      </c>
      <c r="AD11" s="1623">
        <v>0</v>
      </c>
    </row>
    <row r="12" spans="1:30" x14ac:dyDescent="0.2">
      <c r="A12" s="15" t="s">
        <v>288</v>
      </c>
      <c r="B12" s="13" t="s">
        <v>245</v>
      </c>
      <c r="C12" s="1622">
        <v>0</v>
      </c>
      <c r="D12" s="1620">
        <v>0</v>
      </c>
      <c r="E12" s="1620">
        <v>0</v>
      </c>
      <c r="F12" s="1620">
        <v>0</v>
      </c>
      <c r="G12" s="1620">
        <v>0</v>
      </c>
      <c r="H12" s="1620">
        <v>0</v>
      </c>
      <c r="I12" s="1620">
        <v>0</v>
      </c>
      <c r="J12" s="1620">
        <v>0</v>
      </c>
      <c r="K12" s="1620">
        <v>0</v>
      </c>
      <c r="L12" s="1620">
        <v>0</v>
      </c>
      <c r="M12" s="1620">
        <v>50</v>
      </c>
      <c r="N12" s="1620">
        <v>100</v>
      </c>
      <c r="O12" s="1620">
        <v>100</v>
      </c>
      <c r="P12" s="1620">
        <v>50</v>
      </c>
      <c r="Q12" s="1620">
        <v>25</v>
      </c>
      <c r="R12" s="1620">
        <v>0</v>
      </c>
      <c r="S12" s="1620">
        <v>0</v>
      </c>
      <c r="T12" s="1591">
        <v>33.75</v>
      </c>
      <c r="U12" s="1620">
        <v>0</v>
      </c>
      <c r="V12" s="1620">
        <v>0</v>
      </c>
      <c r="W12" s="1620">
        <v>0</v>
      </c>
      <c r="X12" s="1620">
        <v>0</v>
      </c>
      <c r="Y12" s="1620">
        <v>0</v>
      </c>
      <c r="Z12" s="1620">
        <v>0</v>
      </c>
      <c r="AA12" s="1620">
        <v>0</v>
      </c>
      <c r="AB12" s="1620">
        <v>0</v>
      </c>
      <c r="AC12" s="1620">
        <v>0</v>
      </c>
      <c r="AD12" s="1623">
        <v>0</v>
      </c>
    </row>
    <row r="13" spans="1:30" x14ac:dyDescent="0.2">
      <c r="A13" s="15" t="s">
        <v>288</v>
      </c>
      <c r="B13" s="13" t="s">
        <v>246</v>
      </c>
      <c r="C13" s="1622">
        <v>0</v>
      </c>
      <c r="D13" s="1620">
        <v>0</v>
      </c>
      <c r="E13" s="1620">
        <v>0</v>
      </c>
      <c r="F13" s="1620">
        <v>0</v>
      </c>
      <c r="G13" s="1620">
        <v>0</v>
      </c>
      <c r="H13" s="1620">
        <v>0</v>
      </c>
      <c r="I13" s="1620">
        <v>0</v>
      </c>
      <c r="J13" s="1620">
        <v>0</v>
      </c>
      <c r="K13" s="1620">
        <v>0</v>
      </c>
      <c r="L13" s="1620">
        <v>0</v>
      </c>
      <c r="M13" s="1620">
        <v>0</v>
      </c>
      <c r="N13" s="1620">
        <v>0</v>
      </c>
      <c r="O13" s="1620">
        <v>0</v>
      </c>
      <c r="P13" s="1620">
        <v>50</v>
      </c>
      <c r="Q13" s="1620">
        <v>75</v>
      </c>
      <c r="R13" s="1620">
        <v>100</v>
      </c>
      <c r="S13" s="1620">
        <v>100</v>
      </c>
      <c r="T13" s="1591">
        <v>17.75</v>
      </c>
      <c r="U13" s="1620">
        <v>100</v>
      </c>
      <c r="V13" s="1620">
        <v>100</v>
      </c>
      <c r="W13" s="1620">
        <v>50</v>
      </c>
      <c r="X13" s="1620">
        <v>25</v>
      </c>
      <c r="Y13" s="1620">
        <v>5</v>
      </c>
      <c r="Z13" s="1620">
        <v>5</v>
      </c>
      <c r="AA13" s="1620">
        <v>5</v>
      </c>
      <c r="AB13" s="1620">
        <v>2.5</v>
      </c>
      <c r="AC13" s="1620">
        <v>2</v>
      </c>
      <c r="AD13" s="1623">
        <v>0</v>
      </c>
    </row>
    <row r="14" spans="1:30" x14ac:dyDescent="0.2">
      <c r="A14" s="15" t="s">
        <v>288</v>
      </c>
      <c r="B14" s="13" t="s">
        <v>275</v>
      </c>
      <c r="C14" s="1622">
        <v>0</v>
      </c>
      <c r="D14" s="1620">
        <v>0</v>
      </c>
      <c r="E14" s="1620">
        <v>0</v>
      </c>
      <c r="F14" s="1620">
        <v>0</v>
      </c>
      <c r="G14" s="1620">
        <v>0</v>
      </c>
      <c r="H14" s="1620">
        <v>0</v>
      </c>
      <c r="I14" s="1620">
        <v>0</v>
      </c>
      <c r="J14" s="1620">
        <v>0</v>
      </c>
      <c r="K14" s="1620">
        <v>0</v>
      </c>
      <c r="L14" s="1620">
        <v>0</v>
      </c>
      <c r="M14" s="1620">
        <v>0</v>
      </c>
      <c r="N14" s="1620">
        <v>0</v>
      </c>
      <c r="O14" s="1620">
        <v>0</v>
      </c>
      <c r="P14" s="1620">
        <v>0</v>
      </c>
      <c r="Q14" s="1620">
        <v>0</v>
      </c>
      <c r="R14" s="1620">
        <v>0</v>
      </c>
      <c r="S14" s="1620">
        <v>0</v>
      </c>
      <c r="T14" s="1591">
        <v>0</v>
      </c>
      <c r="U14" s="1620">
        <v>0</v>
      </c>
      <c r="V14" s="1620">
        <v>0</v>
      </c>
      <c r="W14" s="1620">
        <v>50</v>
      </c>
      <c r="X14" s="1620">
        <v>75</v>
      </c>
      <c r="Y14" s="1620">
        <v>95</v>
      </c>
      <c r="Z14" s="1620">
        <v>95</v>
      </c>
      <c r="AA14" s="1620">
        <v>95</v>
      </c>
      <c r="AB14" s="1620">
        <v>95</v>
      </c>
      <c r="AC14" s="1620">
        <v>91</v>
      </c>
      <c r="AD14" s="1623">
        <v>58</v>
      </c>
    </row>
    <row r="15" spans="1:30" x14ac:dyDescent="0.2">
      <c r="A15" s="17" t="s">
        <v>288</v>
      </c>
      <c r="B15" s="20" t="s">
        <v>908</v>
      </c>
      <c r="C15" s="1624">
        <v>0</v>
      </c>
      <c r="D15" s="1625">
        <v>0</v>
      </c>
      <c r="E15" s="1625">
        <v>0</v>
      </c>
      <c r="F15" s="1625">
        <v>0</v>
      </c>
      <c r="G15" s="1625">
        <v>0</v>
      </c>
      <c r="H15" s="1625">
        <v>0</v>
      </c>
      <c r="I15" s="1625">
        <v>0</v>
      </c>
      <c r="J15" s="1625">
        <v>0</v>
      </c>
      <c r="K15" s="1625">
        <v>0</v>
      </c>
      <c r="L15" s="1625">
        <v>0</v>
      </c>
      <c r="M15" s="1625">
        <v>0</v>
      </c>
      <c r="N15" s="1625">
        <v>0</v>
      </c>
      <c r="O15" s="1625">
        <v>0</v>
      </c>
      <c r="P15" s="1625">
        <v>0</v>
      </c>
      <c r="Q15" s="1625">
        <v>0</v>
      </c>
      <c r="R15" s="1620">
        <v>0</v>
      </c>
      <c r="S15" s="1620">
        <v>0</v>
      </c>
      <c r="T15" s="1595">
        <v>0</v>
      </c>
      <c r="U15" s="1620">
        <v>0</v>
      </c>
      <c r="V15" s="1620">
        <v>0</v>
      </c>
      <c r="W15" s="1620">
        <v>0</v>
      </c>
      <c r="X15" s="1620">
        <v>0</v>
      </c>
      <c r="Y15" s="1620">
        <v>0</v>
      </c>
      <c r="Z15" s="1620">
        <v>0</v>
      </c>
      <c r="AA15" s="1620">
        <v>0</v>
      </c>
      <c r="AB15" s="1620">
        <v>2.5</v>
      </c>
      <c r="AC15" s="1620">
        <v>7</v>
      </c>
      <c r="AD15" s="1623">
        <v>42</v>
      </c>
    </row>
    <row r="16" spans="1:30" x14ac:dyDescent="0.2">
      <c r="A16" s="125" t="s">
        <v>184</v>
      </c>
      <c r="B16" s="126"/>
      <c r="C16" s="1626">
        <v>100</v>
      </c>
      <c r="D16" s="1626">
        <v>100</v>
      </c>
      <c r="E16" s="1626">
        <v>100</v>
      </c>
      <c r="F16" s="1626">
        <v>100</v>
      </c>
      <c r="G16" s="1626">
        <v>100</v>
      </c>
      <c r="H16" s="1626">
        <v>100</v>
      </c>
      <c r="I16" s="1626">
        <v>100</v>
      </c>
      <c r="J16" s="1626">
        <v>100</v>
      </c>
      <c r="K16" s="1626">
        <v>100</v>
      </c>
      <c r="L16" s="1626">
        <v>100</v>
      </c>
      <c r="M16" s="1626">
        <v>100</v>
      </c>
      <c r="N16" s="1626">
        <v>100</v>
      </c>
      <c r="O16" s="1626">
        <v>100</v>
      </c>
      <c r="P16" s="1626">
        <v>100</v>
      </c>
      <c r="Q16" s="1627">
        <v>100</v>
      </c>
      <c r="R16" s="1628">
        <v>100</v>
      </c>
      <c r="S16" s="1628">
        <v>100</v>
      </c>
      <c r="T16" s="1600">
        <v>100</v>
      </c>
      <c r="U16" s="1628">
        <v>100</v>
      </c>
      <c r="V16" s="1628">
        <v>100</v>
      </c>
      <c r="W16" s="1628">
        <v>100</v>
      </c>
      <c r="X16" s="1628">
        <v>100</v>
      </c>
      <c r="Y16" s="1628">
        <v>100</v>
      </c>
      <c r="Z16" s="1628">
        <v>100</v>
      </c>
      <c r="AA16" s="1628">
        <v>100</v>
      </c>
      <c r="AB16" s="1628">
        <v>100</v>
      </c>
      <c r="AC16" s="1628">
        <v>100</v>
      </c>
      <c r="AD16" s="1629">
        <v>100</v>
      </c>
    </row>
    <row r="17" spans="1:30" x14ac:dyDescent="0.2">
      <c r="A17" s="127" t="s">
        <v>286</v>
      </c>
      <c r="B17" s="19" t="s">
        <v>316</v>
      </c>
      <c r="C17" s="1618">
        <v>50</v>
      </c>
      <c r="D17" s="1619">
        <v>40</v>
      </c>
      <c r="E17" s="1619">
        <v>15</v>
      </c>
      <c r="F17" s="1619">
        <v>0</v>
      </c>
      <c r="G17" s="1619">
        <v>0</v>
      </c>
      <c r="H17" s="1619">
        <v>0</v>
      </c>
      <c r="I17" s="1619">
        <v>0</v>
      </c>
      <c r="J17" s="1619">
        <v>0</v>
      </c>
      <c r="K17" s="1619">
        <v>0</v>
      </c>
      <c r="L17" s="1619">
        <v>0</v>
      </c>
      <c r="M17" s="1619">
        <v>0</v>
      </c>
      <c r="N17" s="1619">
        <v>0</v>
      </c>
      <c r="O17" s="1619">
        <v>0</v>
      </c>
      <c r="P17" s="1619">
        <v>0</v>
      </c>
      <c r="Q17" s="1619">
        <v>0</v>
      </c>
      <c r="R17" s="1619">
        <v>0</v>
      </c>
      <c r="S17" s="1619">
        <v>0</v>
      </c>
      <c r="T17" s="1587">
        <v>5.0635000000000003</v>
      </c>
      <c r="U17" s="1619">
        <v>0</v>
      </c>
      <c r="V17" s="1619">
        <v>0</v>
      </c>
      <c r="W17" s="1619">
        <v>0</v>
      </c>
      <c r="X17" s="1619">
        <v>0</v>
      </c>
      <c r="Y17" s="1619">
        <v>0</v>
      </c>
      <c r="Z17" s="1619">
        <v>0</v>
      </c>
      <c r="AA17" s="1619">
        <v>0</v>
      </c>
      <c r="AB17" s="1619">
        <v>0</v>
      </c>
      <c r="AC17" s="1619">
        <v>0</v>
      </c>
      <c r="AD17" s="1621">
        <v>0</v>
      </c>
    </row>
    <row r="18" spans="1:30" x14ac:dyDescent="0.2">
      <c r="A18" s="122" t="s">
        <v>286</v>
      </c>
      <c r="B18" s="13" t="s">
        <v>243</v>
      </c>
      <c r="C18" s="1622">
        <v>0</v>
      </c>
      <c r="D18" s="1620">
        <v>2</v>
      </c>
      <c r="E18" s="1620">
        <v>7</v>
      </c>
      <c r="F18" s="1620">
        <v>10</v>
      </c>
      <c r="G18" s="1620">
        <v>10</v>
      </c>
      <c r="H18" s="1620">
        <v>9.3471810089020373</v>
      </c>
      <c r="I18" s="1620">
        <v>9.115919629057128</v>
      </c>
      <c r="J18" s="1620">
        <v>0</v>
      </c>
      <c r="K18" s="1620">
        <v>0</v>
      </c>
      <c r="L18" s="1620">
        <v>0</v>
      </c>
      <c r="M18" s="1620">
        <v>0</v>
      </c>
      <c r="N18" s="1620">
        <v>0</v>
      </c>
      <c r="O18" s="1620">
        <v>0</v>
      </c>
      <c r="P18" s="1620">
        <v>0</v>
      </c>
      <c r="Q18" s="1620">
        <v>0</v>
      </c>
      <c r="R18" s="1620">
        <v>0</v>
      </c>
      <c r="S18" s="1620">
        <v>0</v>
      </c>
      <c r="T18" s="1591">
        <v>1.0103000000000002</v>
      </c>
      <c r="U18" s="1620">
        <v>0</v>
      </c>
      <c r="V18" s="1620">
        <v>0</v>
      </c>
      <c r="W18" s="1620">
        <v>0</v>
      </c>
      <c r="X18" s="1620">
        <v>0</v>
      </c>
      <c r="Y18" s="1620">
        <v>0</v>
      </c>
      <c r="Z18" s="1620">
        <v>0</v>
      </c>
      <c r="AA18" s="1620">
        <v>0</v>
      </c>
      <c r="AB18" s="1620">
        <v>0</v>
      </c>
      <c r="AC18" s="1620">
        <v>0</v>
      </c>
      <c r="AD18" s="1623">
        <v>0</v>
      </c>
    </row>
    <row r="19" spans="1:30" x14ac:dyDescent="0.2">
      <c r="A19" s="122" t="s">
        <v>286</v>
      </c>
      <c r="B19" s="13" t="s">
        <v>16</v>
      </c>
      <c r="C19" s="1622">
        <v>0</v>
      </c>
      <c r="D19" s="1620">
        <v>0</v>
      </c>
      <c r="E19" s="1620">
        <v>0</v>
      </c>
      <c r="F19" s="1620">
        <v>0</v>
      </c>
      <c r="G19" s="1620">
        <v>0</v>
      </c>
      <c r="H19" s="1620">
        <v>2.0446958456973205</v>
      </c>
      <c r="I19" s="1620">
        <v>18.07990726429664</v>
      </c>
      <c r="J19" s="1620">
        <v>29.00831353919202</v>
      </c>
      <c r="K19" s="1620">
        <v>21.849602385685916</v>
      </c>
      <c r="L19" s="1620">
        <v>8.9779175143327787</v>
      </c>
      <c r="M19" s="1620">
        <v>4.0954884343338342</v>
      </c>
      <c r="N19" s="1620">
        <v>0</v>
      </c>
      <c r="O19" s="1620">
        <v>0</v>
      </c>
      <c r="P19" s="1620">
        <v>0</v>
      </c>
      <c r="Q19" s="1620">
        <v>0</v>
      </c>
      <c r="R19" s="1620">
        <v>0</v>
      </c>
      <c r="S19" s="1620">
        <v>0</v>
      </c>
      <c r="T19" s="1591">
        <v>5.8887713096421557</v>
      </c>
      <c r="U19" s="1620">
        <v>0</v>
      </c>
      <c r="V19" s="1620">
        <v>0</v>
      </c>
      <c r="W19" s="1620">
        <v>0</v>
      </c>
      <c r="X19" s="1620">
        <v>0</v>
      </c>
      <c r="Y19" s="1620">
        <v>0</v>
      </c>
      <c r="Z19" s="1620">
        <v>0</v>
      </c>
      <c r="AA19" s="1620">
        <v>0</v>
      </c>
      <c r="AB19" s="1620">
        <v>0</v>
      </c>
      <c r="AC19" s="1620">
        <v>0</v>
      </c>
      <c r="AD19" s="1623">
        <v>0</v>
      </c>
    </row>
    <row r="20" spans="1:30" x14ac:dyDescent="0.2">
      <c r="A20" s="122" t="s">
        <v>286</v>
      </c>
      <c r="B20" s="13" t="s">
        <v>17</v>
      </c>
      <c r="C20" s="1622">
        <v>0</v>
      </c>
      <c r="D20" s="1620">
        <v>0</v>
      </c>
      <c r="E20" s="1620">
        <v>0</v>
      </c>
      <c r="F20" s="1620">
        <v>0</v>
      </c>
      <c r="G20" s="1620">
        <v>0</v>
      </c>
      <c r="H20" s="1620">
        <v>0.29209940652818867</v>
      </c>
      <c r="I20" s="1620">
        <v>3.190571870169995</v>
      </c>
      <c r="J20" s="1620">
        <v>9.6694378463973401</v>
      </c>
      <c r="K20" s="1620">
        <v>18.612624254473186</v>
      </c>
      <c r="L20" s="1620">
        <v>33.774070649156648</v>
      </c>
      <c r="M20" s="1620">
        <v>15.406837443446328</v>
      </c>
      <c r="N20" s="1620">
        <v>0</v>
      </c>
      <c r="O20" s="1620">
        <v>0</v>
      </c>
      <c r="P20" s="1620">
        <v>0</v>
      </c>
      <c r="Q20" s="1620">
        <v>0</v>
      </c>
      <c r="R20" s="1620">
        <v>0</v>
      </c>
      <c r="S20" s="1620">
        <v>0</v>
      </c>
      <c r="T20" s="1591">
        <v>5.5499001615308217</v>
      </c>
      <c r="U20" s="1620">
        <v>0</v>
      </c>
      <c r="V20" s="1620">
        <v>0</v>
      </c>
      <c r="W20" s="1620">
        <v>0</v>
      </c>
      <c r="X20" s="1620">
        <v>0</v>
      </c>
      <c r="Y20" s="1620">
        <v>0</v>
      </c>
      <c r="Z20" s="1620">
        <v>0</v>
      </c>
      <c r="AA20" s="1620">
        <v>0</v>
      </c>
      <c r="AB20" s="1620">
        <v>0</v>
      </c>
      <c r="AC20" s="1620">
        <v>0</v>
      </c>
      <c r="AD20" s="1623">
        <v>0</v>
      </c>
    </row>
    <row r="21" spans="1:30" x14ac:dyDescent="0.2">
      <c r="A21" s="122" t="s">
        <v>286</v>
      </c>
      <c r="B21" s="13" t="s">
        <v>245</v>
      </c>
      <c r="C21" s="1622">
        <v>0</v>
      </c>
      <c r="D21" s="1620">
        <v>0</v>
      </c>
      <c r="E21" s="1620">
        <v>0</v>
      </c>
      <c r="F21" s="1620">
        <v>0</v>
      </c>
      <c r="G21" s="1620">
        <v>0</v>
      </c>
      <c r="H21" s="1620">
        <v>0</v>
      </c>
      <c r="I21" s="1620">
        <v>0</v>
      </c>
      <c r="J21" s="1620">
        <v>0</v>
      </c>
      <c r="K21" s="1620">
        <v>0</v>
      </c>
      <c r="L21" s="1620">
        <v>0</v>
      </c>
      <c r="M21" s="1620">
        <v>19.502325877780166</v>
      </c>
      <c r="N21" s="1620">
        <v>37.737968546763646</v>
      </c>
      <c r="O21" s="1620">
        <v>31.944048698357452</v>
      </c>
      <c r="P21" s="1620">
        <v>30.411884181192089</v>
      </c>
      <c r="Q21" s="1620">
        <v>19.269806767733673</v>
      </c>
      <c r="R21" s="1620">
        <v>0</v>
      </c>
      <c r="S21" s="1620">
        <v>0</v>
      </c>
      <c r="T21" s="1591">
        <v>15.662120353313924</v>
      </c>
      <c r="U21" s="1620">
        <v>0</v>
      </c>
      <c r="V21" s="1620">
        <v>0</v>
      </c>
      <c r="W21" s="1620">
        <v>0</v>
      </c>
      <c r="X21" s="1620">
        <v>0</v>
      </c>
      <c r="Y21" s="1620">
        <v>0</v>
      </c>
      <c r="Z21" s="1620">
        <v>0</v>
      </c>
      <c r="AA21" s="1620">
        <v>0</v>
      </c>
      <c r="AB21" s="1620">
        <v>0</v>
      </c>
      <c r="AC21" s="1620">
        <v>0</v>
      </c>
      <c r="AD21" s="1623">
        <v>0</v>
      </c>
    </row>
    <row r="22" spans="1:30" x14ac:dyDescent="0.2">
      <c r="A22" s="122" t="s">
        <v>286</v>
      </c>
      <c r="B22" s="13" t="s">
        <v>246</v>
      </c>
      <c r="C22" s="1622">
        <v>0</v>
      </c>
      <c r="D22" s="1620">
        <v>0</v>
      </c>
      <c r="E22" s="1620">
        <v>0</v>
      </c>
      <c r="F22" s="1620">
        <v>0</v>
      </c>
      <c r="G22" s="1620">
        <v>0</v>
      </c>
      <c r="H22" s="1620">
        <v>0</v>
      </c>
      <c r="I22" s="1620">
        <v>0</v>
      </c>
      <c r="J22" s="1620">
        <v>0</v>
      </c>
      <c r="K22" s="1620">
        <v>0</v>
      </c>
      <c r="L22" s="1620">
        <v>0</v>
      </c>
      <c r="M22" s="1620">
        <v>0</v>
      </c>
      <c r="N22" s="1620">
        <v>0</v>
      </c>
      <c r="O22" s="1620">
        <v>0</v>
      </c>
      <c r="P22" s="1620">
        <v>0</v>
      </c>
      <c r="Q22" s="1620">
        <v>0</v>
      </c>
      <c r="R22" s="1620">
        <v>13.024656502917864</v>
      </c>
      <c r="S22" s="1620">
        <v>11.679490940271718</v>
      </c>
      <c r="T22" s="1591">
        <v>0</v>
      </c>
      <c r="U22" s="1620">
        <v>9.1683399183882077</v>
      </c>
      <c r="V22" s="1620">
        <v>8.2755558102226683</v>
      </c>
      <c r="W22" s="1620">
        <v>5.2661199656112681</v>
      </c>
      <c r="X22" s="1620">
        <v>2.8930027745081612</v>
      </c>
      <c r="Y22" s="1620">
        <v>0.1</v>
      </c>
      <c r="Z22" s="1620">
        <v>0.1</v>
      </c>
      <c r="AA22" s="1620">
        <v>0.1</v>
      </c>
      <c r="AB22" s="1620">
        <v>0.05</v>
      </c>
      <c r="AC22" s="1620">
        <v>0</v>
      </c>
      <c r="AD22" s="1623">
        <v>0</v>
      </c>
    </row>
    <row r="23" spans="1:30" x14ac:dyDescent="0.2">
      <c r="A23" s="122" t="s">
        <v>286</v>
      </c>
      <c r="B23" s="13" t="s">
        <v>275</v>
      </c>
      <c r="C23" s="1622">
        <v>0</v>
      </c>
      <c r="D23" s="1620">
        <v>0</v>
      </c>
      <c r="E23" s="1620">
        <v>0</v>
      </c>
      <c r="F23" s="1620">
        <v>0</v>
      </c>
      <c r="G23" s="1620">
        <v>0</v>
      </c>
      <c r="H23" s="1620">
        <v>0</v>
      </c>
      <c r="I23" s="1620">
        <v>0</v>
      </c>
      <c r="J23" s="1620">
        <v>0</v>
      </c>
      <c r="K23" s="1620">
        <v>0</v>
      </c>
      <c r="L23" s="1620">
        <v>0</v>
      </c>
      <c r="M23" s="1620">
        <v>0</v>
      </c>
      <c r="N23" s="1620">
        <v>0</v>
      </c>
      <c r="O23" s="1620">
        <v>0</v>
      </c>
      <c r="P23" s="1620">
        <v>0</v>
      </c>
      <c r="Q23" s="1620">
        <v>0</v>
      </c>
      <c r="R23" s="1620">
        <v>0</v>
      </c>
      <c r="S23" s="1620">
        <v>0</v>
      </c>
      <c r="T23" s="1591">
        <v>0</v>
      </c>
      <c r="U23" s="1620">
        <v>0</v>
      </c>
      <c r="V23" s="1620">
        <v>0</v>
      </c>
      <c r="W23" s="1620">
        <v>5.3193130965770379E-2</v>
      </c>
      <c r="X23" s="1620">
        <v>1.1531549520766797</v>
      </c>
      <c r="Y23" s="1620">
        <v>2.9</v>
      </c>
      <c r="Z23" s="1620">
        <v>1.9</v>
      </c>
      <c r="AA23" s="1620">
        <v>1.8</v>
      </c>
      <c r="AB23" s="1620">
        <v>2.2999999999999998</v>
      </c>
      <c r="AC23" s="1620">
        <v>2.4324086458066154</v>
      </c>
      <c r="AD23" s="1623">
        <v>1.2251375185540905</v>
      </c>
    </row>
    <row r="24" spans="1:30" x14ac:dyDescent="0.2">
      <c r="A24" s="122" t="s">
        <v>286</v>
      </c>
      <c r="B24" s="13" t="s">
        <v>908</v>
      </c>
      <c r="C24" s="1622">
        <v>0</v>
      </c>
      <c r="D24" s="1620">
        <v>0</v>
      </c>
      <c r="E24" s="1620">
        <v>0</v>
      </c>
      <c r="F24" s="1620">
        <v>0</v>
      </c>
      <c r="G24" s="1620">
        <v>0</v>
      </c>
      <c r="H24" s="1620">
        <v>0</v>
      </c>
      <c r="I24" s="1620">
        <v>0</v>
      </c>
      <c r="J24" s="1620">
        <v>0</v>
      </c>
      <c r="K24" s="1620">
        <v>0</v>
      </c>
      <c r="L24" s="1620">
        <v>0</v>
      </c>
      <c r="M24" s="1620">
        <v>0</v>
      </c>
      <c r="N24" s="1620">
        <v>0</v>
      </c>
      <c r="O24" s="1620">
        <v>0</v>
      </c>
      <c r="P24" s="1620">
        <v>0</v>
      </c>
      <c r="Q24" s="1620">
        <v>0</v>
      </c>
      <c r="R24" s="1620">
        <v>0</v>
      </c>
      <c r="S24" s="1620">
        <v>0</v>
      </c>
      <c r="T24" s="1591">
        <v>0</v>
      </c>
      <c r="U24" s="1620">
        <v>0</v>
      </c>
      <c r="V24" s="1620">
        <v>0</v>
      </c>
      <c r="W24" s="1620">
        <v>0</v>
      </c>
      <c r="X24" s="1620">
        <v>0</v>
      </c>
      <c r="Y24" s="1620">
        <v>0</v>
      </c>
      <c r="Z24" s="1620">
        <v>0</v>
      </c>
      <c r="AA24" s="1620">
        <v>0</v>
      </c>
      <c r="AB24" s="1620">
        <v>0.05</v>
      </c>
      <c r="AC24" s="1620">
        <v>0.18507457087659035</v>
      </c>
      <c r="AD24" s="1623">
        <v>0.92422654908466495</v>
      </c>
    </row>
    <row r="25" spans="1:30" ht="21" customHeight="1" x14ac:dyDescent="0.2">
      <c r="A25" s="122" t="s">
        <v>287</v>
      </c>
      <c r="B25" s="13" t="s">
        <v>316</v>
      </c>
      <c r="C25" s="1622">
        <v>50</v>
      </c>
      <c r="D25" s="1620">
        <v>40</v>
      </c>
      <c r="E25" s="1620">
        <v>15</v>
      </c>
      <c r="F25" s="1620">
        <v>0</v>
      </c>
      <c r="G25" s="1620">
        <v>0</v>
      </c>
      <c r="H25" s="1620">
        <v>0</v>
      </c>
      <c r="I25" s="1620">
        <v>0</v>
      </c>
      <c r="J25" s="1620">
        <v>0</v>
      </c>
      <c r="K25" s="1620">
        <v>0</v>
      </c>
      <c r="L25" s="1620">
        <v>0</v>
      </c>
      <c r="M25" s="1620">
        <v>0</v>
      </c>
      <c r="N25" s="1620">
        <v>0</v>
      </c>
      <c r="O25" s="1620">
        <v>0</v>
      </c>
      <c r="P25" s="1620">
        <v>0</v>
      </c>
      <c r="Q25" s="1620">
        <v>0</v>
      </c>
      <c r="R25" s="1620">
        <v>0</v>
      </c>
      <c r="S25" s="1620">
        <v>0</v>
      </c>
      <c r="T25" s="1591">
        <v>5.0635000000000003</v>
      </c>
      <c r="U25" s="1620">
        <v>0</v>
      </c>
      <c r="V25" s="1620">
        <v>0</v>
      </c>
      <c r="W25" s="1620">
        <v>0</v>
      </c>
      <c r="X25" s="1620">
        <v>0</v>
      </c>
      <c r="Y25" s="1620">
        <v>0</v>
      </c>
      <c r="Z25" s="1620">
        <v>0</v>
      </c>
      <c r="AA25" s="1620">
        <v>0</v>
      </c>
      <c r="AB25" s="1620">
        <v>0</v>
      </c>
      <c r="AC25" s="1620">
        <v>0</v>
      </c>
      <c r="AD25" s="1623">
        <v>0</v>
      </c>
    </row>
    <row r="26" spans="1:30" x14ac:dyDescent="0.2">
      <c r="A26" s="122" t="s">
        <v>287</v>
      </c>
      <c r="B26" s="13" t="s">
        <v>243</v>
      </c>
      <c r="C26" s="1622">
        <v>0</v>
      </c>
      <c r="D26" s="1620">
        <v>18</v>
      </c>
      <c r="E26" s="1620">
        <v>63</v>
      </c>
      <c r="F26" s="1620">
        <v>90</v>
      </c>
      <c r="G26" s="1620">
        <v>90</v>
      </c>
      <c r="H26" s="1620">
        <v>70.652818991097973</v>
      </c>
      <c r="I26" s="1620">
        <v>20.884080370942872</v>
      </c>
      <c r="J26" s="1620">
        <v>0</v>
      </c>
      <c r="K26" s="1620">
        <v>0</v>
      </c>
      <c r="L26" s="1620">
        <v>0</v>
      </c>
      <c r="M26" s="1620">
        <v>0</v>
      </c>
      <c r="N26" s="1620">
        <v>0</v>
      </c>
      <c r="O26" s="1620">
        <v>0</v>
      </c>
      <c r="P26" s="1620">
        <v>0</v>
      </c>
      <c r="Q26" s="1620">
        <v>0</v>
      </c>
      <c r="R26" s="1620">
        <v>0</v>
      </c>
      <c r="S26" s="1620">
        <v>0</v>
      </c>
      <c r="T26" s="1591">
        <v>9.0927000000000024</v>
      </c>
      <c r="U26" s="1620">
        <v>0</v>
      </c>
      <c r="V26" s="1620">
        <v>0</v>
      </c>
      <c r="W26" s="1620">
        <v>0</v>
      </c>
      <c r="X26" s="1620">
        <v>0</v>
      </c>
      <c r="Y26" s="1620">
        <v>0</v>
      </c>
      <c r="Z26" s="1620">
        <v>0</v>
      </c>
      <c r="AA26" s="1620">
        <v>0</v>
      </c>
      <c r="AB26" s="1620">
        <v>0</v>
      </c>
      <c r="AC26" s="1620">
        <v>0</v>
      </c>
      <c r="AD26" s="1623">
        <v>0</v>
      </c>
    </row>
    <row r="27" spans="1:30" x14ac:dyDescent="0.2">
      <c r="A27" s="122" t="s">
        <v>287</v>
      </c>
      <c r="B27" s="13" t="s">
        <v>16</v>
      </c>
      <c r="C27" s="1622">
        <v>0</v>
      </c>
      <c r="D27" s="1620">
        <v>0</v>
      </c>
      <c r="E27" s="1620">
        <v>0</v>
      </c>
      <c r="F27" s="1620">
        <v>0</v>
      </c>
      <c r="G27" s="1620">
        <v>0</v>
      </c>
      <c r="H27" s="1620">
        <v>15.455304154302683</v>
      </c>
      <c r="I27" s="1620">
        <v>41.420092735703349</v>
      </c>
      <c r="J27" s="1620">
        <v>45.991686460807976</v>
      </c>
      <c r="K27" s="1620">
        <v>32.150397614314087</v>
      </c>
      <c r="L27" s="1620">
        <v>12.022082485667223</v>
      </c>
      <c r="M27" s="1620">
        <v>6.4045115656661666</v>
      </c>
      <c r="N27" s="1620">
        <v>0</v>
      </c>
      <c r="O27" s="1620">
        <v>0</v>
      </c>
      <c r="P27" s="1620">
        <v>0</v>
      </c>
      <c r="Q27" s="1620">
        <v>0</v>
      </c>
      <c r="R27" s="1620">
        <v>0</v>
      </c>
      <c r="S27" s="1620">
        <v>0</v>
      </c>
      <c r="T27" s="1591">
        <v>8.664978690357847</v>
      </c>
      <c r="U27" s="1620">
        <v>0</v>
      </c>
      <c r="V27" s="1620">
        <v>0</v>
      </c>
      <c r="W27" s="1620">
        <v>0</v>
      </c>
      <c r="X27" s="1620">
        <v>0</v>
      </c>
      <c r="Y27" s="1620">
        <v>0</v>
      </c>
      <c r="Z27" s="1620">
        <v>0</v>
      </c>
      <c r="AA27" s="1620">
        <v>0</v>
      </c>
      <c r="AB27" s="1620">
        <v>0</v>
      </c>
      <c r="AC27" s="1620">
        <v>0</v>
      </c>
      <c r="AD27" s="1623">
        <v>0</v>
      </c>
    </row>
    <row r="28" spans="1:30" x14ac:dyDescent="0.2">
      <c r="A28" s="122" t="s">
        <v>287</v>
      </c>
      <c r="B28" s="13" t="s">
        <v>17</v>
      </c>
      <c r="C28" s="1622">
        <v>0</v>
      </c>
      <c r="D28" s="1620">
        <v>0</v>
      </c>
      <c r="E28" s="1620">
        <v>0</v>
      </c>
      <c r="F28" s="1620">
        <v>0</v>
      </c>
      <c r="G28" s="1620">
        <v>0</v>
      </c>
      <c r="H28" s="1620">
        <v>2.2079005934718117</v>
      </c>
      <c r="I28" s="1620">
        <v>7.309428129830005</v>
      </c>
      <c r="J28" s="1620">
        <v>15.330562153602658</v>
      </c>
      <c r="K28" s="1620">
        <v>27.387375745526821</v>
      </c>
      <c r="L28" s="1620">
        <v>45.225929350843366</v>
      </c>
      <c r="M28" s="1620">
        <v>24.093162556553668</v>
      </c>
      <c r="N28" s="1620">
        <v>0</v>
      </c>
      <c r="O28" s="1620">
        <v>0</v>
      </c>
      <c r="P28" s="1620">
        <v>0</v>
      </c>
      <c r="Q28" s="1620">
        <v>0</v>
      </c>
      <c r="R28" s="1620">
        <v>0</v>
      </c>
      <c r="S28" s="1620">
        <v>0</v>
      </c>
      <c r="T28" s="1591">
        <v>8.1663498384691788</v>
      </c>
      <c r="U28" s="1620">
        <v>0</v>
      </c>
      <c r="V28" s="1620">
        <v>0</v>
      </c>
      <c r="W28" s="1620">
        <v>0</v>
      </c>
      <c r="X28" s="1620">
        <v>0</v>
      </c>
      <c r="Y28" s="1620">
        <v>0</v>
      </c>
      <c r="Z28" s="1620">
        <v>0</v>
      </c>
      <c r="AA28" s="1620">
        <v>0</v>
      </c>
      <c r="AB28" s="1620">
        <v>0</v>
      </c>
      <c r="AC28" s="1620">
        <v>0</v>
      </c>
      <c r="AD28" s="1623">
        <v>0</v>
      </c>
    </row>
    <row r="29" spans="1:30" x14ac:dyDescent="0.2">
      <c r="A29" s="122" t="s">
        <v>287</v>
      </c>
      <c r="B29" s="13" t="s">
        <v>245</v>
      </c>
      <c r="C29" s="1622">
        <v>0</v>
      </c>
      <c r="D29" s="1620">
        <v>0</v>
      </c>
      <c r="E29" s="1620">
        <v>0</v>
      </c>
      <c r="F29" s="1620">
        <v>0</v>
      </c>
      <c r="G29" s="1620">
        <v>0</v>
      </c>
      <c r="H29" s="1620">
        <v>0</v>
      </c>
      <c r="I29" s="1620">
        <v>0</v>
      </c>
      <c r="J29" s="1620">
        <v>0</v>
      </c>
      <c r="K29" s="1620">
        <v>0</v>
      </c>
      <c r="L29" s="1620">
        <v>0</v>
      </c>
      <c r="M29" s="1620">
        <v>30.497674122219838</v>
      </c>
      <c r="N29" s="1620">
        <v>62.262031453236368</v>
      </c>
      <c r="O29" s="1620">
        <v>68.055951301642565</v>
      </c>
      <c r="P29" s="1620">
        <v>69.588115818807921</v>
      </c>
      <c r="Q29" s="1620">
        <v>80.73019323226633</v>
      </c>
      <c r="R29" s="1620">
        <v>0</v>
      </c>
      <c r="S29" s="1620">
        <v>0</v>
      </c>
      <c r="T29" s="1591">
        <v>35.837879646686076</v>
      </c>
      <c r="U29" s="1620">
        <v>0</v>
      </c>
      <c r="V29" s="1620">
        <v>0</v>
      </c>
      <c r="W29" s="1620">
        <v>0</v>
      </c>
      <c r="X29" s="1620">
        <v>0</v>
      </c>
      <c r="Y29" s="1620">
        <v>0</v>
      </c>
      <c r="Z29" s="1620">
        <v>0</v>
      </c>
      <c r="AA29" s="1620">
        <v>0</v>
      </c>
      <c r="AB29" s="1620">
        <v>0</v>
      </c>
      <c r="AC29" s="1620">
        <v>0</v>
      </c>
      <c r="AD29" s="1623">
        <v>0</v>
      </c>
    </row>
    <row r="30" spans="1:30" x14ac:dyDescent="0.2">
      <c r="A30" s="122" t="s">
        <v>287</v>
      </c>
      <c r="B30" s="13" t="s">
        <v>246</v>
      </c>
      <c r="C30" s="1622">
        <v>0</v>
      </c>
      <c r="D30" s="1620">
        <v>0</v>
      </c>
      <c r="E30" s="1620">
        <v>0</v>
      </c>
      <c r="F30" s="1620">
        <v>0</v>
      </c>
      <c r="G30" s="1620">
        <v>0</v>
      </c>
      <c r="H30" s="1620">
        <v>0</v>
      </c>
      <c r="I30" s="1620">
        <v>0</v>
      </c>
      <c r="J30" s="1620">
        <v>0</v>
      </c>
      <c r="K30" s="1620">
        <v>0</v>
      </c>
      <c r="L30" s="1620">
        <v>0</v>
      </c>
      <c r="M30" s="1620">
        <v>0</v>
      </c>
      <c r="N30" s="1620">
        <v>0</v>
      </c>
      <c r="O30" s="1620">
        <v>0</v>
      </c>
      <c r="P30" s="1620">
        <v>0</v>
      </c>
      <c r="Q30" s="1620">
        <v>0</v>
      </c>
      <c r="R30" s="1620">
        <v>86.975343497082122</v>
      </c>
      <c r="S30" s="1620">
        <v>88.32050905972828</v>
      </c>
      <c r="T30" s="1591">
        <v>0</v>
      </c>
      <c r="U30" s="1620">
        <v>90.831660081611801</v>
      </c>
      <c r="V30" s="1620">
        <v>91.724444189777344</v>
      </c>
      <c r="W30" s="1620">
        <v>93.733880034388733</v>
      </c>
      <c r="X30" s="1620">
        <v>68.606997225491838</v>
      </c>
      <c r="Y30" s="1620">
        <v>5</v>
      </c>
      <c r="Z30" s="1620">
        <v>4.9000000000000004</v>
      </c>
      <c r="AA30" s="1620">
        <v>4.9000000000000004</v>
      </c>
      <c r="AB30" s="1620">
        <v>2.5</v>
      </c>
      <c r="AC30" s="1620">
        <v>0</v>
      </c>
      <c r="AD30" s="1623">
        <v>0</v>
      </c>
    </row>
    <row r="31" spans="1:30" x14ac:dyDescent="0.2">
      <c r="A31" s="122" t="s">
        <v>287</v>
      </c>
      <c r="B31" s="13" t="s">
        <v>275</v>
      </c>
      <c r="C31" s="1622">
        <v>0</v>
      </c>
      <c r="D31" s="1620">
        <v>0</v>
      </c>
      <c r="E31" s="1620">
        <v>0</v>
      </c>
      <c r="F31" s="1620">
        <v>0</v>
      </c>
      <c r="G31" s="1620">
        <v>0</v>
      </c>
      <c r="H31" s="1620">
        <v>0</v>
      </c>
      <c r="I31" s="1620">
        <v>0</v>
      </c>
      <c r="J31" s="1620">
        <v>0</v>
      </c>
      <c r="K31" s="1620">
        <v>0</v>
      </c>
      <c r="L31" s="1620">
        <v>0</v>
      </c>
      <c r="M31" s="1620">
        <v>0</v>
      </c>
      <c r="N31" s="1620">
        <v>0</v>
      </c>
      <c r="O31" s="1620">
        <v>0</v>
      </c>
      <c r="P31" s="1620">
        <v>0</v>
      </c>
      <c r="Q31" s="1620">
        <v>0</v>
      </c>
      <c r="R31" s="1620">
        <v>0</v>
      </c>
      <c r="S31" s="1620">
        <v>0</v>
      </c>
      <c r="T31" s="1591">
        <v>0</v>
      </c>
      <c r="U31" s="1620">
        <v>0</v>
      </c>
      <c r="V31" s="1620">
        <v>0</v>
      </c>
      <c r="W31" s="1620">
        <v>0.9468068690342295</v>
      </c>
      <c r="X31" s="1620">
        <v>27.346845047923324</v>
      </c>
      <c r="Y31" s="1620">
        <v>92</v>
      </c>
      <c r="Z31" s="1620">
        <v>93.1</v>
      </c>
      <c r="AA31" s="1620">
        <v>93.2</v>
      </c>
      <c r="AB31" s="1620">
        <v>92.6</v>
      </c>
      <c r="AC31" s="1620">
        <v>90.496884283486324</v>
      </c>
      <c r="AD31" s="1623">
        <v>55.774862481445908</v>
      </c>
    </row>
    <row r="32" spans="1:30" x14ac:dyDescent="0.2">
      <c r="A32" s="123" t="s">
        <v>287</v>
      </c>
      <c r="B32" s="20" t="s">
        <v>908</v>
      </c>
      <c r="C32" s="1624">
        <v>0</v>
      </c>
      <c r="D32" s="1625">
        <v>0</v>
      </c>
      <c r="E32" s="1625">
        <v>0</v>
      </c>
      <c r="F32" s="1625">
        <v>0</v>
      </c>
      <c r="G32" s="1625">
        <v>0</v>
      </c>
      <c r="H32" s="1625">
        <v>0</v>
      </c>
      <c r="I32" s="1625">
        <v>0</v>
      </c>
      <c r="J32" s="1625">
        <v>0</v>
      </c>
      <c r="K32" s="1625">
        <v>0</v>
      </c>
      <c r="L32" s="1625">
        <v>0</v>
      </c>
      <c r="M32" s="1625">
        <v>0</v>
      </c>
      <c r="N32" s="1625">
        <v>0</v>
      </c>
      <c r="O32" s="1625">
        <v>0</v>
      </c>
      <c r="P32" s="1625">
        <v>0</v>
      </c>
      <c r="Q32" s="1625">
        <v>0</v>
      </c>
      <c r="R32" s="1625">
        <v>0</v>
      </c>
      <c r="S32" s="1625">
        <v>0</v>
      </c>
      <c r="T32" s="1595">
        <v>0</v>
      </c>
      <c r="U32" s="1625">
        <v>0</v>
      </c>
      <c r="V32" s="1625">
        <v>0</v>
      </c>
      <c r="W32" s="1625">
        <v>0</v>
      </c>
      <c r="X32" s="1625">
        <v>0</v>
      </c>
      <c r="Y32" s="1625">
        <v>0</v>
      </c>
      <c r="Z32" s="1625">
        <v>0</v>
      </c>
      <c r="AA32" s="1625">
        <v>0</v>
      </c>
      <c r="AB32" s="1625">
        <v>2.5</v>
      </c>
      <c r="AC32" s="1625">
        <v>6.8856324998304821</v>
      </c>
      <c r="AD32" s="1630">
        <v>42.075773450915335</v>
      </c>
    </row>
    <row r="33" spans="1:30" x14ac:dyDescent="0.2">
      <c r="A33" s="125" t="s">
        <v>185</v>
      </c>
      <c r="B33" s="126"/>
      <c r="C33" s="1631">
        <v>100</v>
      </c>
      <c r="D33" s="1631">
        <v>100</v>
      </c>
      <c r="E33" s="1631">
        <v>100</v>
      </c>
      <c r="F33" s="1631">
        <v>100</v>
      </c>
      <c r="G33" s="1631">
        <v>100</v>
      </c>
      <c r="H33" s="1631">
        <v>100</v>
      </c>
      <c r="I33" s="1631">
        <v>100</v>
      </c>
      <c r="J33" s="1631">
        <v>100</v>
      </c>
      <c r="K33" s="1631">
        <v>100</v>
      </c>
      <c r="L33" s="1631">
        <v>100</v>
      </c>
      <c r="M33" s="1631">
        <v>100</v>
      </c>
      <c r="N33" s="1631">
        <v>100</v>
      </c>
      <c r="O33" s="1631">
        <v>100</v>
      </c>
      <c r="P33" s="1599">
        <v>100</v>
      </c>
      <c r="Q33" s="1631">
        <v>100</v>
      </c>
      <c r="R33" s="1599">
        <v>100</v>
      </c>
      <c r="S33" s="1599">
        <v>100</v>
      </c>
      <c r="T33" s="1600">
        <v>100</v>
      </c>
      <c r="U33" s="1599">
        <v>100</v>
      </c>
      <c r="V33" s="1599">
        <v>100</v>
      </c>
      <c r="W33" s="1599">
        <v>100</v>
      </c>
      <c r="X33" s="1599">
        <v>100.00000000000001</v>
      </c>
      <c r="Y33" s="1599">
        <v>100.00000000000001</v>
      </c>
      <c r="Z33" s="1599">
        <v>100</v>
      </c>
      <c r="AA33" s="1599">
        <v>100</v>
      </c>
      <c r="AB33" s="1599">
        <v>100</v>
      </c>
      <c r="AC33" s="1599">
        <v>100</v>
      </c>
      <c r="AD33" s="1601">
        <v>100</v>
      </c>
    </row>
    <row r="34" spans="1:30" x14ac:dyDescent="0.2">
      <c r="A34" s="14" t="s">
        <v>289</v>
      </c>
      <c r="B34" s="19" t="s">
        <v>823</v>
      </c>
      <c r="C34" s="1618">
        <v>100</v>
      </c>
      <c r="D34" s="1619">
        <v>70</v>
      </c>
      <c r="E34" s="1619">
        <v>40</v>
      </c>
      <c r="F34" s="1619">
        <v>10</v>
      </c>
      <c r="G34" s="1619">
        <v>5</v>
      </c>
      <c r="H34" s="1619">
        <v>1</v>
      </c>
      <c r="I34" s="1619">
        <v>0</v>
      </c>
      <c r="J34" s="1619">
        <v>0</v>
      </c>
      <c r="K34" s="1619">
        <v>0</v>
      </c>
      <c r="L34" s="1619">
        <v>0</v>
      </c>
      <c r="M34" s="1619">
        <v>0</v>
      </c>
      <c r="N34" s="1619">
        <v>0</v>
      </c>
      <c r="O34" s="1619">
        <v>0</v>
      </c>
      <c r="P34" s="1619">
        <v>0</v>
      </c>
      <c r="Q34" s="1619">
        <v>0</v>
      </c>
      <c r="R34" s="1619">
        <v>0</v>
      </c>
      <c r="S34" s="1619">
        <v>0</v>
      </c>
      <c r="T34" s="1587">
        <v>10.526</v>
      </c>
      <c r="U34" s="1619">
        <v>0</v>
      </c>
      <c r="V34" s="1619">
        <v>0</v>
      </c>
      <c r="W34" s="1619">
        <v>0</v>
      </c>
      <c r="X34" s="1619">
        <v>0</v>
      </c>
      <c r="Y34" s="1619">
        <v>0</v>
      </c>
      <c r="Z34" s="1619">
        <v>0</v>
      </c>
      <c r="AA34" s="1619">
        <v>0</v>
      </c>
      <c r="AB34" s="1619">
        <v>0</v>
      </c>
      <c r="AC34" s="1619">
        <v>0</v>
      </c>
      <c r="AD34" s="1621">
        <v>0</v>
      </c>
    </row>
    <row r="35" spans="1:30" x14ac:dyDescent="0.2">
      <c r="A35" s="15" t="s">
        <v>289</v>
      </c>
      <c r="B35" s="13" t="s">
        <v>824</v>
      </c>
      <c r="C35" s="1622">
        <v>0</v>
      </c>
      <c r="D35" s="1620">
        <v>0</v>
      </c>
      <c r="E35" s="1620">
        <v>0</v>
      </c>
      <c r="F35" s="1620">
        <v>0</v>
      </c>
      <c r="G35" s="1620">
        <v>0</v>
      </c>
      <c r="H35" s="1620">
        <v>0</v>
      </c>
      <c r="I35" s="1620">
        <v>0</v>
      </c>
      <c r="J35" s="1620">
        <v>0</v>
      </c>
      <c r="K35" s="1620">
        <v>0</v>
      </c>
      <c r="L35" s="1620">
        <v>0</v>
      </c>
      <c r="M35" s="1620">
        <v>0</v>
      </c>
      <c r="N35" s="1620">
        <v>0</v>
      </c>
      <c r="O35" s="1620">
        <v>0</v>
      </c>
      <c r="P35" s="1620">
        <v>0</v>
      </c>
      <c r="Q35" s="1620">
        <v>0</v>
      </c>
      <c r="R35" s="1620">
        <v>0</v>
      </c>
      <c r="S35" s="1620">
        <v>0</v>
      </c>
      <c r="T35" s="1591">
        <v>0</v>
      </c>
      <c r="U35" s="1620">
        <v>0</v>
      </c>
      <c r="V35" s="1620">
        <v>0</v>
      </c>
      <c r="W35" s="1620">
        <v>0</v>
      </c>
      <c r="X35" s="1620">
        <v>0</v>
      </c>
      <c r="Y35" s="1620">
        <v>0</v>
      </c>
      <c r="Z35" s="1620">
        <v>0</v>
      </c>
      <c r="AA35" s="1620">
        <v>0</v>
      </c>
      <c r="AB35" s="1620">
        <v>0</v>
      </c>
      <c r="AC35" s="1620">
        <v>0</v>
      </c>
      <c r="AD35" s="1623">
        <v>0</v>
      </c>
    </row>
    <row r="36" spans="1:30" x14ac:dyDescent="0.2">
      <c r="A36" s="15" t="s">
        <v>289</v>
      </c>
      <c r="B36" s="13" t="s">
        <v>825</v>
      </c>
      <c r="C36" s="1622">
        <v>0</v>
      </c>
      <c r="D36" s="1620">
        <v>30</v>
      </c>
      <c r="E36" s="1620">
        <v>60</v>
      </c>
      <c r="F36" s="1620">
        <v>10</v>
      </c>
      <c r="G36" s="1620">
        <v>5</v>
      </c>
      <c r="H36" s="1620">
        <v>0</v>
      </c>
      <c r="I36" s="1620">
        <v>0</v>
      </c>
      <c r="J36" s="1620">
        <v>0</v>
      </c>
      <c r="K36" s="1620">
        <v>0</v>
      </c>
      <c r="L36" s="1620">
        <v>0</v>
      </c>
      <c r="M36" s="1620">
        <v>0</v>
      </c>
      <c r="N36" s="1620">
        <v>0</v>
      </c>
      <c r="O36" s="1620">
        <v>0</v>
      </c>
      <c r="P36" s="1620">
        <v>0</v>
      </c>
      <c r="Q36" s="1620">
        <v>0</v>
      </c>
      <c r="R36" s="1620">
        <v>0</v>
      </c>
      <c r="S36" s="1620">
        <v>0</v>
      </c>
      <c r="T36" s="1591">
        <v>1.7575000000000001</v>
      </c>
      <c r="U36" s="1620">
        <v>0</v>
      </c>
      <c r="V36" s="1620">
        <v>0</v>
      </c>
      <c r="W36" s="1620">
        <v>0</v>
      </c>
      <c r="X36" s="1620">
        <v>0</v>
      </c>
      <c r="Y36" s="1620">
        <v>0</v>
      </c>
      <c r="Z36" s="1620">
        <v>0</v>
      </c>
      <c r="AA36" s="1620">
        <v>0</v>
      </c>
      <c r="AB36" s="1620">
        <v>0</v>
      </c>
      <c r="AC36" s="1620">
        <v>0</v>
      </c>
      <c r="AD36" s="1623">
        <v>0</v>
      </c>
    </row>
    <row r="37" spans="1:30" x14ac:dyDescent="0.2">
      <c r="A37" s="15" t="s">
        <v>289</v>
      </c>
      <c r="B37" s="13" t="s">
        <v>243</v>
      </c>
      <c r="C37" s="1622">
        <v>0</v>
      </c>
      <c r="D37" s="1620">
        <v>0</v>
      </c>
      <c r="E37" s="1620">
        <v>0</v>
      </c>
      <c r="F37" s="1620">
        <v>80</v>
      </c>
      <c r="G37" s="1620">
        <v>90</v>
      </c>
      <c r="H37" s="1620">
        <v>80</v>
      </c>
      <c r="I37" s="1620">
        <v>30</v>
      </c>
      <c r="J37" s="1620">
        <v>0</v>
      </c>
      <c r="K37" s="1620">
        <v>0</v>
      </c>
      <c r="L37" s="1620">
        <v>0</v>
      </c>
      <c r="M37" s="1620">
        <v>0</v>
      </c>
      <c r="N37" s="1620">
        <v>0</v>
      </c>
      <c r="O37" s="1620">
        <v>0</v>
      </c>
      <c r="P37" s="1620">
        <v>0</v>
      </c>
      <c r="Q37" s="1620">
        <v>0</v>
      </c>
      <c r="R37" s="1620">
        <v>0</v>
      </c>
      <c r="S37" s="1620">
        <v>0</v>
      </c>
      <c r="T37" s="1591">
        <v>7.9749999999999996</v>
      </c>
      <c r="U37" s="1620">
        <v>0</v>
      </c>
      <c r="V37" s="1620">
        <v>0</v>
      </c>
      <c r="W37" s="1620">
        <v>0</v>
      </c>
      <c r="X37" s="1620">
        <v>0</v>
      </c>
      <c r="Y37" s="1620">
        <v>0</v>
      </c>
      <c r="Z37" s="1620">
        <v>0</v>
      </c>
      <c r="AA37" s="1620">
        <v>0</v>
      </c>
      <c r="AB37" s="1620">
        <v>0</v>
      </c>
      <c r="AC37" s="1620">
        <v>0</v>
      </c>
      <c r="AD37" s="1623">
        <v>0</v>
      </c>
    </row>
    <row r="38" spans="1:30" x14ac:dyDescent="0.2">
      <c r="A38" s="15" t="s">
        <v>289</v>
      </c>
      <c r="B38" s="13" t="s">
        <v>244</v>
      </c>
      <c r="C38" s="1622">
        <v>0</v>
      </c>
      <c r="D38" s="1620">
        <v>0</v>
      </c>
      <c r="E38" s="1620">
        <v>0</v>
      </c>
      <c r="F38" s="1620">
        <v>0</v>
      </c>
      <c r="G38" s="1620">
        <v>0</v>
      </c>
      <c r="H38" s="1620">
        <v>19</v>
      </c>
      <c r="I38" s="1620">
        <v>70</v>
      </c>
      <c r="J38" s="1620">
        <v>100</v>
      </c>
      <c r="K38" s="1620">
        <v>100</v>
      </c>
      <c r="L38" s="1620">
        <v>100</v>
      </c>
      <c r="M38" s="1620">
        <v>50</v>
      </c>
      <c r="N38" s="1620">
        <v>0</v>
      </c>
      <c r="O38" s="1620">
        <v>0</v>
      </c>
      <c r="P38" s="1620">
        <v>0</v>
      </c>
      <c r="Q38" s="1620">
        <v>0</v>
      </c>
      <c r="R38" s="1620">
        <v>0</v>
      </c>
      <c r="S38" s="1620">
        <v>0</v>
      </c>
      <c r="T38" s="1591">
        <v>28.241500000000002</v>
      </c>
      <c r="U38" s="1620">
        <v>0</v>
      </c>
      <c r="V38" s="1620">
        <v>0</v>
      </c>
      <c r="W38" s="1620">
        <v>0</v>
      </c>
      <c r="X38" s="1620">
        <v>0</v>
      </c>
      <c r="Y38" s="1620">
        <v>0</v>
      </c>
      <c r="Z38" s="1620">
        <v>0</v>
      </c>
      <c r="AA38" s="1620">
        <v>0</v>
      </c>
      <c r="AB38" s="1620">
        <v>0</v>
      </c>
      <c r="AC38" s="1620">
        <v>0</v>
      </c>
      <c r="AD38" s="1623">
        <v>0</v>
      </c>
    </row>
    <row r="39" spans="1:30" x14ac:dyDescent="0.2">
      <c r="A39" s="15" t="s">
        <v>289</v>
      </c>
      <c r="B39" s="13" t="s">
        <v>245</v>
      </c>
      <c r="C39" s="1622">
        <v>0</v>
      </c>
      <c r="D39" s="1620">
        <v>0</v>
      </c>
      <c r="E39" s="1620">
        <v>0</v>
      </c>
      <c r="F39" s="1620">
        <v>0</v>
      </c>
      <c r="G39" s="1620">
        <v>0</v>
      </c>
      <c r="H39" s="1620">
        <v>0</v>
      </c>
      <c r="I39" s="1620">
        <v>0</v>
      </c>
      <c r="J39" s="1620">
        <v>0</v>
      </c>
      <c r="K39" s="1620">
        <v>0</v>
      </c>
      <c r="L39" s="1620">
        <v>0</v>
      </c>
      <c r="M39" s="1620">
        <v>50</v>
      </c>
      <c r="N39" s="1620">
        <v>100</v>
      </c>
      <c r="O39" s="1620">
        <v>100</v>
      </c>
      <c r="P39" s="1620">
        <v>50</v>
      </c>
      <c r="Q39" s="1620">
        <v>25</v>
      </c>
      <c r="R39" s="1620">
        <v>0</v>
      </c>
      <c r="S39" s="1620">
        <v>0</v>
      </c>
      <c r="T39" s="1591">
        <v>33.75</v>
      </c>
      <c r="U39" s="1620">
        <v>0</v>
      </c>
      <c r="V39" s="1620">
        <v>0</v>
      </c>
      <c r="W39" s="1620">
        <v>0</v>
      </c>
      <c r="X39" s="1620">
        <v>0</v>
      </c>
      <c r="Y39" s="1620">
        <v>0</v>
      </c>
      <c r="Z39" s="1620">
        <v>0</v>
      </c>
      <c r="AA39" s="1620">
        <v>0</v>
      </c>
      <c r="AB39" s="1620">
        <v>0</v>
      </c>
      <c r="AC39" s="1620">
        <v>0</v>
      </c>
      <c r="AD39" s="1623">
        <v>0</v>
      </c>
    </row>
    <row r="40" spans="1:30" x14ac:dyDescent="0.2">
      <c r="A40" s="15" t="s">
        <v>289</v>
      </c>
      <c r="B40" s="13" t="s">
        <v>246</v>
      </c>
      <c r="C40" s="1622">
        <v>0</v>
      </c>
      <c r="D40" s="1620">
        <v>0</v>
      </c>
      <c r="E40" s="1620">
        <v>0</v>
      </c>
      <c r="F40" s="1620">
        <v>0</v>
      </c>
      <c r="G40" s="1620">
        <v>0</v>
      </c>
      <c r="H40" s="1620">
        <v>0</v>
      </c>
      <c r="I40" s="1620">
        <v>0</v>
      </c>
      <c r="J40" s="1620">
        <v>0</v>
      </c>
      <c r="K40" s="1620">
        <v>0</v>
      </c>
      <c r="L40" s="1620">
        <v>0</v>
      </c>
      <c r="M40" s="1620">
        <v>0</v>
      </c>
      <c r="N40" s="1620">
        <v>0</v>
      </c>
      <c r="O40" s="1620">
        <v>0</v>
      </c>
      <c r="P40" s="1620">
        <v>50</v>
      </c>
      <c r="Q40" s="1620">
        <v>75</v>
      </c>
      <c r="R40" s="1620">
        <v>100</v>
      </c>
      <c r="S40" s="1620">
        <v>100</v>
      </c>
      <c r="T40" s="1591">
        <v>17.75</v>
      </c>
      <c r="U40" s="1620">
        <v>100</v>
      </c>
      <c r="V40" s="1620">
        <v>100</v>
      </c>
      <c r="W40" s="1620">
        <v>50</v>
      </c>
      <c r="X40" s="1620">
        <v>25</v>
      </c>
      <c r="Y40" s="1620">
        <v>5</v>
      </c>
      <c r="Z40" s="1620">
        <v>5</v>
      </c>
      <c r="AA40" s="1620">
        <v>5</v>
      </c>
      <c r="AB40" s="1620">
        <v>2.5</v>
      </c>
      <c r="AC40" s="1620">
        <v>2</v>
      </c>
      <c r="AD40" s="1623">
        <v>0</v>
      </c>
    </row>
    <row r="41" spans="1:30" x14ac:dyDescent="0.2">
      <c r="A41" s="15" t="s">
        <v>289</v>
      </c>
      <c r="B41" s="13" t="s">
        <v>275</v>
      </c>
      <c r="C41" s="1622">
        <v>0</v>
      </c>
      <c r="D41" s="1620">
        <v>0</v>
      </c>
      <c r="E41" s="1620">
        <v>0</v>
      </c>
      <c r="F41" s="1620">
        <v>0</v>
      </c>
      <c r="G41" s="1620">
        <v>0</v>
      </c>
      <c r="H41" s="1620">
        <v>0</v>
      </c>
      <c r="I41" s="1620">
        <v>0</v>
      </c>
      <c r="J41" s="1620">
        <v>0</v>
      </c>
      <c r="K41" s="1620">
        <v>0</v>
      </c>
      <c r="L41" s="1620">
        <v>0</v>
      </c>
      <c r="M41" s="1620">
        <v>0</v>
      </c>
      <c r="N41" s="1620">
        <v>0</v>
      </c>
      <c r="O41" s="1620">
        <v>0</v>
      </c>
      <c r="P41" s="1620">
        <v>0</v>
      </c>
      <c r="Q41" s="1620">
        <v>0</v>
      </c>
      <c r="R41" s="1620">
        <v>0</v>
      </c>
      <c r="S41" s="1620">
        <v>0</v>
      </c>
      <c r="T41" s="1591">
        <v>0</v>
      </c>
      <c r="U41" s="1620">
        <v>0</v>
      </c>
      <c r="V41" s="1620">
        <v>0</v>
      </c>
      <c r="W41" s="1620">
        <v>50</v>
      </c>
      <c r="X41" s="1620">
        <v>75</v>
      </c>
      <c r="Y41" s="1620">
        <v>95</v>
      </c>
      <c r="Z41" s="1620">
        <v>95</v>
      </c>
      <c r="AA41" s="1620">
        <v>95</v>
      </c>
      <c r="AB41" s="1620">
        <v>95</v>
      </c>
      <c r="AC41" s="1620">
        <v>91</v>
      </c>
      <c r="AD41" s="1623">
        <v>58</v>
      </c>
    </row>
    <row r="42" spans="1:30" x14ac:dyDescent="0.2">
      <c r="A42" s="17" t="s">
        <v>289</v>
      </c>
      <c r="B42" s="20" t="s">
        <v>908</v>
      </c>
      <c r="C42" s="1624">
        <v>0</v>
      </c>
      <c r="D42" s="1625">
        <v>0</v>
      </c>
      <c r="E42" s="1625">
        <v>0</v>
      </c>
      <c r="F42" s="1625">
        <v>0</v>
      </c>
      <c r="G42" s="1625">
        <v>0</v>
      </c>
      <c r="H42" s="1625">
        <v>0</v>
      </c>
      <c r="I42" s="1625">
        <v>0</v>
      </c>
      <c r="J42" s="1625">
        <v>0</v>
      </c>
      <c r="K42" s="1625">
        <v>0</v>
      </c>
      <c r="L42" s="1625">
        <v>0</v>
      </c>
      <c r="M42" s="1625">
        <v>0</v>
      </c>
      <c r="N42" s="1625">
        <v>0</v>
      </c>
      <c r="O42" s="1625">
        <v>0</v>
      </c>
      <c r="P42" s="1625">
        <v>0</v>
      </c>
      <c r="Q42" s="1625">
        <v>0</v>
      </c>
      <c r="R42" s="1625">
        <v>0</v>
      </c>
      <c r="S42" s="1625">
        <v>0</v>
      </c>
      <c r="T42" s="1595">
        <v>0</v>
      </c>
      <c r="U42" s="1625">
        <v>0</v>
      </c>
      <c r="V42" s="1625">
        <v>0</v>
      </c>
      <c r="W42" s="1625">
        <v>0</v>
      </c>
      <c r="X42" s="1625">
        <v>0</v>
      </c>
      <c r="Y42" s="1625">
        <v>0</v>
      </c>
      <c r="Z42" s="1625">
        <v>0</v>
      </c>
      <c r="AA42" s="1625">
        <v>0</v>
      </c>
      <c r="AB42" s="1625">
        <v>2.5</v>
      </c>
      <c r="AC42" s="1625">
        <v>7</v>
      </c>
      <c r="AD42" s="1630">
        <v>42</v>
      </c>
    </row>
    <row r="43" spans="1:30" x14ac:dyDescent="0.2">
      <c r="A43" s="125" t="s">
        <v>186</v>
      </c>
      <c r="B43" s="126"/>
      <c r="C43" s="1631">
        <v>100</v>
      </c>
      <c r="D43" s="1631">
        <v>100</v>
      </c>
      <c r="E43" s="1631">
        <v>100</v>
      </c>
      <c r="F43" s="1631">
        <v>100</v>
      </c>
      <c r="G43" s="1631">
        <v>100</v>
      </c>
      <c r="H43" s="1631">
        <v>100</v>
      </c>
      <c r="I43" s="1631">
        <v>100</v>
      </c>
      <c r="J43" s="1631">
        <v>100</v>
      </c>
      <c r="K43" s="1631">
        <v>100</v>
      </c>
      <c r="L43" s="1631">
        <v>100</v>
      </c>
      <c r="M43" s="1631">
        <v>100</v>
      </c>
      <c r="N43" s="1631">
        <v>100</v>
      </c>
      <c r="O43" s="1631">
        <v>100</v>
      </c>
      <c r="P43" s="1599">
        <v>100</v>
      </c>
      <c r="Q43" s="1631">
        <v>100</v>
      </c>
      <c r="R43" s="1599">
        <v>100</v>
      </c>
      <c r="S43" s="1599">
        <v>100</v>
      </c>
      <c r="T43" s="1600">
        <v>100</v>
      </c>
      <c r="U43" s="1631">
        <v>100</v>
      </c>
      <c r="V43" s="1631">
        <v>100</v>
      </c>
      <c r="W43" s="1631">
        <v>100</v>
      </c>
      <c r="X43" s="1631">
        <v>100</v>
      </c>
      <c r="Y43" s="1599">
        <v>100</v>
      </c>
      <c r="Z43" s="1599">
        <v>100</v>
      </c>
      <c r="AA43" s="1599">
        <v>100</v>
      </c>
      <c r="AB43" s="1599">
        <v>100</v>
      </c>
      <c r="AC43" s="1599">
        <v>100</v>
      </c>
      <c r="AD43" s="1601">
        <v>100</v>
      </c>
    </row>
    <row r="44" spans="1:30" x14ac:dyDescent="0.2">
      <c r="A44" s="14" t="s">
        <v>291</v>
      </c>
      <c r="B44" s="19" t="s">
        <v>316</v>
      </c>
      <c r="C44" s="1618">
        <v>16.899999999999999</v>
      </c>
      <c r="D44" s="1619">
        <v>0</v>
      </c>
      <c r="E44" s="1619">
        <v>0</v>
      </c>
      <c r="F44" s="1619">
        <v>0</v>
      </c>
      <c r="G44" s="1619">
        <v>0</v>
      </c>
      <c r="H44" s="1619">
        <v>0</v>
      </c>
      <c r="I44" s="1619">
        <v>0</v>
      </c>
      <c r="J44" s="1619">
        <v>0</v>
      </c>
      <c r="K44" s="1619">
        <v>0</v>
      </c>
      <c r="L44" s="1619">
        <v>0</v>
      </c>
      <c r="M44" s="1619">
        <v>0</v>
      </c>
      <c r="N44" s="1619">
        <v>0</v>
      </c>
      <c r="O44" s="1619">
        <v>0</v>
      </c>
      <c r="P44" s="1619">
        <v>0</v>
      </c>
      <c r="Q44" s="1619">
        <v>0</v>
      </c>
      <c r="R44" s="1619">
        <v>0</v>
      </c>
      <c r="S44" s="1619">
        <v>0</v>
      </c>
      <c r="T44" s="1587">
        <v>0.87922500000000003</v>
      </c>
      <c r="U44" s="1619">
        <v>0</v>
      </c>
      <c r="V44" s="1619">
        <v>0</v>
      </c>
      <c r="W44" s="1619">
        <v>0</v>
      </c>
      <c r="X44" s="1619">
        <v>0</v>
      </c>
      <c r="Y44" s="1619">
        <v>0</v>
      </c>
      <c r="Z44" s="1619">
        <v>0</v>
      </c>
      <c r="AA44" s="1619">
        <v>0</v>
      </c>
      <c r="AB44" s="1619">
        <v>0</v>
      </c>
      <c r="AC44" s="1619">
        <v>0</v>
      </c>
      <c r="AD44" s="1621">
        <v>0</v>
      </c>
    </row>
    <row r="45" spans="1:30" x14ac:dyDescent="0.2">
      <c r="A45" s="15" t="s">
        <v>291</v>
      </c>
      <c r="B45" s="13" t="s">
        <v>250</v>
      </c>
      <c r="C45" s="1622">
        <v>0</v>
      </c>
      <c r="D45" s="1620">
        <v>13.5</v>
      </c>
      <c r="E45" s="1620">
        <v>10</v>
      </c>
      <c r="F45" s="1620">
        <v>5</v>
      </c>
      <c r="G45" s="1620">
        <v>0</v>
      </c>
      <c r="H45" s="1620">
        <v>0</v>
      </c>
      <c r="I45" s="1620">
        <v>0</v>
      </c>
      <c r="J45" s="1620">
        <v>0</v>
      </c>
      <c r="K45" s="1620">
        <v>0</v>
      </c>
      <c r="L45" s="1620">
        <v>0</v>
      </c>
      <c r="M45" s="1620">
        <v>0</v>
      </c>
      <c r="N45" s="1620">
        <v>0</v>
      </c>
      <c r="O45" s="1620">
        <v>0</v>
      </c>
      <c r="P45" s="1620">
        <v>0</v>
      </c>
      <c r="Q45" s="1620">
        <v>0</v>
      </c>
      <c r="R45" s="1620">
        <v>0</v>
      </c>
      <c r="S45" s="1620">
        <v>0</v>
      </c>
      <c r="T45" s="1591">
        <v>0.93289999999999984</v>
      </c>
      <c r="U45" s="1620">
        <v>0</v>
      </c>
      <c r="V45" s="1620">
        <v>0</v>
      </c>
      <c r="W45" s="1620">
        <v>0</v>
      </c>
      <c r="X45" s="1620">
        <v>0</v>
      </c>
      <c r="Y45" s="1620">
        <v>0</v>
      </c>
      <c r="Z45" s="1620">
        <v>0</v>
      </c>
      <c r="AA45" s="1620">
        <v>0</v>
      </c>
      <c r="AB45" s="1620">
        <v>0</v>
      </c>
      <c r="AC45" s="1620">
        <v>0</v>
      </c>
      <c r="AD45" s="1623">
        <v>0</v>
      </c>
    </row>
    <row r="46" spans="1:30" x14ac:dyDescent="0.2">
      <c r="A46" s="15" t="s">
        <v>291</v>
      </c>
      <c r="B46" s="13" t="s">
        <v>243</v>
      </c>
      <c r="C46" s="1622">
        <v>0</v>
      </c>
      <c r="D46" s="1620">
        <v>1.5</v>
      </c>
      <c r="E46" s="1620">
        <v>5</v>
      </c>
      <c r="F46" s="1620">
        <v>10</v>
      </c>
      <c r="G46" s="1620">
        <v>14</v>
      </c>
      <c r="H46" s="1620">
        <v>5.3707934896053713</v>
      </c>
      <c r="I46" s="1620">
        <v>2.6008515868486897</v>
      </c>
      <c r="J46" s="1620">
        <v>0.11657318816672167</v>
      </c>
      <c r="K46" s="1620">
        <v>0</v>
      </c>
      <c r="L46" s="1620">
        <v>0</v>
      </c>
      <c r="M46" s="1620">
        <v>0</v>
      </c>
      <c r="N46" s="1620">
        <v>0</v>
      </c>
      <c r="O46" s="1620">
        <v>0</v>
      </c>
      <c r="P46" s="1620">
        <v>0</v>
      </c>
      <c r="Q46" s="1620">
        <v>0</v>
      </c>
      <c r="R46" s="1620">
        <v>0</v>
      </c>
      <c r="S46" s="1620">
        <v>0</v>
      </c>
      <c r="T46" s="1591">
        <v>0.98301310095467775</v>
      </c>
      <c r="U46" s="1620">
        <v>0</v>
      </c>
      <c r="V46" s="1620">
        <v>0</v>
      </c>
      <c r="W46" s="1620">
        <v>0</v>
      </c>
      <c r="X46" s="1620">
        <v>0</v>
      </c>
      <c r="Y46" s="1620">
        <v>0</v>
      </c>
      <c r="Z46" s="1620">
        <v>0</v>
      </c>
      <c r="AA46" s="1620">
        <v>0</v>
      </c>
      <c r="AB46" s="1620">
        <v>0</v>
      </c>
      <c r="AC46" s="1620">
        <v>0</v>
      </c>
      <c r="AD46" s="1623">
        <v>0</v>
      </c>
    </row>
    <row r="47" spans="1:30" x14ac:dyDescent="0.2">
      <c r="A47" s="15" t="s">
        <v>291</v>
      </c>
      <c r="B47" s="13" t="s">
        <v>244</v>
      </c>
      <c r="C47" s="1622">
        <v>0</v>
      </c>
      <c r="D47" s="1620">
        <v>0</v>
      </c>
      <c r="E47" s="1620">
        <v>0</v>
      </c>
      <c r="F47" s="1620">
        <v>0</v>
      </c>
      <c r="G47" s="1620">
        <v>1</v>
      </c>
      <c r="H47" s="1620">
        <v>5.3707934896053713</v>
      </c>
      <c r="I47" s="1620">
        <v>7.8025547605460694</v>
      </c>
      <c r="J47" s="1620">
        <v>11.540745628505444</v>
      </c>
      <c r="K47" s="1620">
        <v>11.882627491487813</v>
      </c>
      <c r="L47" s="1620">
        <v>11.407624633431086</v>
      </c>
      <c r="M47" s="1620">
        <v>8.8709290524956153</v>
      </c>
      <c r="N47" s="1620">
        <v>3.8673555505238673</v>
      </c>
      <c r="O47" s="1620">
        <v>0</v>
      </c>
      <c r="P47" s="1620">
        <v>0</v>
      </c>
      <c r="Q47" s="1620">
        <v>0</v>
      </c>
      <c r="R47" s="1620">
        <v>0</v>
      </c>
      <c r="S47" s="1620">
        <v>0</v>
      </c>
      <c r="T47" s="1591">
        <v>3.9377103197630086</v>
      </c>
      <c r="U47" s="1620">
        <v>0</v>
      </c>
      <c r="V47" s="1620">
        <v>0</v>
      </c>
      <c r="W47" s="1620">
        <v>0</v>
      </c>
      <c r="X47" s="1620">
        <v>0</v>
      </c>
      <c r="Y47" s="1620">
        <v>0</v>
      </c>
      <c r="Z47" s="1620">
        <v>0</v>
      </c>
      <c r="AA47" s="1620">
        <v>0</v>
      </c>
      <c r="AB47" s="1620">
        <v>0</v>
      </c>
      <c r="AC47" s="1620">
        <v>0</v>
      </c>
      <c r="AD47" s="1623">
        <v>0</v>
      </c>
    </row>
    <row r="48" spans="1:30" x14ac:dyDescent="0.2">
      <c r="A48" s="15" t="s">
        <v>291</v>
      </c>
      <c r="B48" s="13" t="s">
        <v>245</v>
      </c>
      <c r="C48" s="1622">
        <v>0</v>
      </c>
      <c r="D48" s="1620">
        <v>0</v>
      </c>
      <c r="E48" s="1620">
        <v>0</v>
      </c>
      <c r="F48" s="1620">
        <v>0</v>
      </c>
      <c r="G48" s="1620">
        <v>0</v>
      </c>
      <c r="H48" s="1620">
        <v>0</v>
      </c>
      <c r="I48" s="1620">
        <v>0</v>
      </c>
      <c r="J48" s="1620">
        <v>0</v>
      </c>
      <c r="K48" s="1620">
        <v>0</v>
      </c>
      <c r="L48" s="1620">
        <v>0</v>
      </c>
      <c r="M48" s="1620">
        <v>1.5654580680874617</v>
      </c>
      <c r="N48" s="1620">
        <v>7.1822317366871831</v>
      </c>
      <c r="O48" s="1620">
        <v>11.04958728721105</v>
      </c>
      <c r="P48" s="1620">
        <v>11.04958728721105</v>
      </c>
      <c r="Q48" s="1620">
        <v>11.04958728721105</v>
      </c>
      <c r="R48" s="1620">
        <v>8.2871904654082869</v>
      </c>
      <c r="S48" s="1620">
        <v>2.7623968218027626</v>
      </c>
      <c r="T48" s="1591">
        <v>5.0653219630802777</v>
      </c>
      <c r="U48" s="1620">
        <v>0</v>
      </c>
      <c r="V48" s="1620">
        <v>0</v>
      </c>
      <c r="W48" s="1620">
        <v>0</v>
      </c>
      <c r="X48" s="1620">
        <v>0</v>
      </c>
      <c r="Y48" s="1620">
        <v>0</v>
      </c>
      <c r="Z48" s="1620">
        <v>0</v>
      </c>
      <c r="AA48" s="1620">
        <v>0</v>
      </c>
      <c r="AB48" s="1620">
        <v>0</v>
      </c>
      <c r="AC48" s="1620">
        <v>0</v>
      </c>
      <c r="AD48" s="1623">
        <v>0</v>
      </c>
    </row>
    <row r="49" spans="1:30" x14ac:dyDescent="0.2">
      <c r="A49" s="15" t="s">
        <v>291</v>
      </c>
      <c r="B49" s="13" t="s">
        <v>246</v>
      </c>
      <c r="C49" s="1622">
        <v>0</v>
      </c>
      <c r="D49" s="1620">
        <v>0</v>
      </c>
      <c r="E49" s="1620">
        <v>0</v>
      </c>
      <c r="F49" s="1620">
        <v>0</v>
      </c>
      <c r="G49" s="1620">
        <v>0</v>
      </c>
      <c r="H49" s="1620">
        <v>0</v>
      </c>
      <c r="I49" s="1620">
        <v>0</v>
      </c>
      <c r="J49" s="1620">
        <v>0</v>
      </c>
      <c r="K49" s="1620">
        <v>0</v>
      </c>
      <c r="L49" s="1620">
        <v>0</v>
      </c>
      <c r="M49" s="1620">
        <v>0</v>
      </c>
      <c r="N49" s="1620">
        <v>0</v>
      </c>
      <c r="O49" s="1620">
        <v>0</v>
      </c>
      <c r="P49" s="1620">
        <v>0</v>
      </c>
      <c r="Q49" s="1620">
        <v>0</v>
      </c>
      <c r="R49" s="1620">
        <v>2.209917457442208</v>
      </c>
      <c r="S49" s="1620">
        <v>4.9723142792449746</v>
      </c>
      <c r="T49" s="1591">
        <v>0</v>
      </c>
      <c r="U49" s="1620">
        <v>4.41983491488444</v>
      </c>
      <c r="V49" s="1620">
        <v>1.6574380930816575</v>
      </c>
      <c r="W49" s="1620">
        <v>0.55247936436055256</v>
      </c>
      <c r="X49" s="1620">
        <v>0</v>
      </c>
      <c r="Y49" s="1620">
        <v>0.33148761861633247</v>
      </c>
      <c r="Z49" s="1620">
        <v>0</v>
      </c>
      <c r="AA49" s="1620">
        <v>0</v>
      </c>
      <c r="AB49" s="1620">
        <v>0</v>
      </c>
      <c r="AC49" s="1620">
        <v>0</v>
      </c>
      <c r="AD49" s="1623">
        <v>0</v>
      </c>
    </row>
    <row r="50" spans="1:30" x14ac:dyDescent="0.2">
      <c r="A50" s="15" t="s">
        <v>291</v>
      </c>
      <c r="B50" s="13" t="s">
        <v>275</v>
      </c>
      <c r="C50" s="1622">
        <v>0</v>
      </c>
      <c r="D50" s="1620">
        <v>0</v>
      </c>
      <c r="E50" s="1620">
        <v>0</v>
      </c>
      <c r="F50" s="1620">
        <v>0</v>
      </c>
      <c r="G50" s="1620">
        <v>0</v>
      </c>
      <c r="H50" s="1620">
        <v>0</v>
      </c>
      <c r="I50" s="1620">
        <v>0</v>
      </c>
      <c r="J50" s="1620">
        <v>0</v>
      </c>
      <c r="K50" s="1620">
        <v>0</v>
      </c>
      <c r="L50" s="1620">
        <v>0</v>
      </c>
      <c r="M50" s="1620">
        <v>0</v>
      </c>
      <c r="N50" s="1620">
        <v>0</v>
      </c>
      <c r="O50" s="1620">
        <v>0</v>
      </c>
      <c r="P50" s="1620">
        <v>0</v>
      </c>
      <c r="Q50" s="1620">
        <v>0</v>
      </c>
      <c r="R50" s="1620">
        <v>0.55247936436055201</v>
      </c>
      <c r="S50" s="1620">
        <v>3.3148761861633163</v>
      </c>
      <c r="T50" s="1591">
        <v>0</v>
      </c>
      <c r="U50" s="1620">
        <v>6.62975237232666</v>
      </c>
      <c r="V50" s="1620">
        <v>9.3921491941293933</v>
      </c>
      <c r="W50" s="1620">
        <v>10.497107922850498</v>
      </c>
      <c r="X50" s="1620">
        <v>11.04958728721105</v>
      </c>
      <c r="Y50" s="1620">
        <v>10.718099668594718</v>
      </c>
      <c r="Z50" s="1620">
        <v>11.04958728721105</v>
      </c>
      <c r="AA50" s="1620">
        <v>9.3921491941294342</v>
      </c>
      <c r="AB50" s="1620">
        <v>4.9723142792449941</v>
      </c>
      <c r="AC50" s="1620">
        <v>4.9723142792449941</v>
      </c>
      <c r="AD50" s="1623">
        <v>3.6463638047796625</v>
      </c>
    </row>
    <row r="51" spans="1:30" x14ac:dyDescent="0.2">
      <c r="A51" s="15" t="s">
        <v>291</v>
      </c>
      <c r="B51" s="13" t="s">
        <v>908</v>
      </c>
      <c r="C51" s="1622">
        <v>0</v>
      </c>
      <c r="D51" s="1620">
        <v>0</v>
      </c>
      <c r="E51" s="1620">
        <v>0</v>
      </c>
      <c r="F51" s="1620">
        <v>0</v>
      </c>
      <c r="G51" s="1620">
        <v>0</v>
      </c>
      <c r="H51" s="1620">
        <v>0</v>
      </c>
      <c r="I51" s="1620">
        <v>0</v>
      </c>
      <c r="J51" s="1620">
        <v>0</v>
      </c>
      <c r="K51" s="1620">
        <v>0</v>
      </c>
      <c r="L51" s="1620">
        <v>0</v>
      </c>
      <c r="M51" s="1620">
        <v>0</v>
      </c>
      <c r="N51" s="1620">
        <v>0</v>
      </c>
      <c r="O51" s="1620">
        <v>0</v>
      </c>
      <c r="P51" s="1620">
        <v>0</v>
      </c>
      <c r="Q51" s="1620">
        <v>0</v>
      </c>
      <c r="R51" s="1620">
        <v>0</v>
      </c>
      <c r="S51" s="1620">
        <v>0</v>
      </c>
      <c r="T51" s="1591">
        <v>0</v>
      </c>
      <c r="U51" s="1620">
        <v>0</v>
      </c>
      <c r="V51" s="1620">
        <v>0</v>
      </c>
      <c r="W51" s="1620">
        <v>0</v>
      </c>
      <c r="X51" s="1620">
        <v>0</v>
      </c>
      <c r="Y51" s="1620">
        <v>0</v>
      </c>
      <c r="Z51" s="1620">
        <v>0</v>
      </c>
      <c r="AA51" s="1620">
        <v>1.657438093081665</v>
      </c>
      <c r="AB51" s="1620">
        <v>6.0772730079661059</v>
      </c>
      <c r="AC51" s="1620">
        <v>6.0772730079661059</v>
      </c>
      <c r="AD51" s="1623">
        <v>7.4032234824314376</v>
      </c>
    </row>
    <row r="52" spans="1:30" ht="21" customHeight="1" x14ac:dyDescent="0.2">
      <c r="A52" s="15" t="s">
        <v>292</v>
      </c>
      <c r="B52" s="13" t="s">
        <v>316</v>
      </c>
      <c r="C52" s="1622">
        <v>46.9</v>
      </c>
      <c r="D52" s="1620">
        <v>0</v>
      </c>
      <c r="E52" s="1620">
        <v>0</v>
      </c>
      <c r="F52" s="1620">
        <v>0</v>
      </c>
      <c r="G52" s="1620">
        <v>0</v>
      </c>
      <c r="H52" s="1620">
        <v>0</v>
      </c>
      <c r="I52" s="1620">
        <v>0</v>
      </c>
      <c r="J52" s="1620">
        <v>0</v>
      </c>
      <c r="K52" s="1620">
        <v>0</v>
      </c>
      <c r="L52" s="1620">
        <v>0</v>
      </c>
      <c r="M52" s="1620">
        <v>0</v>
      </c>
      <c r="N52" s="1620">
        <v>0</v>
      </c>
      <c r="O52" s="1620">
        <v>0</v>
      </c>
      <c r="P52" s="1620">
        <v>0</v>
      </c>
      <c r="Q52" s="1620">
        <v>0</v>
      </c>
      <c r="R52" s="1620">
        <v>0</v>
      </c>
      <c r="S52" s="1620">
        <v>0</v>
      </c>
      <c r="T52" s="1591">
        <v>2.475225</v>
      </c>
      <c r="U52" s="1620">
        <v>0</v>
      </c>
      <c r="V52" s="1620">
        <v>0</v>
      </c>
      <c r="W52" s="1620">
        <v>0</v>
      </c>
      <c r="X52" s="1620">
        <v>0</v>
      </c>
      <c r="Y52" s="1620">
        <v>0</v>
      </c>
      <c r="Z52" s="1620">
        <v>0</v>
      </c>
      <c r="AA52" s="1620">
        <v>0</v>
      </c>
      <c r="AB52" s="1620">
        <v>0</v>
      </c>
      <c r="AC52" s="1620">
        <v>0</v>
      </c>
      <c r="AD52" s="1623">
        <v>0</v>
      </c>
    </row>
    <row r="53" spans="1:30" x14ac:dyDescent="0.2">
      <c r="A53" s="15" t="s">
        <v>292</v>
      </c>
      <c r="B53" s="13" t="s">
        <v>250</v>
      </c>
      <c r="C53" s="1622">
        <v>0</v>
      </c>
      <c r="D53" s="1620">
        <v>33</v>
      </c>
      <c r="E53" s="1620">
        <v>10</v>
      </c>
      <c r="F53" s="1620">
        <v>8</v>
      </c>
      <c r="G53" s="1620">
        <v>0</v>
      </c>
      <c r="H53" s="1620">
        <v>0</v>
      </c>
      <c r="I53" s="1620">
        <v>0</v>
      </c>
      <c r="J53" s="1620">
        <v>0</v>
      </c>
      <c r="K53" s="1620">
        <v>0</v>
      </c>
      <c r="L53" s="1620">
        <v>0</v>
      </c>
      <c r="M53" s="1620">
        <v>0</v>
      </c>
      <c r="N53" s="1620">
        <v>0</v>
      </c>
      <c r="O53" s="1620">
        <v>0</v>
      </c>
      <c r="P53" s="1620">
        <v>0</v>
      </c>
      <c r="Q53" s="1620">
        <v>0</v>
      </c>
      <c r="R53" s="1620">
        <v>0</v>
      </c>
      <c r="S53" s="1620">
        <v>0</v>
      </c>
      <c r="T53" s="1591">
        <v>2.1907000000000001</v>
      </c>
      <c r="U53" s="1620">
        <v>0</v>
      </c>
      <c r="V53" s="1620">
        <v>0</v>
      </c>
      <c r="W53" s="1620">
        <v>0</v>
      </c>
      <c r="X53" s="1620">
        <v>0</v>
      </c>
      <c r="Y53" s="1620">
        <v>0</v>
      </c>
      <c r="Z53" s="1620">
        <v>0</v>
      </c>
      <c r="AA53" s="1620">
        <v>0</v>
      </c>
      <c r="AB53" s="1620">
        <v>0</v>
      </c>
      <c r="AC53" s="1620">
        <v>0</v>
      </c>
      <c r="AD53" s="1623">
        <v>0</v>
      </c>
    </row>
    <row r="54" spans="1:30" x14ac:dyDescent="0.2">
      <c r="A54" s="15" t="s">
        <v>292</v>
      </c>
      <c r="B54" s="13" t="s">
        <v>243</v>
      </c>
      <c r="C54" s="1622">
        <v>0</v>
      </c>
      <c r="D54" s="1620">
        <v>12</v>
      </c>
      <c r="E54" s="1620">
        <v>35</v>
      </c>
      <c r="F54" s="1620">
        <v>35</v>
      </c>
      <c r="G54" s="1620">
        <v>40</v>
      </c>
      <c r="H54" s="1620">
        <v>21.216608840371215</v>
      </c>
      <c r="I54" s="1620">
        <v>10.470348097098459</v>
      </c>
      <c r="J54" s="1620">
        <v>0.41185527328714394</v>
      </c>
      <c r="K54" s="1620">
        <v>0</v>
      </c>
      <c r="L54" s="1620">
        <v>0</v>
      </c>
      <c r="M54" s="1620">
        <v>0</v>
      </c>
      <c r="N54" s="1620">
        <v>0</v>
      </c>
      <c r="O54" s="1620">
        <v>0</v>
      </c>
      <c r="P54" s="1620">
        <v>0</v>
      </c>
      <c r="Q54" s="1620">
        <v>0</v>
      </c>
      <c r="R54" s="1620">
        <v>0</v>
      </c>
      <c r="S54" s="1620">
        <v>0</v>
      </c>
      <c r="T54" s="1591">
        <v>3.7751055541737162</v>
      </c>
      <c r="U54" s="1620">
        <v>0</v>
      </c>
      <c r="V54" s="1620">
        <v>0</v>
      </c>
      <c r="W54" s="1620">
        <v>0</v>
      </c>
      <c r="X54" s="1620">
        <v>0</v>
      </c>
      <c r="Y54" s="1620">
        <v>0</v>
      </c>
      <c r="Z54" s="1620">
        <v>0</v>
      </c>
      <c r="AA54" s="1620">
        <v>0</v>
      </c>
      <c r="AB54" s="1620">
        <v>0</v>
      </c>
      <c r="AC54" s="1620">
        <v>0</v>
      </c>
      <c r="AD54" s="1623">
        <v>0</v>
      </c>
    </row>
    <row r="55" spans="1:30" x14ac:dyDescent="0.2">
      <c r="A55" s="15" t="s">
        <v>292</v>
      </c>
      <c r="B55" s="13" t="s">
        <v>244</v>
      </c>
      <c r="C55" s="1622">
        <v>0</v>
      </c>
      <c r="D55" s="1620">
        <v>0</v>
      </c>
      <c r="E55" s="1620">
        <v>0</v>
      </c>
      <c r="F55" s="1620">
        <v>2</v>
      </c>
      <c r="G55" s="1620">
        <v>5</v>
      </c>
      <c r="H55" s="1620">
        <v>21.216608840371215</v>
      </c>
      <c r="I55" s="1620">
        <v>31.411044291295376</v>
      </c>
      <c r="J55" s="1620">
        <v>40.773672055427248</v>
      </c>
      <c r="K55" s="1620">
        <v>41.883775201805726</v>
      </c>
      <c r="L55" s="1620">
        <v>42.056451612903224</v>
      </c>
      <c r="M55" s="1620">
        <v>32.793892425500502</v>
      </c>
      <c r="N55" s="1620">
        <v>14.065272431609065</v>
      </c>
      <c r="O55" s="1620">
        <v>0</v>
      </c>
      <c r="P55" s="1620">
        <v>0</v>
      </c>
      <c r="Q55" s="1620">
        <v>0</v>
      </c>
      <c r="R55" s="1620">
        <v>0</v>
      </c>
      <c r="S55" s="1620">
        <v>0</v>
      </c>
      <c r="T55" s="1591">
        <v>14.538319198413417</v>
      </c>
      <c r="U55" s="1620">
        <v>0</v>
      </c>
      <c r="V55" s="1620">
        <v>0</v>
      </c>
      <c r="W55" s="1620">
        <v>0</v>
      </c>
      <c r="X55" s="1620">
        <v>0</v>
      </c>
      <c r="Y55" s="1620">
        <v>0</v>
      </c>
      <c r="Z55" s="1620">
        <v>0</v>
      </c>
      <c r="AA55" s="1620">
        <v>0</v>
      </c>
      <c r="AB55" s="1620">
        <v>0</v>
      </c>
      <c r="AC55" s="1620">
        <v>0</v>
      </c>
      <c r="AD55" s="1623">
        <v>0</v>
      </c>
    </row>
    <row r="56" spans="1:30" x14ac:dyDescent="0.2">
      <c r="A56" s="15" t="s">
        <v>292</v>
      </c>
      <c r="B56" s="13" t="s">
        <v>245</v>
      </c>
      <c r="C56" s="1622">
        <v>0</v>
      </c>
      <c r="D56" s="1620">
        <v>0</v>
      </c>
      <c r="E56" s="1620">
        <v>0</v>
      </c>
      <c r="F56" s="1620">
        <v>0</v>
      </c>
      <c r="G56" s="1620">
        <v>0</v>
      </c>
      <c r="H56" s="1620">
        <v>0</v>
      </c>
      <c r="I56" s="1620">
        <v>0</v>
      </c>
      <c r="J56" s="1620">
        <v>0</v>
      </c>
      <c r="K56" s="1620">
        <v>0</v>
      </c>
      <c r="L56" s="1620">
        <v>0</v>
      </c>
      <c r="M56" s="1620">
        <v>5.7871574868530304</v>
      </c>
      <c r="N56" s="1620">
        <v>26.121220230131122</v>
      </c>
      <c r="O56" s="1620">
        <v>40.186492661740189</v>
      </c>
      <c r="P56" s="1620">
        <v>40.186492661740189</v>
      </c>
      <c r="Q56" s="1620">
        <v>40.186492661740189</v>
      </c>
      <c r="R56" s="1620">
        <v>30.139869496305142</v>
      </c>
      <c r="S56" s="1620">
        <v>10.046623165435047</v>
      </c>
      <c r="T56" s="1591">
        <v>18.428742982870187</v>
      </c>
      <c r="U56" s="1620">
        <v>0</v>
      </c>
      <c r="V56" s="1620">
        <v>0</v>
      </c>
      <c r="W56" s="1620">
        <v>0</v>
      </c>
      <c r="X56" s="1620">
        <v>0</v>
      </c>
      <c r="Y56" s="1620">
        <v>0</v>
      </c>
      <c r="Z56" s="1620">
        <v>0</v>
      </c>
      <c r="AA56" s="1620">
        <v>0</v>
      </c>
      <c r="AB56" s="1620">
        <v>0</v>
      </c>
      <c r="AC56" s="1620">
        <v>0</v>
      </c>
      <c r="AD56" s="1623">
        <v>0</v>
      </c>
    </row>
    <row r="57" spans="1:30" x14ac:dyDescent="0.2">
      <c r="A57" s="15" t="s">
        <v>292</v>
      </c>
      <c r="B57" s="13" t="s">
        <v>246</v>
      </c>
      <c r="C57" s="1622">
        <v>0</v>
      </c>
      <c r="D57" s="1620">
        <v>0</v>
      </c>
      <c r="E57" s="1620">
        <v>0</v>
      </c>
      <c r="F57" s="1620">
        <v>0</v>
      </c>
      <c r="G57" s="1620">
        <v>0</v>
      </c>
      <c r="H57" s="1620">
        <v>0</v>
      </c>
      <c r="I57" s="1620">
        <v>0</v>
      </c>
      <c r="J57" s="1620">
        <v>0</v>
      </c>
      <c r="K57" s="1620">
        <v>0</v>
      </c>
      <c r="L57" s="1620">
        <v>0</v>
      </c>
      <c r="M57" s="1620">
        <v>0</v>
      </c>
      <c r="N57" s="1620">
        <v>0</v>
      </c>
      <c r="O57" s="1620">
        <v>0</v>
      </c>
      <c r="P57" s="1620">
        <v>0</v>
      </c>
      <c r="Q57" s="1620">
        <v>0</v>
      </c>
      <c r="R57" s="1620">
        <v>8.0372985323480002</v>
      </c>
      <c r="S57" s="1620">
        <v>18.083921697783058</v>
      </c>
      <c r="T57" s="1591">
        <v>0</v>
      </c>
      <c r="U57" s="1620">
        <v>16.074597064696082</v>
      </c>
      <c r="V57" s="1620">
        <v>6.0279738992610286</v>
      </c>
      <c r="W57" s="1620">
        <v>2.0093246330870094</v>
      </c>
      <c r="X57" s="1620">
        <v>0</v>
      </c>
      <c r="Y57" s="1620">
        <v>1.2055947798522055</v>
      </c>
      <c r="Z57" s="1620">
        <v>0</v>
      </c>
      <c r="AA57" s="1620">
        <v>0</v>
      </c>
      <c r="AB57" s="1620">
        <v>0</v>
      </c>
      <c r="AC57" s="1620">
        <v>0</v>
      </c>
      <c r="AD57" s="1623">
        <v>0</v>
      </c>
    </row>
    <row r="58" spans="1:30" x14ac:dyDescent="0.2">
      <c r="A58" s="15" t="s">
        <v>292</v>
      </c>
      <c r="B58" s="13" t="s">
        <v>275</v>
      </c>
      <c r="C58" s="1622">
        <v>0</v>
      </c>
      <c r="D58" s="1620">
        <v>0</v>
      </c>
      <c r="E58" s="1620">
        <v>0</v>
      </c>
      <c r="F58" s="1620">
        <v>0</v>
      </c>
      <c r="G58" s="1620">
        <v>0</v>
      </c>
      <c r="H58" s="1620">
        <v>0</v>
      </c>
      <c r="I58" s="1620">
        <v>0</v>
      </c>
      <c r="J58" s="1620">
        <v>0</v>
      </c>
      <c r="K58" s="1620">
        <v>0</v>
      </c>
      <c r="L58" s="1620">
        <v>0</v>
      </c>
      <c r="M58" s="1620">
        <v>0</v>
      </c>
      <c r="N58" s="1620">
        <v>0</v>
      </c>
      <c r="O58" s="1620">
        <v>0</v>
      </c>
      <c r="P58" s="1620">
        <v>0</v>
      </c>
      <c r="Q58" s="1620">
        <v>0</v>
      </c>
      <c r="R58" s="1620">
        <v>2.009324633087</v>
      </c>
      <c r="S58" s="1620">
        <v>12.055947798522039</v>
      </c>
      <c r="T58" s="1591">
        <v>0</v>
      </c>
      <c r="U58" s="1620">
        <v>24.111895597044121</v>
      </c>
      <c r="V58" s="1620">
        <v>34.158518762479162</v>
      </c>
      <c r="W58" s="1620">
        <v>38.177168028653178</v>
      </c>
      <c r="X58" s="1620">
        <v>40.186492661740189</v>
      </c>
      <c r="Y58" s="1620">
        <v>38.980897881887984</v>
      </c>
      <c r="Z58" s="1620">
        <v>40.186492661740189</v>
      </c>
      <c r="AA58" s="1620">
        <v>34.158518762479162</v>
      </c>
      <c r="AB58" s="1620">
        <v>18.083921697783083</v>
      </c>
      <c r="AC58" s="1620">
        <v>18.083921697783083</v>
      </c>
      <c r="AD58" s="1623">
        <v>13.261542578374261</v>
      </c>
    </row>
    <row r="59" spans="1:30" x14ac:dyDescent="0.2">
      <c r="A59" s="15" t="s">
        <v>292</v>
      </c>
      <c r="B59" s="13" t="s">
        <v>908</v>
      </c>
      <c r="C59" s="1622">
        <v>0</v>
      </c>
      <c r="D59" s="1620">
        <v>0</v>
      </c>
      <c r="E59" s="1620">
        <v>0</v>
      </c>
      <c r="F59" s="1620">
        <v>0</v>
      </c>
      <c r="G59" s="1620">
        <v>0</v>
      </c>
      <c r="H59" s="1620">
        <v>0</v>
      </c>
      <c r="I59" s="1620">
        <v>0</v>
      </c>
      <c r="J59" s="1620">
        <v>0</v>
      </c>
      <c r="K59" s="1620">
        <v>0</v>
      </c>
      <c r="L59" s="1620">
        <v>0</v>
      </c>
      <c r="M59" s="1620">
        <v>0</v>
      </c>
      <c r="N59" s="1620">
        <v>0</v>
      </c>
      <c r="O59" s="1620">
        <v>0</v>
      </c>
      <c r="P59" s="1620">
        <v>0</v>
      </c>
      <c r="Q59" s="1620">
        <v>0</v>
      </c>
      <c r="R59" s="1620">
        <v>0</v>
      </c>
      <c r="S59" s="1620">
        <v>0</v>
      </c>
      <c r="T59" s="1591">
        <v>0</v>
      </c>
      <c r="U59" s="1620">
        <v>0</v>
      </c>
      <c r="V59" s="1620">
        <v>0</v>
      </c>
      <c r="W59" s="1620">
        <v>0</v>
      </c>
      <c r="X59" s="1620">
        <v>0</v>
      </c>
      <c r="Y59" s="1620">
        <v>0</v>
      </c>
      <c r="Z59" s="1620">
        <v>0</v>
      </c>
      <c r="AA59" s="1620">
        <v>6.0279738992610286</v>
      </c>
      <c r="AB59" s="1620">
        <v>22.102570963957106</v>
      </c>
      <c r="AC59" s="1620">
        <v>22.102570963957106</v>
      </c>
      <c r="AD59" s="1623">
        <v>26.924950083365928</v>
      </c>
    </row>
    <row r="60" spans="1:30" ht="21" customHeight="1" x14ac:dyDescent="0.2">
      <c r="A60" s="15" t="s">
        <v>293</v>
      </c>
      <c r="B60" s="13" t="s">
        <v>316</v>
      </c>
      <c r="C60" s="1622">
        <v>36.200000000000003</v>
      </c>
      <c r="D60" s="1620">
        <v>0</v>
      </c>
      <c r="E60" s="1620">
        <v>0</v>
      </c>
      <c r="F60" s="1620">
        <v>0</v>
      </c>
      <c r="G60" s="1620">
        <v>0</v>
      </c>
      <c r="H60" s="1620">
        <v>0</v>
      </c>
      <c r="I60" s="1620">
        <v>0</v>
      </c>
      <c r="J60" s="1620">
        <v>0</v>
      </c>
      <c r="K60" s="1620">
        <v>0</v>
      </c>
      <c r="L60" s="1620">
        <v>0</v>
      </c>
      <c r="M60" s="1620">
        <v>0</v>
      </c>
      <c r="N60" s="1620">
        <v>0</v>
      </c>
      <c r="O60" s="1620">
        <v>0</v>
      </c>
      <c r="P60" s="1620">
        <v>0</v>
      </c>
      <c r="Q60" s="1620">
        <v>0</v>
      </c>
      <c r="R60" s="1620">
        <v>0</v>
      </c>
      <c r="S60" s="1620">
        <v>0</v>
      </c>
      <c r="T60" s="1591">
        <v>1.9655499999999999</v>
      </c>
      <c r="U60" s="1620">
        <v>0</v>
      </c>
      <c r="V60" s="1620">
        <v>0</v>
      </c>
      <c r="W60" s="1620">
        <v>0</v>
      </c>
      <c r="X60" s="1620">
        <v>0</v>
      </c>
      <c r="Y60" s="1620">
        <v>0</v>
      </c>
      <c r="Z60" s="1620">
        <v>0</v>
      </c>
      <c r="AA60" s="1620">
        <v>0</v>
      </c>
      <c r="AB60" s="1620">
        <v>0</v>
      </c>
      <c r="AC60" s="1620">
        <v>0</v>
      </c>
      <c r="AD60" s="1623">
        <v>0</v>
      </c>
    </row>
    <row r="61" spans="1:30" x14ac:dyDescent="0.2">
      <c r="A61" s="15" t="s">
        <v>293</v>
      </c>
      <c r="B61" s="13" t="s">
        <v>250</v>
      </c>
      <c r="C61" s="1622">
        <v>0</v>
      </c>
      <c r="D61" s="1620">
        <v>35</v>
      </c>
      <c r="E61" s="1620">
        <v>25</v>
      </c>
      <c r="F61" s="1620">
        <v>10</v>
      </c>
      <c r="G61" s="1620">
        <v>0</v>
      </c>
      <c r="H61" s="1620">
        <v>0</v>
      </c>
      <c r="I61" s="1620">
        <v>0</v>
      </c>
      <c r="J61" s="1620">
        <v>0</v>
      </c>
      <c r="K61" s="1620">
        <v>0</v>
      </c>
      <c r="L61" s="1620">
        <v>0</v>
      </c>
      <c r="M61" s="1620">
        <v>0</v>
      </c>
      <c r="N61" s="1620">
        <v>0</v>
      </c>
      <c r="O61" s="1620">
        <v>0</v>
      </c>
      <c r="P61" s="1620">
        <v>0</v>
      </c>
      <c r="Q61" s="1620">
        <v>0</v>
      </c>
      <c r="R61" s="1620">
        <v>0</v>
      </c>
      <c r="S61" s="1620">
        <v>0</v>
      </c>
      <c r="T61" s="1591">
        <v>2.3807</v>
      </c>
      <c r="U61" s="1620">
        <v>0</v>
      </c>
      <c r="V61" s="1620">
        <v>0</v>
      </c>
      <c r="W61" s="1620">
        <v>0</v>
      </c>
      <c r="X61" s="1620">
        <v>0</v>
      </c>
      <c r="Y61" s="1620">
        <v>0</v>
      </c>
      <c r="Z61" s="1620">
        <v>0</v>
      </c>
      <c r="AA61" s="1620">
        <v>0</v>
      </c>
      <c r="AB61" s="1620">
        <v>0</v>
      </c>
      <c r="AC61" s="1620">
        <v>0</v>
      </c>
      <c r="AD61" s="1623">
        <v>0</v>
      </c>
    </row>
    <row r="62" spans="1:30" x14ac:dyDescent="0.2">
      <c r="A62" s="15" t="s">
        <v>293</v>
      </c>
      <c r="B62" s="13" t="s">
        <v>243</v>
      </c>
      <c r="C62" s="1622">
        <v>0</v>
      </c>
      <c r="D62" s="1620">
        <v>5</v>
      </c>
      <c r="E62" s="1620">
        <v>15</v>
      </c>
      <c r="F62" s="1620">
        <v>30</v>
      </c>
      <c r="G62" s="1620">
        <v>39</v>
      </c>
      <c r="H62" s="1620">
        <v>23.412597670023413</v>
      </c>
      <c r="I62" s="1620">
        <v>11.92880031605285</v>
      </c>
      <c r="J62" s="1620">
        <v>0.47157153854613443</v>
      </c>
      <c r="K62" s="1620">
        <v>0</v>
      </c>
      <c r="L62" s="1620">
        <v>0</v>
      </c>
      <c r="M62" s="1620">
        <v>0</v>
      </c>
      <c r="N62" s="1620">
        <v>0</v>
      </c>
      <c r="O62" s="1620">
        <v>0</v>
      </c>
      <c r="P62" s="1620">
        <v>0</v>
      </c>
      <c r="Q62" s="1620">
        <v>0</v>
      </c>
      <c r="R62" s="1620">
        <v>0</v>
      </c>
      <c r="S62" s="1620">
        <v>0</v>
      </c>
      <c r="T62" s="1591">
        <v>3.3378813448716067</v>
      </c>
      <c r="U62" s="1620">
        <v>0</v>
      </c>
      <c r="V62" s="1620">
        <v>0</v>
      </c>
      <c r="W62" s="1620">
        <v>0</v>
      </c>
      <c r="X62" s="1620">
        <v>0</v>
      </c>
      <c r="Y62" s="1620">
        <v>0</v>
      </c>
      <c r="Z62" s="1620">
        <v>0</v>
      </c>
      <c r="AA62" s="1620">
        <v>0</v>
      </c>
      <c r="AB62" s="1620">
        <v>0</v>
      </c>
      <c r="AC62" s="1620">
        <v>0</v>
      </c>
      <c r="AD62" s="1623">
        <v>0</v>
      </c>
    </row>
    <row r="63" spans="1:30" x14ac:dyDescent="0.2">
      <c r="A63" s="15" t="s">
        <v>293</v>
      </c>
      <c r="B63" s="13" t="s">
        <v>244</v>
      </c>
      <c r="C63" s="1622">
        <v>0</v>
      </c>
      <c r="D63" s="1620">
        <v>0</v>
      </c>
      <c r="E63" s="1620">
        <v>0</v>
      </c>
      <c r="F63" s="1620">
        <v>0</v>
      </c>
      <c r="G63" s="1620">
        <v>1</v>
      </c>
      <c r="H63" s="1620">
        <v>23.412597670023413</v>
      </c>
      <c r="I63" s="1620">
        <v>35.786400948158551</v>
      </c>
      <c r="J63" s="1620">
        <v>46.685582316067304</v>
      </c>
      <c r="K63" s="1620">
        <v>46.233597306706457</v>
      </c>
      <c r="L63" s="1620">
        <v>46.535923753665692</v>
      </c>
      <c r="M63" s="1620">
        <v>43.335178522003872</v>
      </c>
      <c r="N63" s="1620">
        <v>17.067372017867065</v>
      </c>
      <c r="O63" s="1620">
        <v>0</v>
      </c>
      <c r="P63" s="1620">
        <v>0</v>
      </c>
      <c r="Q63" s="1620">
        <v>0</v>
      </c>
      <c r="R63" s="1620">
        <v>0</v>
      </c>
      <c r="S63" s="1620">
        <v>0</v>
      </c>
      <c r="T63" s="1591">
        <v>16.703670481823575</v>
      </c>
      <c r="U63" s="1620">
        <v>0</v>
      </c>
      <c r="V63" s="1620">
        <v>0</v>
      </c>
      <c r="W63" s="1620">
        <v>0</v>
      </c>
      <c r="X63" s="1620">
        <v>0</v>
      </c>
      <c r="Y63" s="1620">
        <v>0</v>
      </c>
      <c r="Z63" s="1620">
        <v>0</v>
      </c>
      <c r="AA63" s="1620">
        <v>0</v>
      </c>
      <c r="AB63" s="1620">
        <v>0</v>
      </c>
      <c r="AC63" s="1620">
        <v>0</v>
      </c>
      <c r="AD63" s="1623">
        <v>0</v>
      </c>
    </row>
    <row r="64" spans="1:30" x14ac:dyDescent="0.2">
      <c r="A64" s="15" t="s">
        <v>293</v>
      </c>
      <c r="B64" s="13" t="s">
        <v>245</v>
      </c>
      <c r="C64" s="1622">
        <v>0</v>
      </c>
      <c r="D64" s="1620">
        <v>0</v>
      </c>
      <c r="E64" s="1620">
        <v>0</v>
      </c>
      <c r="F64" s="1620">
        <v>0</v>
      </c>
      <c r="G64" s="1620">
        <v>0</v>
      </c>
      <c r="H64" s="1620">
        <v>0</v>
      </c>
      <c r="I64" s="1620">
        <v>0</v>
      </c>
      <c r="J64" s="1620">
        <v>0</v>
      </c>
      <c r="K64" s="1620">
        <v>0</v>
      </c>
      <c r="L64" s="1620">
        <v>0</v>
      </c>
      <c r="M64" s="1620">
        <v>7.6473844450595063</v>
      </c>
      <c r="N64" s="1620">
        <v>31.696548033181699</v>
      </c>
      <c r="O64" s="1620">
        <v>48.763920051048764</v>
      </c>
      <c r="P64" s="1620">
        <v>48.763920051048764</v>
      </c>
      <c r="Q64" s="1620">
        <v>48.763920051048764</v>
      </c>
      <c r="R64" s="1620">
        <v>36.572940038286575</v>
      </c>
      <c r="S64" s="1620">
        <v>12.190980012762191</v>
      </c>
      <c r="T64" s="1591">
        <v>22.405935054049536</v>
      </c>
      <c r="U64" s="1620">
        <v>0</v>
      </c>
      <c r="V64" s="1620">
        <v>0</v>
      </c>
      <c r="W64" s="1620">
        <v>0</v>
      </c>
      <c r="X64" s="1620">
        <v>0</v>
      </c>
      <c r="Y64" s="1620">
        <v>0</v>
      </c>
      <c r="Z64" s="1620">
        <v>0</v>
      </c>
      <c r="AA64" s="1620">
        <v>0</v>
      </c>
      <c r="AB64" s="1620">
        <v>0</v>
      </c>
      <c r="AC64" s="1620">
        <v>0</v>
      </c>
      <c r="AD64" s="1623">
        <v>0</v>
      </c>
    </row>
    <row r="65" spans="1:30" x14ac:dyDescent="0.2">
      <c r="A65" s="15" t="s">
        <v>293</v>
      </c>
      <c r="B65" s="13" t="s">
        <v>246</v>
      </c>
      <c r="C65" s="1622">
        <v>0</v>
      </c>
      <c r="D65" s="1620">
        <v>0</v>
      </c>
      <c r="E65" s="1620">
        <v>0</v>
      </c>
      <c r="F65" s="1620">
        <v>0</v>
      </c>
      <c r="G65" s="1620">
        <v>0</v>
      </c>
      <c r="H65" s="1620">
        <v>0</v>
      </c>
      <c r="I65" s="1620">
        <v>0</v>
      </c>
      <c r="J65" s="1620">
        <v>0</v>
      </c>
      <c r="K65" s="1620">
        <v>0</v>
      </c>
      <c r="L65" s="1620">
        <v>0</v>
      </c>
      <c r="M65" s="1620">
        <v>0</v>
      </c>
      <c r="N65" s="1620">
        <v>0</v>
      </c>
      <c r="O65" s="1620">
        <v>0</v>
      </c>
      <c r="P65" s="1620">
        <v>0</v>
      </c>
      <c r="Q65" s="1620">
        <v>0</v>
      </c>
      <c r="R65" s="1620">
        <v>9.7527840102097585</v>
      </c>
      <c r="S65" s="1620">
        <v>21.943764022971962</v>
      </c>
      <c r="T65" s="1591">
        <v>0</v>
      </c>
      <c r="U65" s="1620">
        <v>19.505568020419521</v>
      </c>
      <c r="V65" s="1620">
        <v>7.3145880076573144</v>
      </c>
      <c r="W65" s="1620">
        <v>2.4381960025524383</v>
      </c>
      <c r="X65" s="1620">
        <v>0</v>
      </c>
      <c r="Y65" s="1620">
        <v>0</v>
      </c>
      <c r="Z65" s="1620">
        <v>0</v>
      </c>
      <c r="AA65" s="1620">
        <v>0</v>
      </c>
      <c r="AB65" s="1620">
        <v>0</v>
      </c>
      <c r="AC65" s="1620">
        <v>0</v>
      </c>
      <c r="AD65" s="1623">
        <v>0</v>
      </c>
    </row>
    <row r="66" spans="1:30" x14ac:dyDescent="0.2">
      <c r="A66" s="15" t="s">
        <v>293</v>
      </c>
      <c r="B66" s="13" t="s">
        <v>275</v>
      </c>
      <c r="C66" s="1622">
        <v>0</v>
      </c>
      <c r="D66" s="1620">
        <v>0</v>
      </c>
      <c r="E66" s="1620">
        <v>0</v>
      </c>
      <c r="F66" s="1620">
        <v>0</v>
      </c>
      <c r="G66" s="1620">
        <v>0</v>
      </c>
      <c r="H66" s="1620">
        <v>0</v>
      </c>
      <c r="I66" s="1620">
        <v>0</v>
      </c>
      <c r="J66" s="1620">
        <v>0</v>
      </c>
      <c r="K66" s="1620">
        <v>0</v>
      </c>
      <c r="L66" s="1620">
        <v>0</v>
      </c>
      <c r="M66" s="1620">
        <v>0</v>
      </c>
      <c r="N66" s="1620">
        <v>0</v>
      </c>
      <c r="O66" s="1620">
        <v>0</v>
      </c>
      <c r="P66" s="1620">
        <v>0</v>
      </c>
      <c r="Q66" s="1620">
        <v>0</v>
      </c>
      <c r="R66" s="1620">
        <v>2.4381960025524396</v>
      </c>
      <c r="S66" s="1620">
        <v>14.629176015314643</v>
      </c>
      <c r="T66" s="1591">
        <v>0</v>
      </c>
      <c r="U66" s="1620">
        <v>29.258352030629279</v>
      </c>
      <c r="V66" s="1620">
        <v>41.44933204339145</v>
      </c>
      <c r="W66" s="1620">
        <v>46.325724048496326</v>
      </c>
      <c r="X66" s="1620">
        <v>48.763920051048764</v>
      </c>
      <c r="Y66" s="1620">
        <v>48.763920051048764</v>
      </c>
      <c r="Z66" s="1620">
        <v>47.788641650027792</v>
      </c>
      <c r="AA66" s="1620">
        <v>32.671826434202671</v>
      </c>
      <c r="AB66" s="1620">
        <v>5.3640312056153618</v>
      </c>
      <c r="AC66" s="1620">
        <v>0.48763920051048615</v>
      </c>
      <c r="AD66" s="1623">
        <v>0</v>
      </c>
    </row>
    <row r="67" spans="1:30" x14ac:dyDescent="0.2">
      <c r="A67" s="17" t="s">
        <v>293</v>
      </c>
      <c r="B67" s="20" t="s">
        <v>908</v>
      </c>
      <c r="C67" s="1624">
        <v>0</v>
      </c>
      <c r="D67" s="1625">
        <v>0</v>
      </c>
      <c r="E67" s="1625">
        <v>0</v>
      </c>
      <c r="F67" s="1625">
        <v>0</v>
      </c>
      <c r="G67" s="1625">
        <v>0</v>
      </c>
      <c r="H67" s="1625">
        <v>0</v>
      </c>
      <c r="I67" s="1625">
        <v>0</v>
      </c>
      <c r="J67" s="1625">
        <v>0</v>
      </c>
      <c r="K67" s="1625">
        <v>0</v>
      </c>
      <c r="L67" s="1625">
        <v>0</v>
      </c>
      <c r="M67" s="1625">
        <v>0</v>
      </c>
      <c r="N67" s="1625">
        <v>0</v>
      </c>
      <c r="O67" s="1625">
        <v>0</v>
      </c>
      <c r="P67" s="1625">
        <v>0</v>
      </c>
      <c r="Q67" s="1625">
        <v>0</v>
      </c>
      <c r="R67" s="1625">
        <v>0</v>
      </c>
      <c r="S67" s="1625">
        <v>0</v>
      </c>
      <c r="T67" s="1595">
        <v>0</v>
      </c>
      <c r="U67" s="1625">
        <v>0</v>
      </c>
      <c r="V67" s="1625">
        <v>0</v>
      </c>
      <c r="W67" s="1625">
        <v>0</v>
      </c>
      <c r="X67" s="1625">
        <v>0</v>
      </c>
      <c r="Y67" s="1625">
        <v>0</v>
      </c>
      <c r="Z67" s="1625">
        <v>0.97527840102097529</v>
      </c>
      <c r="AA67" s="1625">
        <v>16.092093616846093</v>
      </c>
      <c r="AB67" s="1625">
        <v>43.399888845433402</v>
      </c>
      <c r="AC67" s="1625">
        <v>48.276280850538278</v>
      </c>
      <c r="AD67" s="1630">
        <v>48.763920051048764</v>
      </c>
    </row>
    <row r="68" spans="1:30" x14ac:dyDescent="0.2">
      <c r="A68" s="125" t="s">
        <v>187</v>
      </c>
      <c r="B68" s="126"/>
      <c r="C68" s="1631">
        <v>100.00000000000001</v>
      </c>
      <c r="D68" s="1631">
        <v>100</v>
      </c>
      <c r="E68" s="1631">
        <v>100</v>
      </c>
      <c r="F68" s="1631">
        <v>100</v>
      </c>
      <c r="G68" s="1631">
        <v>100</v>
      </c>
      <c r="H68" s="1631">
        <v>100</v>
      </c>
      <c r="I68" s="1631">
        <v>100</v>
      </c>
      <c r="J68" s="1631">
        <v>100</v>
      </c>
      <c r="K68" s="1631">
        <v>100</v>
      </c>
      <c r="L68" s="1631">
        <v>100</v>
      </c>
      <c r="M68" s="1631">
        <v>99.999999999999986</v>
      </c>
      <c r="N68" s="1631">
        <v>100</v>
      </c>
      <c r="O68" s="1631">
        <v>100</v>
      </c>
      <c r="P68" s="1599">
        <v>100</v>
      </c>
      <c r="Q68" s="1631">
        <v>100</v>
      </c>
      <c r="R68" s="1599">
        <v>99.999999999999972</v>
      </c>
      <c r="S68" s="1599">
        <v>100</v>
      </c>
      <c r="T68" s="1600">
        <v>100</v>
      </c>
      <c r="U68" s="1631">
        <v>100.0000000000001</v>
      </c>
      <c r="V68" s="1631">
        <v>100</v>
      </c>
      <c r="W68" s="1631">
        <v>100</v>
      </c>
      <c r="X68" s="1631">
        <v>100</v>
      </c>
      <c r="Y68" s="1599">
        <v>100</v>
      </c>
      <c r="Z68" s="1599">
        <v>100.00000000000001</v>
      </c>
      <c r="AA68" s="1599">
        <v>100.00000000000001</v>
      </c>
      <c r="AB68" s="1599">
        <v>100.00000000000004</v>
      </c>
      <c r="AC68" s="1599">
        <v>100.00000000000004</v>
      </c>
      <c r="AD68" s="1601">
        <v>100.00000000000004</v>
      </c>
    </row>
    <row r="69" spans="1:30" x14ac:dyDescent="0.2">
      <c r="A69" s="14" t="s">
        <v>296</v>
      </c>
      <c r="B69" s="19" t="s">
        <v>316</v>
      </c>
      <c r="C69" s="1618">
        <v>100</v>
      </c>
      <c r="D69" s="1619">
        <v>0</v>
      </c>
      <c r="E69" s="1619">
        <v>0</v>
      </c>
      <c r="F69" s="1619">
        <v>0</v>
      </c>
      <c r="G69" s="1619">
        <v>0</v>
      </c>
      <c r="H69" s="1619">
        <v>0</v>
      </c>
      <c r="I69" s="1619">
        <v>0</v>
      </c>
      <c r="J69" s="1619">
        <v>0</v>
      </c>
      <c r="K69" s="1619">
        <v>0</v>
      </c>
      <c r="L69" s="1619">
        <v>0</v>
      </c>
      <c r="M69" s="1619">
        <v>0</v>
      </c>
      <c r="N69" s="1619">
        <v>0</v>
      </c>
      <c r="O69" s="1619">
        <v>0</v>
      </c>
      <c r="P69" s="1619">
        <v>0</v>
      </c>
      <c r="Q69" s="1619">
        <v>0</v>
      </c>
      <c r="R69" s="1619">
        <v>0</v>
      </c>
      <c r="S69" s="1619">
        <v>0</v>
      </c>
      <c r="T69" s="1587">
        <v>5.32</v>
      </c>
      <c r="U69" s="1619">
        <v>0</v>
      </c>
      <c r="V69" s="1619">
        <v>0</v>
      </c>
      <c r="W69" s="1619">
        <v>0</v>
      </c>
      <c r="X69" s="1619">
        <v>0</v>
      </c>
      <c r="Y69" s="1619">
        <v>0</v>
      </c>
      <c r="Z69" s="1619">
        <v>0</v>
      </c>
      <c r="AA69" s="1619">
        <v>0</v>
      </c>
      <c r="AB69" s="1619">
        <v>0</v>
      </c>
      <c r="AC69" s="1619">
        <v>0</v>
      </c>
      <c r="AD69" s="1621">
        <v>0</v>
      </c>
    </row>
    <row r="70" spans="1:30" x14ac:dyDescent="0.2">
      <c r="A70" s="15" t="s">
        <v>296</v>
      </c>
      <c r="B70" s="13" t="s">
        <v>250</v>
      </c>
      <c r="C70" s="1622">
        <v>0</v>
      </c>
      <c r="D70" s="1620">
        <v>74</v>
      </c>
      <c r="E70" s="1620">
        <v>22</v>
      </c>
      <c r="F70" s="1620">
        <v>17</v>
      </c>
      <c r="G70" s="1620">
        <v>0</v>
      </c>
      <c r="H70" s="1620">
        <v>0</v>
      </c>
      <c r="I70" s="1620">
        <v>0</v>
      </c>
      <c r="J70" s="1620">
        <v>0</v>
      </c>
      <c r="K70" s="1620">
        <v>0</v>
      </c>
      <c r="L70" s="1620">
        <v>0</v>
      </c>
      <c r="M70" s="1620">
        <v>0</v>
      </c>
      <c r="N70" s="1620">
        <v>0</v>
      </c>
      <c r="O70" s="1620">
        <v>0</v>
      </c>
      <c r="P70" s="1620">
        <v>0</v>
      </c>
      <c r="Q70" s="1620">
        <v>0</v>
      </c>
      <c r="R70" s="1620">
        <v>0</v>
      </c>
      <c r="S70" s="1620">
        <v>0</v>
      </c>
      <c r="T70" s="1591">
        <v>4.8526000000000007</v>
      </c>
      <c r="U70" s="1620">
        <v>0</v>
      </c>
      <c r="V70" s="1620">
        <v>0</v>
      </c>
      <c r="W70" s="1620">
        <v>0</v>
      </c>
      <c r="X70" s="1620">
        <v>0</v>
      </c>
      <c r="Y70" s="1620">
        <v>0</v>
      </c>
      <c r="Z70" s="1620">
        <v>0</v>
      </c>
      <c r="AA70" s="1620">
        <v>0</v>
      </c>
      <c r="AB70" s="1620">
        <v>0</v>
      </c>
      <c r="AC70" s="1620">
        <v>0</v>
      </c>
      <c r="AD70" s="1623">
        <v>0</v>
      </c>
    </row>
    <row r="71" spans="1:30" x14ac:dyDescent="0.2">
      <c r="A71" s="15" t="s">
        <v>296</v>
      </c>
      <c r="B71" s="13" t="s">
        <v>243</v>
      </c>
      <c r="C71" s="1622">
        <v>0</v>
      </c>
      <c r="D71" s="1620">
        <v>26</v>
      </c>
      <c r="E71" s="1620">
        <v>78</v>
      </c>
      <c r="F71" s="1620">
        <v>77.5</v>
      </c>
      <c r="G71" s="1620">
        <v>94.5</v>
      </c>
      <c r="H71" s="1620">
        <v>80</v>
      </c>
      <c r="I71" s="1620">
        <v>25</v>
      </c>
      <c r="J71" s="1620">
        <v>1</v>
      </c>
      <c r="K71" s="1620">
        <v>0</v>
      </c>
      <c r="L71" s="1620">
        <v>0</v>
      </c>
      <c r="M71" s="1620">
        <v>0</v>
      </c>
      <c r="N71" s="1620">
        <v>0</v>
      </c>
      <c r="O71" s="1620">
        <v>0</v>
      </c>
      <c r="P71" s="1620">
        <v>0</v>
      </c>
      <c r="Q71" s="1620">
        <v>0</v>
      </c>
      <c r="R71" s="1620">
        <v>0</v>
      </c>
      <c r="S71" s="1620">
        <v>0</v>
      </c>
      <c r="T71" s="1591">
        <v>9.5666000000000011</v>
      </c>
      <c r="U71" s="1620">
        <v>0</v>
      </c>
      <c r="V71" s="1620">
        <v>0</v>
      </c>
      <c r="W71" s="1620">
        <v>0</v>
      </c>
      <c r="X71" s="1620">
        <v>0</v>
      </c>
      <c r="Y71" s="1620">
        <v>0</v>
      </c>
      <c r="Z71" s="1620">
        <v>0</v>
      </c>
      <c r="AA71" s="1620">
        <v>0</v>
      </c>
      <c r="AB71" s="1620">
        <v>0</v>
      </c>
      <c r="AC71" s="1620">
        <v>0</v>
      </c>
      <c r="AD71" s="1623">
        <v>0</v>
      </c>
    </row>
    <row r="72" spans="1:30" x14ac:dyDescent="0.2">
      <c r="A72" s="15" t="s">
        <v>296</v>
      </c>
      <c r="B72" s="13" t="s">
        <v>244</v>
      </c>
      <c r="C72" s="1622">
        <v>0</v>
      </c>
      <c r="D72" s="1620">
        <v>0</v>
      </c>
      <c r="E72" s="1620">
        <v>0</v>
      </c>
      <c r="F72" s="1620">
        <v>5.5</v>
      </c>
      <c r="G72" s="1620">
        <v>5.5</v>
      </c>
      <c r="H72" s="1620">
        <v>20</v>
      </c>
      <c r="I72" s="1620">
        <v>75</v>
      </c>
      <c r="J72" s="1620">
        <v>99</v>
      </c>
      <c r="K72" s="1620">
        <v>100</v>
      </c>
      <c r="L72" s="1620">
        <v>100</v>
      </c>
      <c r="M72" s="1620">
        <v>87.5</v>
      </c>
      <c r="N72" s="1620">
        <v>37.5</v>
      </c>
      <c r="O72" s="1620">
        <v>0</v>
      </c>
      <c r="P72" s="1620">
        <v>0</v>
      </c>
      <c r="Q72" s="1620">
        <v>0</v>
      </c>
      <c r="R72" s="1620">
        <v>0</v>
      </c>
      <c r="S72" s="1620">
        <v>0</v>
      </c>
      <c r="T72" s="1591">
        <v>34.760800000000003</v>
      </c>
      <c r="U72" s="1620">
        <v>0</v>
      </c>
      <c r="V72" s="1620">
        <v>0</v>
      </c>
      <c r="W72" s="1620">
        <v>0</v>
      </c>
      <c r="X72" s="1620">
        <v>0</v>
      </c>
      <c r="Y72" s="1620">
        <v>0</v>
      </c>
      <c r="Z72" s="1620">
        <v>0</v>
      </c>
      <c r="AA72" s="1620">
        <v>0</v>
      </c>
      <c r="AB72" s="1620">
        <v>0</v>
      </c>
      <c r="AC72" s="1620">
        <v>0</v>
      </c>
      <c r="AD72" s="1623">
        <v>0</v>
      </c>
    </row>
    <row r="73" spans="1:30" x14ac:dyDescent="0.2">
      <c r="A73" s="15" t="s">
        <v>296</v>
      </c>
      <c r="B73" s="13" t="s">
        <v>245</v>
      </c>
      <c r="C73" s="1622">
        <v>0</v>
      </c>
      <c r="D73" s="1620">
        <v>0</v>
      </c>
      <c r="E73" s="1620">
        <v>0</v>
      </c>
      <c r="F73" s="1620">
        <v>0</v>
      </c>
      <c r="G73" s="1620">
        <v>0</v>
      </c>
      <c r="H73" s="1620">
        <v>0</v>
      </c>
      <c r="I73" s="1620">
        <v>0</v>
      </c>
      <c r="J73" s="1620">
        <v>0</v>
      </c>
      <c r="K73" s="1620">
        <v>0</v>
      </c>
      <c r="L73" s="1620">
        <v>0</v>
      </c>
      <c r="M73" s="1620">
        <v>12.5</v>
      </c>
      <c r="N73" s="1620">
        <v>62.5</v>
      </c>
      <c r="O73" s="1620">
        <v>100</v>
      </c>
      <c r="P73" s="1620">
        <v>100</v>
      </c>
      <c r="Q73" s="1620">
        <v>100</v>
      </c>
      <c r="R73" s="1620">
        <v>75</v>
      </c>
      <c r="S73" s="1620">
        <v>25</v>
      </c>
      <c r="T73" s="1591">
        <v>45.5</v>
      </c>
      <c r="U73" s="1620">
        <v>0</v>
      </c>
      <c r="V73" s="1620">
        <v>0</v>
      </c>
      <c r="W73" s="1620">
        <v>0</v>
      </c>
      <c r="X73" s="1620">
        <v>0</v>
      </c>
      <c r="Y73" s="1620">
        <v>0</v>
      </c>
      <c r="Z73" s="1620">
        <v>0</v>
      </c>
      <c r="AA73" s="1620">
        <v>0</v>
      </c>
      <c r="AB73" s="1620">
        <v>0</v>
      </c>
      <c r="AC73" s="1620">
        <v>0</v>
      </c>
      <c r="AD73" s="1623">
        <v>0</v>
      </c>
    </row>
    <row r="74" spans="1:30" x14ac:dyDescent="0.2">
      <c r="A74" s="15" t="s">
        <v>296</v>
      </c>
      <c r="B74" s="13" t="s">
        <v>246</v>
      </c>
      <c r="C74" s="1622">
        <v>0</v>
      </c>
      <c r="D74" s="1620">
        <v>0</v>
      </c>
      <c r="E74" s="1620">
        <v>0</v>
      </c>
      <c r="F74" s="1620">
        <v>0</v>
      </c>
      <c r="G74" s="1620">
        <v>0</v>
      </c>
      <c r="H74" s="1620">
        <v>0</v>
      </c>
      <c r="I74" s="1620">
        <v>0</v>
      </c>
      <c r="J74" s="1620">
        <v>0</v>
      </c>
      <c r="K74" s="1620">
        <v>0</v>
      </c>
      <c r="L74" s="1620">
        <v>0</v>
      </c>
      <c r="M74" s="1620">
        <v>0</v>
      </c>
      <c r="N74" s="1620">
        <v>0</v>
      </c>
      <c r="O74" s="1620">
        <v>0</v>
      </c>
      <c r="P74" s="1620">
        <v>0</v>
      </c>
      <c r="Q74" s="1620">
        <v>0</v>
      </c>
      <c r="R74" s="1620">
        <v>20</v>
      </c>
      <c r="S74" s="1620">
        <v>45</v>
      </c>
      <c r="T74" s="1591">
        <v>0</v>
      </c>
      <c r="U74" s="1620">
        <v>40</v>
      </c>
      <c r="V74" s="1620">
        <v>15</v>
      </c>
      <c r="W74" s="1620">
        <v>5</v>
      </c>
      <c r="X74" s="1620">
        <v>0</v>
      </c>
      <c r="Y74" s="1620">
        <v>0</v>
      </c>
      <c r="Z74" s="1620">
        <v>0</v>
      </c>
      <c r="AA74" s="1620">
        <v>0</v>
      </c>
      <c r="AB74" s="1620">
        <v>0</v>
      </c>
      <c r="AC74" s="1620">
        <v>0</v>
      </c>
      <c r="AD74" s="1623">
        <v>0</v>
      </c>
    </row>
    <row r="75" spans="1:30" x14ac:dyDescent="0.2">
      <c r="A75" s="15" t="s">
        <v>296</v>
      </c>
      <c r="B75" s="13" t="s">
        <v>275</v>
      </c>
      <c r="C75" s="1622">
        <v>0</v>
      </c>
      <c r="D75" s="1620">
        <v>0</v>
      </c>
      <c r="E75" s="1620">
        <v>0</v>
      </c>
      <c r="F75" s="1620">
        <v>0</v>
      </c>
      <c r="G75" s="1620">
        <v>0</v>
      </c>
      <c r="H75" s="1620">
        <v>0</v>
      </c>
      <c r="I75" s="1620">
        <v>0</v>
      </c>
      <c r="J75" s="1620">
        <v>0</v>
      </c>
      <c r="K75" s="1620">
        <v>0</v>
      </c>
      <c r="L75" s="1620">
        <v>0</v>
      </c>
      <c r="M75" s="1620">
        <v>0</v>
      </c>
      <c r="N75" s="1620">
        <v>0</v>
      </c>
      <c r="O75" s="1620">
        <v>0</v>
      </c>
      <c r="P75" s="1620">
        <v>0</v>
      </c>
      <c r="Q75" s="1620">
        <v>0</v>
      </c>
      <c r="R75" s="1620">
        <v>5</v>
      </c>
      <c r="S75" s="1620">
        <v>30</v>
      </c>
      <c r="T75" s="1591">
        <v>0</v>
      </c>
      <c r="U75" s="1620">
        <v>60</v>
      </c>
      <c r="V75" s="1620">
        <v>85</v>
      </c>
      <c r="W75" s="1620">
        <v>95</v>
      </c>
      <c r="X75" s="1620">
        <v>100</v>
      </c>
      <c r="Y75" s="1620">
        <v>100</v>
      </c>
      <c r="Z75" s="1620">
        <v>95</v>
      </c>
      <c r="AA75" s="1620">
        <v>45</v>
      </c>
      <c r="AB75" s="1620">
        <v>3</v>
      </c>
      <c r="AC75" s="1620">
        <v>2</v>
      </c>
      <c r="AD75" s="1623">
        <v>1</v>
      </c>
    </row>
    <row r="76" spans="1:30" x14ac:dyDescent="0.2">
      <c r="A76" s="17" t="s">
        <v>296</v>
      </c>
      <c r="B76" s="20" t="s">
        <v>908</v>
      </c>
      <c r="C76" s="1624">
        <v>0</v>
      </c>
      <c r="D76" s="1625">
        <v>0</v>
      </c>
      <c r="E76" s="1625">
        <v>0</v>
      </c>
      <c r="F76" s="1625">
        <v>0</v>
      </c>
      <c r="G76" s="1625">
        <v>0</v>
      </c>
      <c r="H76" s="1625">
        <v>0</v>
      </c>
      <c r="I76" s="1625">
        <v>0</v>
      </c>
      <c r="J76" s="1625">
        <v>0</v>
      </c>
      <c r="K76" s="1625">
        <v>0</v>
      </c>
      <c r="L76" s="1625">
        <v>0</v>
      </c>
      <c r="M76" s="1625">
        <v>0</v>
      </c>
      <c r="N76" s="1625">
        <v>0</v>
      </c>
      <c r="O76" s="1625">
        <v>0</v>
      </c>
      <c r="P76" s="1625">
        <v>0</v>
      </c>
      <c r="Q76" s="1625">
        <v>0</v>
      </c>
      <c r="R76" s="1625">
        <v>0</v>
      </c>
      <c r="S76" s="1625">
        <v>0</v>
      </c>
      <c r="T76" s="1595">
        <v>0</v>
      </c>
      <c r="U76" s="1625">
        <v>0</v>
      </c>
      <c r="V76" s="1625">
        <v>0</v>
      </c>
      <c r="W76" s="1625">
        <v>0</v>
      </c>
      <c r="X76" s="1625">
        <v>0</v>
      </c>
      <c r="Y76" s="1625">
        <v>0</v>
      </c>
      <c r="Z76" s="1625">
        <v>5</v>
      </c>
      <c r="AA76" s="1625">
        <v>55</v>
      </c>
      <c r="AB76" s="1625">
        <v>97</v>
      </c>
      <c r="AC76" s="1625">
        <v>98</v>
      </c>
      <c r="AD76" s="1630">
        <v>99</v>
      </c>
    </row>
    <row r="77" spans="1:30" x14ac:dyDescent="0.2">
      <c r="A77" s="124" t="s">
        <v>188</v>
      </c>
      <c r="B77" s="121"/>
      <c r="C77" s="1632">
        <v>100</v>
      </c>
      <c r="D77" s="1632">
        <v>100</v>
      </c>
      <c r="E77" s="1632">
        <v>100</v>
      </c>
      <c r="F77" s="1632">
        <v>100</v>
      </c>
      <c r="G77" s="1632">
        <v>100</v>
      </c>
      <c r="H77" s="1632">
        <v>100</v>
      </c>
      <c r="I77" s="1632">
        <v>100</v>
      </c>
      <c r="J77" s="1632">
        <v>100</v>
      </c>
      <c r="K77" s="1632">
        <v>100</v>
      </c>
      <c r="L77" s="1632">
        <v>100</v>
      </c>
      <c r="M77" s="1632">
        <v>100</v>
      </c>
      <c r="N77" s="1632">
        <v>100</v>
      </c>
      <c r="O77" s="1632">
        <v>100</v>
      </c>
      <c r="P77" s="1603">
        <v>100</v>
      </c>
      <c r="Q77" s="1632">
        <v>100</v>
      </c>
      <c r="R77" s="1632">
        <v>100</v>
      </c>
      <c r="S77" s="1603">
        <v>100</v>
      </c>
      <c r="T77" s="1606">
        <v>100</v>
      </c>
      <c r="U77" s="1632">
        <v>100</v>
      </c>
      <c r="V77" s="1632">
        <v>100</v>
      </c>
      <c r="W77" s="1632">
        <v>100</v>
      </c>
      <c r="X77" s="1632">
        <v>100</v>
      </c>
      <c r="Y77" s="1603">
        <v>100</v>
      </c>
      <c r="Z77" s="1603">
        <v>100</v>
      </c>
      <c r="AA77" s="1603">
        <v>100</v>
      </c>
      <c r="AB77" s="1603">
        <v>100</v>
      </c>
      <c r="AC77" s="1603">
        <v>100</v>
      </c>
      <c r="AD77" s="1604">
        <v>100</v>
      </c>
    </row>
    <row r="78" spans="1:30" ht="14.25" x14ac:dyDescent="0.2">
      <c r="A78" s="10" t="s">
        <v>2139</v>
      </c>
    </row>
    <row r="79" spans="1:30" ht="14.25" x14ac:dyDescent="0.2">
      <c r="A79" s="11" t="s">
        <v>2140</v>
      </c>
    </row>
    <row r="80" spans="1:30" ht="14.25" x14ac:dyDescent="0.2">
      <c r="A80" s="12" t="s">
        <v>167</v>
      </c>
    </row>
    <row r="81" spans="1:1" x14ac:dyDescent="0.2">
      <c r="A81" s="2" t="s">
        <v>166</v>
      </c>
    </row>
  </sheetData>
  <mergeCells count="1">
    <mergeCell ref="A1:B1"/>
  </mergeCells>
  <phoneticPr fontId="11" type="noConversion"/>
  <hyperlinks>
    <hyperlink ref="A1" location="Inhoud!A1" display="Home"/>
    <hyperlink ref="A1:B1" location="Contents!A1" display="To table of contents"/>
  </hyperlinks>
  <pageMargins left="0.54" right="0.33" top="1" bottom="1" header="0.5" footer="0.5"/>
  <pageSetup paperSize="9" scale="6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O72"/>
  <sheetViews>
    <sheetView zoomScale="75" workbookViewId="0">
      <selection sqref="A1:C1"/>
    </sheetView>
  </sheetViews>
  <sheetFormatPr defaultRowHeight="12.75" x14ac:dyDescent="0.2"/>
  <cols>
    <col min="1" max="1" width="8.28515625" customWidth="1"/>
    <col min="2" max="2" width="8" customWidth="1"/>
    <col min="3" max="3" width="8.7109375" customWidth="1"/>
    <col min="4" max="39" width="7.7109375" customWidth="1"/>
  </cols>
  <sheetData>
    <row r="1" spans="1:41" x14ac:dyDescent="0.2">
      <c r="A1" s="2357" t="s">
        <v>827</v>
      </c>
      <c r="B1" s="2357"/>
      <c r="C1" s="2357"/>
    </row>
    <row r="2" spans="1:41" ht="15" x14ac:dyDescent="0.25">
      <c r="A2" s="6" t="s">
        <v>1493</v>
      </c>
      <c r="B2" s="6"/>
    </row>
    <row r="3" spans="1:41" x14ac:dyDescent="0.2">
      <c r="A3" s="1924" t="s">
        <v>369</v>
      </c>
      <c r="B3" s="1925" t="s">
        <v>189</v>
      </c>
      <c r="C3" s="1926" t="s">
        <v>371</v>
      </c>
      <c r="D3" s="1926"/>
      <c r="E3" s="1926"/>
      <c r="F3" s="1926"/>
      <c r="G3" s="1926"/>
      <c r="H3" s="1926"/>
      <c r="I3" s="1927"/>
      <c r="J3" s="1927"/>
      <c r="K3" s="1927"/>
      <c r="L3" s="1927"/>
      <c r="M3" s="1927"/>
      <c r="N3" s="1927"/>
      <c r="O3" s="1927"/>
      <c r="P3" s="1927"/>
      <c r="Q3" s="1927"/>
      <c r="R3" s="1927"/>
      <c r="S3" s="1927"/>
      <c r="T3" s="1927"/>
      <c r="U3" s="1927"/>
      <c r="V3" s="1927"/>
      <c r="W3" s="1927"/>
      <c r="X3" s="1927"/>
      <c r="Y3" s="1927"/>
      <c r="Z3" s="1927"/>
      <c r="AA3" s="1927"/>
      <c r="AB3" s="1927"/>
      <c r="AC3" s="1927"/>
      <c r="AD3" s="1927"/>
      <c r="AE3" s="1927"/>
      <c r="AF3" s="1927"/>
      <c r="AG3" s="1927"/>
      <c r="AH3" s="1927"/>
      <c r="AI3" s="1927"/>
      <c r="AJ3" s="1927"/>
      <c r="AK3" s="1927"/>
      <c r="AL3" s="1927"/>
      <c r="AM3" s="1927"/>
      <c r="AN3" s="1927"/>
      <c r="AO3" s="1928"/>
    </row>
    <row r="4" spans="1:41" ht="14.25" x14ac:dyDescent="0.2">
      <c r="A4" s="1464" t="s">
        <v>372</v>
      </c>
      <c r="B4" s="1929" t="s">
        <v>190</v>
      </c>
      <c r="C4" s="1930">
        <v>1979</v>
      </c>
      <c r="D4" s="1930">
        <v>1980</v>
      </c>
      <c r="E4" s="1930">
        <v>1981</v>
      </c>
      <c r="F4" s="1930">
        <v>1982</v>
      </c>
      <c r="G4" s="1930">
        <v>1983</v>
      </c>
      <c r="H4" s="1930">
        <v>1984</v>
      </c>
      <c r="I4" s="1930">
        <v>1985</v>
      </c>
      <c r="J4" s="1930">
        <v>1986</v>
      </c>
      <c r="K4" s="1930">
        <v>1987</v>
      </c>
      <c r="L4" s="1930">
        <v>1988</v>
      </c>
      <c r="M4" s="1930">
        <v>1989</v>
      </c>
      <c r="N4" s="1930">
        <v>1990</v>
      </c>
      <c r="O4" s="1930">
        <v>1991</v>
      </c>
      <c r="P4" s="1930">
        <v>1992</v>
      </c>
      <c r="Q4" s="1930">
        <v>1993</v>
      </c>
      <c r="R4" s="1930">
        <v>1994</v>
      </c>
      <c r="S4" s="1930">
        <v>1995</v>
      </c>
      <c r="T4" s="1930">
        <v>1996</v>
      </c>
      <c r="U4" s="1930">
        <v>1997</v>
      </c>
      <c r="V4" s="1930">
        <v>1998</v>
      </c>
      <c r="W4" s="1930">
        <v>1999</v>
      </c>
      <c r="X4" s="1930">
        <v>2000</v>
      </c>
      <c r="Y4" s="1930">
        <v>2001</v>
      </c>
      <c r="Z4" s="1930">
        <v>2002</v>
      </c>
      <c r="AA4" s="1930">
        <v>2003</v>
      </c>
      <c r="AB4" s="1930">
        <v>2004</v>
      </c>
      <c r="AC4" s="1930">
        <v>2005</v>
      </c>
      <c r="AD4" s="1930">
        <v>2006</v>
      </c>
      <c r="AE4" s="1930">
        <v>2007</v>
      </c>
      <c r="AF4" s="1930">
        <v>2008</v>
      </c>
      <c r="AG4" s="1930">
        <v>2009</v>
      </c>
      <c r="AH4" s="1930">
        <v>2010</v>
      </c>
      <c r="AI4" s="1930">
        <v>2011</v>
      </c>
      <c r="AJ4" s="1930">
        <v>2012</v>
      </c>
      <c r="AK4" s="1930">
        <v>2013</v>
      </c>
      <c r="AL4" s="1930">
        <v>2014</v>
      </c>
      <c r="AM4" s="1930">
        <v>2015</v>
      </c>
      <c r="AN4" s="1930">
        <v>2016</v>
      </c>
      <c r="AO4" s="1930" t="s">
        <v>590</v>
      </c>
    </row>
    <row r="5" spans="1:41" x14ac:dyDescent="0.2">
      <c r="A5" s="27"/>
      <c r="B5" s="28"/>
      <c r="C5" s="1931" t="s">
        <v>373</v>
      </c>
      <c r="D5" s="1932"/>
      <c r="E5" s="1932"/>
      <c r="F5" s="1932"/>
      <c r="G5" s="1932"/>
      <c r="H5" s="1932"/>
      <c r="I5" s="1932"/>
      <c r="J5" s="1932"/>
      <c r="K5" s="1932"/>
      <c r="L5" s="1932"/>
      <c r="M5" s="1932"/>
      <c r="N5" s="1932"/>
      <c r="O5" s="1932"/>
      <c r="P5" s="1932"/>
      <c r="Q5" s="1932"/>
      <c r="R5" s="1932"/>
      <c r="S5" s="1932"/>
      <c r="T5" s="1932"/>
      <c r="U5" s="1932"/>
      <c r="V5" s="1932"/>
      <c r="W5" s="1932"/>
      <c r="X5" s="1932"/>
      <c r="Y5" s="1932"/>
      <c r="Z5" s="1932"/>
      <c r="AA5" s="1932"/>
      <c r="AB5" s="1932"/>
      <c r="AC5" s="1932"/>
      <c r="AD5" s="1932"/>
      <c r="AE5" s="1932"/>
      <c r="AF5" s="1932"/>
      <c r="AG5" s="1932"/>
      <c r="AH5" s="1932"/>
      <c r="AI5" s="1932"/>
      <c r="AJ5" s="1932"/>
      <c r="AK5" s="1932"/>
      <c r="AL5" s="1932"/>
      <c r="AM5" s="1932"/>
      <c r="AN5" s="1932"/>
      <c r="AO5" s="1932"/>
    </row>
    <row r="6" spans="1:41" x14ac:dyDescent="0.2">
      <c r="A6" s="626"/>
      <c r="B6" s="1933"/>
      <c r="C6" s="1934" t="s">
        <v>322</v>
      </c>
      <c r="D6" s="1934"/>
      <c r="E6" s="9"/>
      <c r="F6" s="9"/>
      <c r="G6" s="9"/>
      <c r="H6" s="9"/>
      <c r="I6" s="9"/>
      <c r="J6" s="1935"/>
      <c r="K6" s="9"/>
      <c r="L6" s="9"/>
      <c r="M6" s="9"/>
      <c r="N6" s="9"/>
      <c r="O6" s="1934"/>
      <c r="P6" s="1934"/>
      <c r="Q6" s="1934"/>
      <c r="R6" s="1936"/>
      <c r="S6" s="1937"/>
      <c r="T6" s="1937"/>
      <c r="U6" s="1937"/>
      <c r="V6" s="1937"/>
      <c r="W6" s="1937"/>
      <c r="X6" s="1937"/>
      <c r="Y6" s="1937"/>
      <c r="Z6" s="1937"/>
      <c r="AA6" s="1934"/>
      <c r="AB6" s="1936"/>
      <c r="AC6" s="1937"/>
      <c r="AD6" s="1937"/>
      <c r="AE6" s="1937"/>
      <c r="AF6" s="1937"/>
      <c r="AG6" s="1937"/>
      <c r="AH6" s="1937"/>
      <c r="AI6" s="1937"/>
      <c r="AJ6" s="1937"/>
      <c r="AK6" s="1937"/>
      <c r="AL6" s="1937"/>
      <c r="AM6" s="1937"/>
      <c r="AN6" s="1937"/>
      <c r="AO6" s="30"/>
    </row>
    <row r="7" spans="1:41" x14ac:dyDescent="0.2">
      <c r="A7" s="21"/>
      <c r="B7" s="22"/>
      <c r="C7" s="1934"/>
      <c r="D7" s="1934"/>
      <c r="E7" s="3"/>
      <c r="F7" s="3"/>
      <c r="G7" s="3"/>
      <c r="H7" s="3"/>
      <c r="I7" s="3"/>
      <c r="J7" s="1934"/>
      <c r="K7" s="3"/>
      <c r="L7" s="3"/>
      <c r="M7" s="3"/>
      <c r="N7" s="3"/>
      <c r="O7" s="1934"/>
      <c r="P7" s="1934"/>
      <c r="Q7" s="1934"/>
      <c r="R7" s="1937"/>
      <c r="S7" s="1937"/>
      <c r="T7" s="1937"/>
      <c r="U7" s="1937"/>
      <c r="V7" s="1937"/>
      <c r="W7" s="1937"/>
      <c r="X7" s="1937"/>
      <c r="Y7" s="1937"/>
      <c r="Z7" s="1937"/>
      <c r="AA7" s="1934"/>
      <c r="AB7" s="1937"/>
      <c r="AC7" s="1937"/>
      <c r="AD7" s="1937"/>
      <c r="AE7" s="1937"/>
      <c r="AF7" s="1937"/>
      <c r="AG7" s="1937"/>
      <c r="AH7" s="1937"/>
      <c r="AI7" s="1937"/>
      <c r="AJ7" s="1937"/>
      <c r="AK7" s="1937"/>
      <c r="AL7" s="1937"/>
      <c r="AM7" s="1937"/>
      <c r="AN7" s="1937"/>
      <c r="AO7" s="29"/>
    </row>
    <row r="8" spans="1:41" x14ac:dyDescent="0.2">
      <c r="A8" s="1938" t="s">
        <v>318</v>
      </c>
      <c r="B8" s="1939">
        <v>2000</v>
      </c>
      <c r="C8" s="1940">
        <v>147.364</v>
      </c>
      <c r="D8" s="746">
        <v>9.7705000000000002</v>
      </c>
      <c r="E8" s="746">
        <v>12.172000000000001</v>
      </c>
      <c r="F8" s="746">
        <v>23.565999999999999</v>
      </c>
      <c r="G8" s="746">
        <v>45.558</v>
      </c>
      <c r="H8" s="746">
        <v>73.027500000000003</v>
      </c>
      <c r="I8" s="746">
        <v>129.55099999999999</v>
      </c>
      <c r="J8" s="746">
        <v>216.536</v>
      </c>
      <c r="K8" s="746">
        <v>278.88249999999999</v>
      </c>
      <c r="L8" s="746">
        <v>277.38749999999999</v>
      </c>
      <c r="M8" s="746">
        <v>311.77999999999997</v>
      </c>
      <c r="N8" s="746">
        <v>339.95549999999997</v>
      </c>
      <c r="O8" s="746">
        <v>363.1465</v>
      </c>
      <c r="P8" s="746">
        <v>368.9085</v>
      </c>
      <c r="Q8" s="746">
        <v>298.13850000000002</v>
      </c>
      <c r="R8" s="746">
        <v>324.54149999999998</v>
      </c>
      <c r="S8" s="746">
        <v>326.06200000000001</v>
      </c>
      <c r="T8" s="746">
        <v>343.08499999999998</v>
      </c>
      <c r="U8" s="746">
        <v>346.76799999999997</v>
      </c>
      <c r="V8" s="746">
        <v>385.82799999999997</v>
      </c>
      <c r="W8" s="746">
        <v>441.0335</v>
      </c>
      <c r="X8" s="746">
        <v>217.15199999999999</v>
      </c>
      <c r="Y8" s="1937"/>
      <c r="Z8" s="1937"/>
      <c r="AA8" s="1937"/>
      <c r="AB8" s="1937"/>
      <c r="AC8" s="1937"/>
      <c r="AD8" s="1937"/>
      <c r="AE8" s="1937"/>
      <c r="AF8" s="1937"/>
      <c r="AG8" s="1937"/>
      <c r="AH8" s="1937"/>
      <c r="AI8" s="1937"/>
      <c r="AJ8" s="1937"/>
      <c r="AO8" s="1941">
        <v>5280.2139999999999</v>
      </c>
    </row>
    <row r="9" spans="1:41" x14ac:dyDescent="0.2">
      <c r="A9" s="1938" t="s">
        <v>318</v>
      </c>
      <c r="B9" s="1939">
        <v>2001</v>
      </c>
      <c r="C9" s="1940">
        <v>147.51849999999999</v>
      </c>
      <c r="D9" s="1942">
        <v>8.2345000000000006</v>
      </c>
      <c r="E9" s="1942">
        <v>9.5065000000000008</v>
      </c>
      <c r="F9" s="1942">
        <v>16.931999999999999</v>
      </c>
      <c r="G9" s="1942">
        <v>31.507000000000001</v>
      </c>
      <c r="H9" s="1942">
        <v>49.027999999999999</v>
      </c>
      <c r="I9" s="1942">
        <v>90.29</v>
      </c>
      <c r="J9" s="1942">
        <v>163.3535</v>
      </c>
      <c r="K9" s="1942">
        <v>226.53</v>
      </c>
      <c r="L9" s="1942">
        <v>241.4425</v>
      </c>
      <c r="M9" s="1942">
        <v>285.41399999999999</v>
      </c>
      <c r="N9" s="1942">
        <v>322.995</v>
      </c>
      <c r="O9" s="1942">
        <v>355.38049999999998</v>
      </c>
      <c r="P9" s="1942">
        <v>367.98349999999999</v>
      </c>
      <c r="Q9" s="1942">
        <v>300.161</v>
      </c>
      <c r="R9" s="1942">
        <v>328.55149999999998</v>
      </c>
      <c r="S9" s="1942">
        <v>331.12650000000002</v>
      </c>
      <c r="T9" s="1942">
        <v>347.0025</v>
      </c>
      <c r="U9" s="1942">
        <v>346.24950000000001</v>
      </c>
      <c r="V9" s="1942">
        <v>382.48700000000002</v>
      </c>
      <c r="W9" s="1942">
        <v>436.27949999999998</v>
      </c>
      <c r="X9" s="1942">
        <v>430.60050000000001</v>
      </c>
      <c r="Y9" s="1942">
        <v>188.30199999999999</v>
      </c>
      <c r="Z9" s="1942"/>
      <c r="AA9" s="1942"/>
      <c r="AB9" s="1943"/>
      <c r="AC9" s="1943"/>
      <c r="AD9" s="1943"/>
      <c r="AE9" s="1943"/>
      <c r="AF9" s="1943"/>
      <c r="AG9" s="1943"/>
      <c r="AH9" s="1943"/>
      <c r="AI9" s="1943"/>
      <c r="AJ9" s="1943"/>
      <c r="AO9" s="1941">
        <v>5406.8754999999983</v>
      </c>
    </row>
    <row r="10" spans="1:41" x14ac:dyDescent="0.2">
      <c r="A10" s="1938" t="s">
        <v>318</v>
      </c>
      <c r="B10" s="1939">
        <v>2002</v>
      </c>
      <c r="C10" s="1940">
        <v>149.8065</v>
      </c>
      <c r="D10" s="1942">
        <v>7.5279999999999996</v>
      </c>
      <c r="E10" s="1942">
        <v>8.3059999999999992</v>
      </c>
      <c r="F10" s="1942">
        <v>13.3895</v>
      </c>
      <c r="G10" s="1942">
        <v>23.709</v>
      </c>
      <c r="H10" s="1942">
        <v>34.612499999999997</v>
      </c>
      <c r="I10" s="1942">
        <v>63.6295</v>
      </c>
      <c r="J10" s="1942">
        <v>120.79</v>
      </c>
      <c r="K10" s="1942">
        <v>176.46199999999999</v>
      </c>
      <c r="L10" s="1942">
        <v>200.708</v>
      </c>
      <c r="M10" s="1942">
        <v>250.82149999999999</v>
      </c>
      <c r="N10" s="1942">
        <v>297.27800000000002</v>
      </c>
      <c r="O10" s="1942">
        <v>340.56150000000002</v>
      </c>
      <c r="P10" s="1942">
        <v>362.13650000000001</v>
      </c>
      <c r="Q10" s="1942">
        <v>299.98750000000001</v>
      </c>
      <c r="R10" s="1942">
        <v>331.89449999999999</v>
      </c>
      <c r="S10" s="1942">
        <v>336.93200000000002</v>
      </c>
      <c r="T10" s="1942">
        <v>352.8075</v>
      </c>
      <c r="U10" s="1942">
        <v>350.50450000000001</v>
      </c>
      <c r="V10" s="1942">
        <v>382.55650000000003</v>
      </c>
      <c r="W10" s="1942">
        <v>432.97949999999997</v>
      </c>
      <c r="X10" s="1942">
        <v>426.05250000000001</v>
      </c>
      <c r="Y10" s="1942">
        <v>374.98950000000002</v>
      </c>
      <c r="Z10" s="1942">
        <v>188.643</v>
      </c>
      <c r="AA10" s="1942"/>
      <c r="AB10" s="1943"/>
      <c r="AC10" s="1943"/>
      <c r="AD10" s="1943"/>
      <c r="AE10" s="1943"/>
      <c r="AF10" s="1943"/>
      <c r="AG10" s="1943"/>
      <c r="AH10" s="1943"/>
      <c r="AI10" s="1943"/>
      <c r="AJ10" s="1943"/>
      <c r="AO10" s="1941">
        <v>5527.0854999999992</v>
      </c>
    </row>
    <row r="11" spans="1:41" x14ac:dyDescent="0.2">
      <c r="A11" s="1938" t="s">
        <v>318</v>
      </c>
      <c r="B11" s="1939">
        <v>2003</v>
      </c>
      <c r="C11" s="1940">
        <v>151.36850000000001</v>
      </c>
      <c r="D11" s="1942">
        <v>7.0819999999999999</v>
      </c>
      <c r="E11" s="1942">
        <v>7.6219999999999999</v>
      </c>
      <c r="F11" s="1942">
        <v>11.2765</v>
      </c>
      <c r="G11" s="1942">
        <v>18.9145</v>
      </c>
      <c r="H11" s="1942">
        <v>25.6175</v>
      </c>
      <c r="I11" s="1942">
        <v>45.577500000000001</v>
      </c>
      <c r="J11" s="1942">
        <v>88.379000000000005</v>
      </c>
      <c r="K11" s="1942">
        <v>132.66499999999999</v>
      </c>
      <c r="L11" s="1942">
        <v>158.952</v>
      </c>
      <c r="M11" s="1942">
        <v>208.73150000000001</v>
      </c>
      <c r="N11" s="1942">
        <v>260.40050000000002</v>
      </c>
      <c r="O11" s="1942">
        <v>313.98500000000001</v>
      </c>
      <c r="P11" s="1942">
        <v>346.5215</v>
      </c>
      <c r="Q11" s="1942">
        <v>293.53199999999998</v>
      </c>
      <c r="R11" s="1942">
        <v>329.4</v>
      </c>
      <c r="S11" s="1942">
        <v>337.69650000000001</v>
      </c>
      <c r="T11" s="1942">
        <v>353.46899999999999</v>
      </c>
      <c r="U11" s="1942">
        <v>352.90649999999999</v>
      </c>
      <c r="V11" s="1942">
        <v>384.52449999999999</v>
      </c>
      <c r="W11" s="1942">
        <v>429.79700000000003</v>
      </c>
      <c r="X11" s="1942">
        <v>423.62299999999999</v>
      </c>
      <c r="Y11" s="1942">
        <v>372.28449999999998</v>
      </c>
      <c r="Z11" s="1942">
        <v>375.00150000000002</v>
      </c>
      <c r="AA11" s="1942">
        <v>175.83449999999999</v>
      </c>
      <c r="AB11" s="1943"/>
      <c r="AC11" s="1943"/>
      <c r="AD11" s="1943"/>
      <c r="AE11" s="1943"/>
      <c r="AF11" s="1943"/>
      <c r="AG11" s="1943"/>
      <c r="AH11" s="1943"/>
      <c r="AI11" s="1943"/>
      <c r="AJ11" s="1943"/>
      <c r="AO11" s="1941">
        <v>5605.1619999999994</v>
      </c>
    </row>
    <row r="12" spans="1:41" x14ac:dyDescent="0.2">
      <c r="A12" s="1938" t="s">
        <v>318</v>
      </c>
      <c r="B12" s="1939">
        <v>2004</v>
      </c>
      <c r="C12" s="1166">
        <v>151.315</v>
      </c>
      <c r="D12" s="1167">
        <v>6.6779999999999999</v>
      </c>
      <c r="E12" s="1167">
        <v>6.9880000000000004</v>
      </c>
      <c r="F12" s="1167">
        <v>9.7524999999999995</v>
      </c>
      <c r="G12" s="1167">
        <v>15.603</v>
      </c>
      <c r="H12" s="1167">
        <v>19.650500000000001</v>
      </c>
      <c r="I12" s="1167">
        <v>33.294499999999999</v>
      </c>
      <c r="J12" s="1167">
        <v>64.745000000000005</v>
      </c>
      <c r="K12" s="1942">
        <v>97.608000000000004</v>
      </c>
      <c r="L12" s="1942">
        <v>121.20099999999999</v>
      </c>
      <c r="M12" s="1942">
        <v>165.7285</v>
      </c>
      <c r="N12" s="1942">
        <v>217.3605</v>
      </c>
      <c r="O12" s="1942">
        <v>276.54649999999998</v>
      </c>
      <c r="P12" s="1942">
        <v>319.85300000000001</v>
      </c>
      <c r="Q12" s="1942">
        <v>280.7045</v>
      </c>
      <c r="R12" s="1942">
        <v>321.40699999999998</v>
      </c>
      <c r="S12" s="1942">
        <v>332.89699999999999</v>
      </c>
      <c r="T12" s="1942">
        <v>350.83199999999999</v>
      </c>
      <c r="U12" s="1942">
        <v>352.87349999999998</v>
      </c>
      <c r="V12" s="1942">
        <v>386.82</v>
      </c>
      <c r="W12" s="1942">
        <v>430.791</v>
      </c>
      <c r="X12" s="1942">
        <v>421.09300000000002</v>
      </c>
      <c r="Y12" s="1942">
        <v>369.5675</v>
      </c>
      <c r="Z12" s="1942">
        <v>371.84399999999999</v>
      </c>
      <c r="AA12" s="1942">
        <v>354.77800000000002</v>
      </c>
      <c r="AB12" s="1942">
        <v>173.77850000000001</v>
      </c>
      <c r="AC12" s="1942"/>
      <c r="AD12" s="1942"/>
      <c r="AE12" s="1942"/>
      <c r="AF12" s="1942"/>
      <c r="AG12" s="1942"/>
      <c r="AH12" s="1942"/>
      <c r="AI12" s="1942"/>
      <c r="AJ12" s="1942"/>
      <c r="AO12" s="1941">
        <v>5653.7100000000009</v>
      </c>
    </row>
    <row r="13" spans="1:41" x14ac:dyDescent="0.2">
      <c r="A13" s="1938" t="s">
        <v>318</v>
      </c>
      <c r="B13" s="1939">
        <v>2005</v>
      </c>
      <c r="C13" s="1166">
        <v>151.11699999999999</v>
      </c>
      <c r="D13" s="1167">
        <v>6.7214999999999998</v>
      </c>
      <c r="E13" s="1167">
        <v>6.6289999999999996</v>
      </c>
      <c r="F13" s="1167">
        <v>8.8584999999999994</v>
      </c>
      <c r="G13" s="1167">
        <v>13.509499999999999</v>
      </c>
      <c r="H13" s="1167">
        <v>15.866</v>
      </c>
      <c r="I13" s="1167">
        <v>25.422999999999998</v>
      </c>
      <c r="J13" s="1167">
        <v>48.361499999999999</v>
      </c>
      <c r="K13" s="1942">
        <v>72.165499999999994</v>
      </c>
      <c r="L13" s="1942">
        <v>91.305999999999997</v>
      </c>
      <c r="M13" s="1942">
        <v>128.858</v>
      </c>
      <c r="N13" s="1942">
        <v>176.583</v>
      </c>
      <c r="O13" s="1942">
        <v>235.554</v>
      </c>
      <c r="P13" s="1942">
        <v>286.3605</v>
      </c>
      <c r="Q13" s="1942">
        <v>262.57400000000001</v>
      </c>
      <c r="R13" s="1942">
        <v>309.29649999999998</v>
      </c>
      <c r="S13" s="1942">
        <v>325.11349999999999</v>
      </c>
      <c r="T13" s="1942">
        <v>346.45</v>
      </c>
      <c r="U13" s="1942">
        <v>352.09399999999999</v>
      </c>
      <c r="V13" s="1942">
        <v>388.291</v>
      </c>
      <c r="W13" s="1942">
        <v>434.774</v>
      </c>
      <c r="X13" s="1942">
        <v>423.43450000000001</v>
      </c>
      <c r="Y13" s="1942">
        <v>367.64249999999998</v>
      </c>
      <c r="Z13" s="1942">
        <v>369.34949999999998</v>
      </c>
      <c r="AA13" s="1942">
        <v>357.62900000000002</v>
      </c>
      <c r="AB13" s="1942">
        <v>346.74400000000003</v>
      </c>
      <c r="AC13" s="1942">
        <v>161.36349999999999</v>
      </c>
      <c r="AD13" s="1942"/>
      <c r="AE13" s="1942"/>
      <c r="AF13" s="1942"/>
      <c r="AG13" s="1942"/>
      <c r="AH13" s="1942"/>
      <c r="AI13" s="1942"/>
      <c r="AJ13" s="1942"/>
      <c r="AO13" s="1941">
        <v>5712.0690000000004</v>
      </c>
    </row>
    <row r="14" spans="1:41" x14ac:dyDescent="0.2">
      <c r="A14" s="1938" t="s">
        <v>318</v>
      </c>
      <c r="B14" s="1939">
        <v>2006</v>
      </c>
      <c r="C14" s="1166">
        <v>149.61099999999999</v>
      </c>
      <c r="D14" s="1167">
        <v>6.9295</v>
      </c>
      <c r="E14" s="1167">
        <v>6.6559999999999997</v>
      </c>
      <c r="F14" s="1167">
        <v>8.3249999999999993</v>
      </c>
      <c r="G14" s="1167">
        <v>12.131500000000001</v>
      </c>
      <c r="H14" s="1167">
        <v>13.4015</v>
      </c>
      <c r="I14" s="1167">
        <v>20.008500000000002</v>
      </c>
      <c r="J14" s="1167">
        <v>36.799999999999997</v>
      </c>
      <c r="K14" s="1942">
        <v>53.722499999999997</v>
      </c>
      <c r="L14" s="1942">
        <v>68.409499999999994</v>
      </c>
      <c r="M14" s="1942">
        <v>98.403000000000006</v>
      </c>
      <c r="N14" s="1942">
        <v>140.10849999999999</v>
      </c>
      <c r="O14" s="1942">
        <v>195.3305</v>
      </c>
      <c r="P14" s="1942">
        <v>249.56100000000001</v>
      </c>
      <c r="Q14" s="1942">
        <v>240.28149999999999</v>
      </c>
      <c r="R14" s="1942">
        <v>292.94549999999998</v>
      </c>
      <c r="S14" s="1942">
        <v>314.19450000000001</v>
      </c>
      <c r="T14" s="1942">
        <v>338.83749999999998</v>
      </c>
      <c r="U14" s="1942">
        <v>349.16399999999999</v>
      </c>
      <c r="V14" s="1942">
        <v>388.45699999999999</v>
      </c>
      <c r="W14" s="1942">
        <v>437.65550000000002</v>
      </c>
      <c r="X14" s="1942">
        <v>428.339</v>
      </c>
      <c r="Y14" s="1942">
        <v>369.85050000000001</v>
      </c>
      <c r="Z14" s="1942">
        <v>367.03449999999998</v>
      </c>
      <c r="AA14" s="1942">
        <v>355.565</v>
      </c>
      <c r="AB14" s="1942">
        <v>345.40699999999998</v>
      </c>
      <c r="AC14" s="1942">
        <v>322.32100000000003</v>
      </c>
      <c r="AD14" s="1942">
        <v>166.39400000000001</v>
      </c>
      <c r="AE14" s="1942"/>
      <c r="AF14" s="1942"/>
      <c r="AG14" s="1942"/>
      <c r="AH14" s="1942"/>
      <c r="AI14" s="1942"/>
      <c r="AJ14" s="1942"/>
      <c r="AO14" s="1941">
        <v>5775.8444999999992</v>
      </c>
    </row>
    <row r="15" spans="1:41" x14ac:dyDescent="0.2">
      <c r="A15" s="1938" t="s">
        <v>318</v>
      </c>
      <c r="B15" s="1939">
        <v>2007</v>
      </c>
      <c r="C15" s="1166">
        <v>147.417</v>
      </c>
      <c r="D15" s="1167">
        <v>6.9855</v>
      </c>
      <c r="E15" s="1167">
        <v>6.915</v>
      </c>
      <c r="F15" s="1167">
        <v>8.3864999999999998</v>
      </c>
      <c r="G15" s="1167">
        <v>11.246499999999999</v>
      </c>
      <c r="H15" s="1167">
        <v>11.749000000000001</v>
      </c>
      <c r="I15" s="1167">
        <v>16.373999999999999</v>
      </c>
      <c r="J15" s="1167">
        <v>28.799499999999998</v>
      </c>
      <c r="K15" s="1942">
        <v>40.6235</v>
      </c>
      <c r="L15" s="1942">
        <v>51.262</v>
      </c>
      <c r="M15" s="1942">
        <v>74.170500000000004</v>
      </c>
      <c r="N15" s="1942">
        <v>108.73050000000001</v>
      </c>
      <c r="O15" s="1942">
        <v>157.51499999999999</v>
      </c>
      <c r="P15" s="1942">
        <v>210.5515</v>
      </c>
      <c r="Q15" s="1942">
        <v>214.44900000000001</v>
      </c>
      <c r="R15" s="1942">
        <v>272.57900000000001</v>
      </c>
      <c r="S15" s="1942">
        <v>299.68650000000002</v>
      </c>
      <c r="T15" s="1942">
        <v>328.23599999999999</v>
      </c>
      <c r="U15" s="1942">
        <v>343.21199999999999</v>
      </c>
      <c r="V15" s="1942">
        <v>386.06950000000001</v>
      </c>
      <c r="W15" s="1942">
        <v>438.34350000000001</v>
      </c>
      <c r="X15" s="1942">
        <v>430.5265</v>
      </c>
      <c r="Y15" s="1942">
        <v>373.97149999999999</v>
      </c>
      <c r="Z15" s="1942">
        <v>368.58749999999998</v>
      </c>
      <c r="AA15" s="1942">
        <v>352.87849999999997</v>
      </c>
      <c r="AB15" s="1942">
        <v>343.28250000000003</v>
      </c>
      <c r="AC15" s="1942">
        <v>321.55099999999999</v>
      </c>
      <c r="AD15" s="1942">
        <v>332.86799999999999</v>
      </c>
      <c r="AE15" s="1942">
        <v>171.07249999999999</v>
      </c>
      <c r="AF15" s="1942"/>
      <c r="AG15" s="1942"/>
      <c r="AH15" s="1942"/>
      <c r="AI15" s="1942"/>
      <c r="AJ15" s="1942"/>
      <c r="AO15" s="1941">
        <v>5858.0395000000008</v>
      </c>
    </row>
    <row r="16" spans="1:41" x14ac:dyDescent="0.2">
      <c r="A16" s="1938" t="s">
        <v>318</v>
      </c>
      <c r="B16" s="1939">
        <v>2008</v>
      </c>
      <c r="C16" s="1166">
        <v>146.4325</v>
      </c>
      <c r="D16" s="1167">
        <v>6.9370000000000003</v>
      </c>
      <c r="E16" s="1167">
        <v>7.0205000000000002</v>
      </c>
      <c r="F16" s="1167">
        <v>8.7454999999999998</v>
      </c>
      <c r="G16" s="1167">
        <v>11.323</v>
      </c>
      <c r="H16" s="1167">
        <v>10.861000000000001</v>
      </c>
      <c r="I16" s="1167">
        <v>14.029500000000001</v>
      </c>
      <c r="J16" s="1167">
        <v>23.292000000000002</v>
      </c>
      <c r="K16" s="1942">
        <v>31.5625</v>
      </c>
      <c r="L16" s="1942">
        <v>39.002499999999998</v>
      </c>
      <c r="M16" s="1942">
        <v>55.935499999999998</v>
      </c>
      <c r="N16" s="1942">
        <v>83.647000000000006</v>
      </c>
      <c r="O16" s="1942">
        <v>124.392</v>
      </c>
      <c r="P16" s="1942">
        <v>172.4615</v>
      </c>
      <c r="Q16" s="1942">
        <v>185.785</v>
      </c>
      <c r="R16" s="1942">
        <v>247.54249999999999</v>
      </c>
      <c r="S16" s="1942">
        <v>280.23250000000002</v>
      </c>
      <c r="T16" s="1942">
        <v>313.68549999999999</v>
      </c>
      <c r="U16" s="1942">
        <v>334.06400000000002</v>
      </c>
      <c r="V16" s="1942">
        <v>380.90300000000002</v>
      </c>
      <c r="W16" s="1942">
        <v>436.6035</v>
      </c>
      <c r="X16" s="1942">
        <v>430.76749999999998</v>
      </c>
      <c r="Y16" s="1942">
        <v>376.5505</v>
      </c>
      <c r="Z16" s="1942">
        <v>373.12049999999999</v>
      </c>
      <c r="AA16" s="1942">
        <v>354.7835</v>
      </c>
      <c r="AB16" s="1942">
        <v>342.9325</v>
      </c>
      <c r="AC16" s="1942">
        <v>323.74950000000001</v>
      </c>
      <c r="AD16" s="1942">
        <v>336.62450000000001</v>
      </c>
      <c r="AE16" s="1942">
        <v>345.4615</v>
      </c>
      <c r="AF16" s="1942">
        <v>177.506</v>
      </c>
      <c r="AG16" s="1942"/>
      <c r="AH16" s="1942"/>
      <c r="AI16" s="1942"/>
      <c r="AJ16" s="1942"/>
      <c r="AO16" s="1941">
        <v>5975.9540000000006</v>
      </c>
    </row>
    <row r="17" spans="1:41" x14ac:dyDescent="0.2">
      <c r="A17" s="1938" t="s">
        <v>318</v>
      </c>
      <c r="B17" s="1939">
        <v>2009</v>
      </c>
      <c r="C17" s="1166">
        <v>146.4255</v>
      </c>
      <c r="D17" s="1167">
        <v>6.819</v>
      </c>
      <c r="E17" s="1167">
        <v>6.9504999999999999</v>
      </c>
      <c r="F17" s="1167">
        <v>8.8309999999999995</v>
      </c>
      <c r="G17" s="1167">
        <v>11.827500000000001</v>
      </c>
      <c r="H17" s="1167">
        <v>10.943</v>
      </c>
      <c r="I17" s="1167">
        <v>12.734500000000001</v>
      </c>
      <c r="J17" s="1167">
        <v>19.599</v>
      </c>
      <c r="K17" s="1942">
        <v>24.831499999999998</v>
      </c>
      <c r="L17" s="1942">
        <v>29.841000000000001</v>
      </c>
      <c r="M17" s="1942">
        <v>42.079000000000001</v>
      </c>
      <c r="N17" s="1942">
        <v>63.031500000000001</v>
      </c>
      <c r="O17" s="1942">
        <v>95.049000000000007</v>
      </c>
      <c r="P17" s="1942">
        <v>135.286</v>
      </c>
      <c r="Q17" s="1942">
        <v>153.55449999999999</v>
      </c>
      <c r="R17" s="1942">
        <v>214.6575</v>
      </c>
      <c r="S17" s="1942">
        <v>251.98</v>
      </c>
      <c r="T17" s="1942">
        <v>294.66750000000002</v>
      </c>
      <c r="U17" s="1942">
        <v>321.98599999999999</v>
      </c>
      <c r="V17" s="1942">
        <v>373.54450000000003</v>
      </c>
      <c r="W17" s="1942">
        <v>433.1035</v>
      </c>
      <c r="X17" s="1942">
        <v>430.16449999999998</v>
      </c>
      <c r="Y17" s="1942">
        <v>379.03</v>
      </c>
      <c r="Z17" s="1942">
        <v>378.15699999999998</v>
      </c>
      <c r="AA17" s="1942">
        <v>361.87150000000003</v>
      </c>
      <c r="AB17" s="1942">
        <v>348.31299999999999</v>
      </c>
      <c r="AC17" s="1942">
        <v>325.66649999999998</v>
      </c>
      <c r="AD17" s="1942">
        <v>338.64299999999997</v>
      </c>
      <c r="AE17" s="1942">
        <v>346.92849999999999</v>
      </c>
      <c r="AF17" s="1942">
        <v>356.08550000000002</v>
      </c>
      <c r="AG17" s="1942">
        <v>150.0735</v>
      </c>
      <c r="AH17" s="1942"/>
      <c r="AI17" s="1942"/>
      <c r="AJ17" s="1942"/>
      <c r="AO17" s="1941">
        <v>6072.674500000001</v>
      </c>
    </row>
    <row r="18" spans="1:41" x14ac:dyDescent="0.2">
      <c r="A18" s="1938" t="s">
        <v>318</v>
      </c>
      <c r="B18" s="1939">
        <v>2010</v>
      </c>
      <c r="C18" s="1166">
        <v>145.9615</v>
      </c>
      <c r="D18" s="1167">
        <v>6.657</v>
      </c>
      <c r="E18" s="1167">
        <v>6.8120000000000003</v>
      </c>
      <c r="F18" s="1167">
        <v>8.7560000000000002</v>
      </c>
      <c r="G18" s="1167">
        <v>11.858499999999999</v>
      </c>
      <c r="H18" s="1167">
        <v>11.3645</v>
      </c>
      <c r="I18" s="1167">
        <v>12.618</v>
      </c>
      <c r="J18" s="1167">
        <v>17.850999999999999</v>
      </c>
      <c r="K18" s="1942">
        <v>19.782</v>
      </c>
      <c r="L18" s="1942">
        <v>23</v>
      </c>
      <c r="M18" s="1942">
        <v>31.790500000000002</v>
      </c>
      <c r="N18" s="1942">
        <v>47.003999999999998</v>
      </c>
      <c r="O18" s="1942">
        <v>70.892499999999998</v>
      </c>
      <c r="P18" s="1942">
        <v>102.3145</v>
      </c>
      <c r="Q18" s="1942">
        <v>121.3515</v>
      </c>
      <c r="R18" s="1942">
        <v>177.822</v>
      </c>
      <c r="S18" s="1942">
        <v>217.23949999999999</v>
      </c>
      <c r="T18" s="1942">
        <v>270.87150000000003</v>
      </c>
      <c r="U18" s="1942">
        <v>305.55200000000002</v>
      </c>
      <c r="V18" s="1942">
        <v>362.2355</v>
      </c>
      <c r="W18" s="1942">
        <v>426.34399999999999</v>
      </c>
      <c r="X18" s="1942">
        <v>427.08100000000002</v>
      </c>
      <c r="Y18" s="1942">
        <v>378.75700000000001</v>
      </c>
      <c r="Z18" s="1942">
        <v>379.94499999999999</v>
      </c>
      <c r="AA18" s="1942">
        <v>365.875</v>
      </c>
      <c r="AB18" s="1942">
        <v>354.20850000000002</v>
      </c>
      <c r="AC18" s="1942">
        <v>329.48</v>
      </c>
      <c r="AD18" s="1942">
        <v>339.33350000000002</v>
      </c>
      <c r="AE18" s="1942">
        <v>347.49700000000001</v>
      </c>
      <c r="AF18" s="1942">
        <v>357.07600000000002</v>
      </c>
      <c r="AG18" s="1942">
        <v>303.09949999999998</v>
      </c>
      <c r="AH18" s="1942">
        <v>187.55449999999999</v>
      </c>
      <c r="AI18" s="1942"/>
      <c r="AJ18" s="1942"/>
      <c r="AO18" s="1941">
        <v>6167.9850000000015</v>
      </c>
    </row>
    <row r="19" spans="1:41" x14ac:dyDescent="0.2">
      <c r="A19" s="1938" t="s">
        <v>318</v>
      </c>
      <c r="B19" s="1939">
        <v>2011</v>
      </c>
      <c r="C19" s="1166">
        <v>144.905</v>
      </c>
      <c r="D19" s="1167">
        <v>6.4785000000000004</v>
      </c>
      <c r="E19" s="1167">
        <v>6.6475</v>
      </c>
      <c r="F19" s="1167">
        <v>8.6180000000000003</v>
      </c>
      <c r="G19" s="1167">
        <v>11.750999999999999</v>
      </c>
      <c r="H19" s="1167">
        <v>11.49</v>
      </c>
      <c r="I19" s="1167">
        <v>13.0145</v>
      </c>
      <c r="J19" s="1167">
        <v>18.056999999999999</v>
      </c>
      <c r="K19" s="1942">
        <v>16.264500000000002</v>
      </c>
      <c r="L19" s="1942">
        <v>18.135999999999999</v>
      </c>
      <c r="M19" s="1942">
        <v>24.348500000000001</v>
      </c>
      <c r="N19" s="1942">
        <v>35.8645</v>
      </c>
      <c r="O19" s="1942">
        <v>53.171999999999997</v>
      </c>
      <c r="P19" s="1942">
        <v>76.557500000000005</v>
      </c>
      <c r="Q19" s="1942">
        <v>93.634500000000003</v>
      </c>
      <c r="R19" s="1942">
        <v>143.102</v>
      </c>
      <c r="S19" s="1942">
        <v>182.4735</v>
      </c>
      <c r="T19" s="1942">
        <v>239.61600000000001</v>
      </c>
      <c r="U19" s="1942">
        <v>281.04950000000002</v>
      </c>
      <c r="V19" s="1942">
        <v>342.80549999999999</v>
      </c>
      <c r="W19" s="1942">
        <v>412.59899999999999</v>
      </c>
      <c r="X19" s="1942">
        <v>418.2115</v>
      </c>
      <c r="Y19" s="1942">
        <v>372.745</v>
      </c>
      <c r="Z19" s="1942">
        <v>376.834</v>
      </c>
      <c r="AA19" s="1942">
        <v>364.90750000000003</v>
      </c>
      <c r="AB19" s="1942">
        <v>354.42149999999998</v>
      </c>
      <c r="AC19" s="1942">
        <v>331.36450000000002</v>
      </c>
      <c r="AD19" s="1942">
        <v>338.35750000000002</v>
      </c>
      <c r="AE19" s="1942">
        <v>342.51299999999998</v>
      </c>
      <c r="AF19" s="1942">
        <v>349.98050000000001</v>
      </c>
      <c r="AG19" s="1942">
        <v>297.77199999999999</v>
      </c>
      <c r="AH19" s="1942">
        <v>368.68450000000001</v>
      </c>
      <c r="AI19" s="1942">
        <v>183.42</v>
      </c>
      <c r="AJ19" s="1942"/>
      <c r="AO19" s="1941">
        <v>6239.7959999999994</v>
      </c>
    </row>
    <row r="20" spans="1:41" x14ac:dyDescent="0.2">
      <c r="A20" s="1938" t="s">
        <v>318</v>
      </c>
      <c r="B20" s="1939">
        <v>2012</v>
      </c>
      <c r="C20" s="1166">
        <v>142.96950000000001</v>
      </c>
      <c r="D20" s="1167">
        <v>6.28</v>
      </c>
      <c r="E20" s="1167">
        <v>6.4725000000000001</v>
      </c>
      <c r="F20" s="1167">
        <v>8.4224999999999994</v>
      </c>
      <c r="G20" s="1167">
        <v>11.472</v>
      </c>
      <c r="H20" s="1167">
        <v>11.3245</v>
      </c>
      <c r="I20" s="1167">
        <v>12.987500000000001</v>
      </c>
      <c r="J20" s="1167">
        <v>18.513500000000001</v>
      </c>
      <c r="K20" s="1942">
        <v>14.106999999999999</v>
      </c>
      <c r="L20" s="1942">
        <v>14.6785</v>
      </c>
      <c r="M20" s="1942">
        <v>19.065999999999999</v>
      </c>
      <c r="N20" s="1942">
        <v>27.931000000000001</v>
      </c>
      <c r="O20" s="1942">
        <v>40.215000000000003</v>
      </c>
      <c r="P20" s="1942">
        <v>56.718000000000004</v>
      </c>
      <c r="Q20" s="1942">
        <v>70.150000000000006</v>
      </c>
      <c r="R20" s="1942">
        <v>110.995</v>
      </c>
      <c r="S20" s="1942">
        <v>148.49100000000001</v>
      </c>
      <c r="T20" s="1942">
        <v>202.48750000000001</v>
      </c>
      <c r="U20" s="1942">
        <v>248.43350000000001</v>
      </c>
      <c r="V20" s="1942">
        <v>314.30950000000001</v>
      </c>
      <c r="W20" s="1942">
        <v>390.81200000000001</v>
      </c>
      <c r="X20" s="1942">
        <v>402.95600000000002</v>
      </c>
      <c r="Y20" s="1942">
        <v>363.2645</v>
      </c>
      <c r="Z20" s="1942">
        <v>371.84899999999999</v>
      </c>
      <c r="AA20" s="1942">
        <v>363.05</v>
      </c>
      <c r="AB20" s="1942">
        <v>355.61950000000002</v>
      </c>
      <c r="AC20" s="1942">
        <v>335.76799999999997</v>
      </c>
      <c r="AD20" s="1942">
        <v>344.69450000000001</v>
      </c>
      <c r="AE20" s="1942">
        <v>343.255</v>
      </c>
      <c r="AF20" s="1942">
        <v>349.72</v>
      </c>
      <c r="AG20" s="1942">
        <v>304.06950000000001</v>
      </c>
      <c r="AH20" s="1942">
        <v>379.20600000000002</v>
      </c>
      <c r="AI20" s="1942">
        <v>385.303</v>
      </c>
      <c r="AJ20" s="1942">
        <v>170.14500000000001</v>
      </c>
      <c r="AO20" s="1941">
        <v>6345.7360000000008</v>
      </c>
    </row>
    <row r="21" spans="1:41" x14ac:dyDescent="0.2">
      <c r="A21" s="1938" t="s">
        <v>318</v>
      </c>
      <c r="B21" s="1939">
        <v>2013</v>
      </c>
      <c r="C21" s="1166">
        <v>140.2175</v>
      </c>
      <c r="D21" s="1167">
        <v>6.0709999999999997</v>
      </c>
      <c r="E21" s="1167">
        <v>6.2794999999999996</v>
      </c>
      <c r="F21" s="1167">
        <v>8.2025000000000006</v>
      </c>
      <c r="G21" s="1167">
        <v>11.041</v>
      </c>
      <c r="H21" s="1167">
        <v>10.904</v>
      </c>
      <c r="I21" s="1167">
        <v>12.464499999999999</v>
      </c>
      <c r="J21" s="1167">
        <v>17.983499999999999</v>
      </c>
      <c r="K21" s="1942">
        <v>12.907</v>
      </c>
      <c r="L21" s="1942">
        <v>12.286</v>
      </c>
      <c r="M21" s="1942">
        <v>15.528</v>
      </c>
      <c r="N21" s="1942">
        <v>22.417999999999999</v>
      </c>
      <c r="O21" s="1942">
        <v>31.433499999999999</v>
      </c>
      <c r="P21" s="1942">
        <v>42.953499999999998</v>
      </c>
      <c r="Q21" s="1942">
        <v>52.438499999999998</v>
      </c>
      <c r="R21" s="1942">
        <v>84.543000000000006</v>
      </c>
      <c r="S21" s="1942">
        <v>118.157</v>
      </c>
      <c r="T21" s="1942">
        <v>166.8725</v>
      </c>
      <c r="U21" s="1942">
        <v>214.0685</v>
      </c>
      <c r="V21" s="1942">
        <v>281.88749999999999</v>
      </c>
      <c r="W21" s="1942">
        <v>364.20400000000001</v>
      </c>
      <c r="X21" s="1942">
        <v>384.23700000000002</v>
      </c>
      <c r="Y21" s="1942">
        <v>351.48</v>
      </c>
      <c r="Z21" s="1942">
        <v>365.40499999999997</v>
      </c>
      <c r="AA21" s="1942">
        <v>359.96850000000001</v>
      </c>
      <c r="AB21" s="1942">
        <v>355.61500000000001</v>
      </c>
      <c r="AC21" s="1942">
        <v>337.65499999999997</v>
      </c>
      <c r="AD21" s="1942">
        <v>349.70749999999998</v>
      </c>
      <c r="AE21" s="1942">
        <v>346.84699999999998</v>
      </c>
      <c r="AF21" s="1942">
        <v>345.92200000000003</v>
      </c>
      <c r="AG21" s="1942">
        <v>298.55950000000001</v>
      </c>
      <c r="AH21" s="1942">
        <v>378.697</v>
      </c>
      <c r="AI21" s="1942">
        <v>390.11450000000002</v>
      </c>
      <c r="AJ21" s="1942">
        <v>345.94650000000001</v>
      </c>
      <c r="AK21" s="1942">
        <v>150.61250000000001</v>
      </c>
      <c r="AL21" s="1942"/>
      <c r="AM21" s="1942"/>
      <c r="AN21" s="1942"/>
      <c r="AO21" s="1941">
        <v>6393.6275000000005</v>
      </c>
    </row>
    <row r="22" spans="1:41" x14ac:dyDescent="0.2">
      <c r="A22" s="1938" t="s">
        <v>318</v>
      </c>
      <c r="B22" s="1939">
        <v>2014</v>
      </c>
      <c r="C22" s="1166">
        <v>137.40950000000001</v>
      </c>
      <c r="D22" s="1167">
        <v>5.907</v>
      </c>
      <c r="E22" s="1167">
        <v>6.0640000000000001</v>
      </c>
      <c r="F22" s="1167">
        <v>7.9215</v>
      </c>
      <c r="G22" s="1167">
        <v>10.6205</v>
      </c>
      <c r="H22" s="1167">
        <v>10.284000000000001</v>
      </c>
      <c r="I22" s="1167">
        <v>11.6195</v>
      </c>
      <c r="J22" s="1167">
        <v>16.838999999999999</v>
      </c>
      <c r="K22" s="1942">
        <v>11.8795</v>
      </c>
      <c r="L22" s="1942">
        <v>10.564500000000001</v>
      </c>
      <c r="M22" s="1942">
        <v>13.0525</v>
      </c>
      <c r="N22" s="1942">
        <v>18.632000000000001</v>
      </c>
      <c r="O22" s="1942">
        <v>25.7165</v>
      </c>
      <c r="P22" s="1942">
        <v>33.955500000000001</v>
      </c>
      <c r="Q22" s="1942">
        <v>40.499499999999998</v>
      </c>
      <c r="R22" s="1942">
        <v>65.350499999999997</v>
      </c>
      <c r="S22" s="1942">
        <v>94.153499999999994</v>
      </c>
      <c r="T22" s="1942">
        <v>137.16399999999999</v>
      </c>
      <c r="U22" s="1942">
        <v>182.72149999999999</v>
      </c>
      <c r="V22" s="1942">
        <v>250.36949999999999</v>
      </c>
      <c r="W22" s="1942">
        <v>336.95600000000002</v>
      </c>
      <c r="X22" s="1942">
        <v>364.70350000000002</v>
      </c>
      <c r="Y22" s="1942">
        <v>339.05250000000001</v>
      </c>
      <c r="Z22" s="1942">
        <v>357.67349999999999</v>
      </c>
      <c r="AA22" s="1942">
        <v>355.54700000000003</v>
      </c>
      <c r="AB22" s="1942">
        <v>354.28649999999999</v>
      </c>
      <c r="AC22" s="1942">
        <v>338.66950000000003</v>
      </c>
      <c r="AD22" s="1942">
        <v>352.73450000000003</v>
      </c>
      <c r="AE22" s="1942">
        <v>350.66950000000003</v>
      </c>
      <c r="AF22" s="1942">
        <v>349.18650000000002</v>
      </c>
      <c r="AG22" s="1942">
        <v>296.63850000000002</v>
      </c>
      <c r="AH22" s="1942">
        <v>376.37599999999998</v>
      </c>
      <c r="AI22" s="1942">
        <v>392.95249999999999</v>
      </c>
      <c r="AJ22" s="1942">
        <v>354.91149999999999</v>
      </c>
      <c r="AK22" s="1942">
        <v>307.45749999999998</v>
      </c>
      <c r="AL22" s="1942">
        <v>135.11949999999999</v>
      </c>
      <c r="AM22" s="1942"/>
      <c r="AN22" s="1942"/>
      <c r="AO22" s="1941">
        <v>6453.6585000000005</v>
      </c>
    </row>
    <row r="23" spans="1:41" x14ac:dyDescent="0.2">
      <c r="A23" s="1938" t="s">
        <v>318</v>
      </c>
      <c r="B23" s="1939">
        <v>2015</v>
      </c>
      <c r="C23" s="1166">
        <v>134.7415</v>
      </c>
      <c r="D23" s="1167">
        <v>5.6894999999999998</v>
      </c>
      <c r="E23" s="1167">
        <v>5.7880000000000003</v>
      </c>
      <c r="F23" s="1167">
        <v>7.476</v>
      </c>
      <c r="G23" s="1167">
        <v>10.029999999999999</v>
      </c>
      <c r="H23" s="1167">
        <v>9.5924999999999994</v>
      </c>
      <c r="I23" s="1167">
        <v>10.7</v>
      </c>
      <c r="J23" s="1167">
        <v>15.544</v>
      </c>
      <c r="K23" s="1942">
        <v>10.8865</v>
      </c>
      <c r="L23" s="1942">
        <v>9.2445000000000004</v>
      </c>
      <c r="M23" s="1942">
        <v>11.218999999999999</v>
      </c>
      <c r="N23" s="1942">
        <v>15.862500000000001</v>
      </c>
      <c r="O23" s="1942">
        <v>21.625499999999999</v>
      </c>
      <c r="P23" s="1942">
        <v>27.656500000000001</v>
      </c>
      <c r="Q23" s="1942">
        <v>32.168999999999997</v>
      </c>
      <c r="R23" s="1942">
        <v>50.979500000000002</v>
      </c>
      <c r="S23" s="1942">
        <v>75.012</v>
      </c>
      <c r="T23" s="1942">
        <v>111.922</v>
      </c>
      <c r="U23" s="1942">
        <v>154.3115</v>
      </c>
      <c r="V23" s="1942">
        <v>219.476</v>
      </c>
      <c r="W23" s="1942">
        <v>308.06200000000001</v>
      </c>
      <c r="X23" s="1942">
        <v>342.87299999999999</v>
      </c>
      <c r="Y23" s="1942">
        <v>324.31349999999998</v>
      </c>
      <c r="Z23" s="1942">
        <v>347.93349999999998</v>
      </c>
      <c r="AA23" s="1942">
        <v>349.62200000000001</v>
      </c>
      <c r="AB23" s="1942">
        <v>351.92599999999999</v>
      </c>
      <c r="AC23" s="1942">
        <v>339.13650000000001</v>
      </c>
      <c r="AD23" s="1942">
        <v>355.75099999999998</v>
      </c>
      <c r="AE23" s="1942">
        <v>353.72750000000002</v>
      </c>
      <c r="AF23" s="1942">
        <v>354.45249999999999</v>
      </c>
      <c r="AG23" s="1942">
        <v>303.34199999999998</v>
      </c>
      <c r="AH23" s="1942">
        <v>378.32249999999999</v>
      </c>
      <c r="AI23" s="1942">
        <v>393.98649999999998</v>
      </c>
      <c r="AJ23" s="1942">
        <v>358.67399999999998</v>
      </c>
      <c r="AK23" s="1942">
        <v>317.37049999999999</v>
      </c>
      <c r="AL23" s="1942">
        <v>277.68650000000002</v>
      </c>
      <c r="AM23" s="1942">
        <v>153.0095</v>
      </c>
      <c r="AN23" s="1942"/>
      <c r="AO23" s="1941">
        <v>6550.1149999999998</v>
      </c>
    </row>
    <row r="24" spans="1:41" x14ac:dyDescent="0.2">
      <c r="A24" s="1938" t="s">
        <v>318</v>
      </c>
      <c r="B24" s="1939">
        <v>2016</v>
      </c>
      <c r="C24" s="1166">
        <v>132.39449999999999</v>
      </c>
      <c r="D24" s="1167">
        <v>5.4744999999999999</v>
      </c>
      <c r="E24" s="1167">
        <v>5.5015000000000001</v>
      </c>
      <c r="F24" s="1167">
        <v>7.0545</v>
      </c>
      <c r="G24" s="1167">
        <v>9.4215</v>
      </c>
      <c r="H24" s="1167">
        <v>9.0434999999999999</v>
      </c>
      <c r="I24" s="1167">
        <v>9.9804999999999993</v>
      </c>
      <c r="J24" s="1167">
        <v>14.449</v>
      </c>
      <c r="K24" s="1942">
        <v>10.111499999999999</v>
      </c>
      <c r="L24" s="1942">
        <v>8.2004999999999999</v>
      </c>
      <c r="M24" s="1942">
        <v>9.8309999999999995</v>
      </c>
      <c r="N24" s="1942">
        <v>13.7715</v>
      </c>
      <c r="O24" s="1942">
        <v>18.516999999999999</v>
      </c>
      <c r="P24" s="1942">
        <v>23.023</v>
      </c>
      <c r="Q24" s="1942">
        <v>25.923999999999999</v>
      </c>
      <c r="R24" s="1942">
        <v>39.926000000000002</v>
      </c>
      <c r="S24" s="1942">
        <v>59.380499999999998</v>
      </c>
      <c r="T24" s="1942">
        <v>89.923500000000004</v>
      </c>
      <c r="U24" s="1942">
        <v>128.1825</v>
      </c>
      <c r="V24" s="1942">
        <v>188.5095</v>
      </c>
      <c r="W24" s="1942">
        <v>276.02100000000002</v>
      </c>
      <c r="X24" s="1942">
        <v>317.32049999999998</v>
      </c>
      <c r="Y24" s="1942">
        <v>306.62349999999998</v>
      </c>
      <c r="Z24" s="1942">
        <v>335.06349999999998</v>
      </c>
      <c r="AA24" s="1942">
        <v>341.56450000000001</v>
      </c>
      <c r="AB24" s="1942">
        <v>347.8655</v>
      </c>
      <c r="AC24" s="1942">
        <v>338.67700000000002</v>
      </c>
      <c r="AD24" s="1942">
        <v>358.60649999999998</v>
      </c>
      <c r="AE24" s="1942">
        <v>357.19299999999998</v>
      </c>
      <c r="AF24" s="1942">
        <v>359.30900000000003</v>
      </c>
      <c r="AG24" s="1942">
        <v>312.7165</v>
      </c>
      <c r="AH24" s="1942">
        <v>385.81950000000001</v>
      </c>
      <c r="AI24" s="1942">
        <v>398.24099999999999</v>
      </c>
      <c r="AJ24" s="1942">
        <v>360.92099999999999</v>
      </c>
      <c r="AK24" s="1942">
        <v>323.58550000000002</v>
      </c>
      <c r="AL24" s="1942">
        <v>289.50850000000003</v>
      </c>
      <c r="AM24" s="1942">
        <v>318.24900000000002</v>
      </c>
      <c r="AN24" s="1942">
        <v>147.559</v>
      </c>
      <c r="AO24" s="1941">
        <v>6683.4639999999999</v>
      </c>
    </row>
    <row r="25" spans="1:41" x14ac:dyDescent="0.2">
      <c r="A25" s="1944"/>
      <c r="B25" s="1945"/>
      <c r="C25" s="1166"/>
      <c r="D25" s="1167"/>
      <c r="E25" s="1167"/>
      <c r="F25" s="1167"/>
      <c r="G25" s="1167"/>
      <c r="H25" s="1167"/>
      <c r="I25" s="1167"/>
      <c r="J25" s="1167"/>
      <c r="K25" s="1942"/>
      <c r="L25" s="1942"/>
      <c r="M25" s="1942"/>
      <c r="N25" s="1942"/>
      <c r="O25" s="1942"/>
      <c r="P25" s="1942"/>
      <c r="Q25" s="1942"/>
      <c r="R25" s="1942"/>
      <c r="S25" s="1942"/>
      <c r="T25" s="1942"/>
      <c r="U25" s="1942"/>
      <c r="V25" s="1942"/>
      <c r="W25" s="1942"/>
      <c r="X25" s="1942"/>
      <c r="Y25" s="1942"/>
      <c r="Z25" s="1942"/>
      <c r="AA25" s="1942"/>
      <c r="AB25" s="1942"/>
      <c r="AC25" s="1942"/>
      <c r="AD25" s="1942"/>
      <c r="AE25" s="1942"/>
      <c r="AF25" s="1942"/>
      <c r="AG25" s="1942"/>
      <c r="AH25" s="1942"/>
      <c r="AI25" s="1942"/>
      <c r="AJ25" s="1942"/>
      <c r="AK25" s="1942"/>
      <c r="AL25" s="1942"/>
      <c r="AM25" s="1942"/>
      <c r="AN25" s="1942"/>
      <c r="AO25" s="1941"/>
    </row>
    <row r="26" spans="1:41" x14ac:dyDescent="0.2">
      <c r="A26" s="1946" t="s">
        <v>319</v>
      </c>
      <c r="B26" s="1947">
        <v>2000</v>
      </c>
      <c r="C26" s="1168">
        <v>6.2554999999999996</v>
      </c>
      <c r="D26" s="1168">
        <v>0.89149999999999996</v>
      </c>
      <c r="E26" s="1168">
        <v>0.8075</v>
      </c>
      <c r="F26" s="1168">
        <v>1.097</v>
      </c>
      <c r="G26" s="1168">
        <v>2.0045000000000002</v>
      </c>
      <c r="H26" s="1168">
        <v>2.9255</v>
      </c>
      <c r="I26" s="1168">
        <v>6.0575000000000001</v>
      </c>
      <c r="J26" s="1168">
        <v>11.214</v>
      </c>
      <c r="K26" s="1948">
        <v>18.6325</v>
      </c>
      <c r="L26" s="1948">
        <v>25.3095</v>
      </c>
      <c r="M26" s="1948">
        <v>27.715499999999999</v>
      </c>
      <c r="N26" s="1948">
        <v>31.9495</v>
      </c>
      <c r="O26" s="1948">
        <v>36.357999999999997</v>
      </c>
      <c r="P26" s="1948">
        <v>46.698</v>
      </c>
      <c r="Q26" s="1948">
        <v>35.887500000000003</v>
      </c>
      <c r="R26" s="1948">
        <v>45.337000000000003</v>
      </c>
      <c r="S26" s="1948">
        <v>55.41</v>
      </c>
      <c r="T26" s="1948">
        <v>65.788499999999999</v>
      </c>
      <c r="U26" s="1948">
        <v>76.105999999999995</v>
      </c>
      <c r="V26" s="1948">
        <v>104.79600000000001</v>
      </c>
      <c r="W26" s="1948">
        <v>136.274</v>
      </c>
      <c r="X26" s="1948">
        <v>66.245000000000005</v>
      </c>
      <c r="Y26" s="1948"/>
      <c r="Z26" s="1948"/>
      <c r="AA26" s="1948"/>
      <c r="AB26" s="1948"/>
      <c r="AC26" s="1948"/>
      <c r="AD26" s="1948"/>
      <c r="AE26" s="1948"/>
      <c r="AF26" s="1948"/>
      <c r="AG26" s="1948"/>
      <c r="AH26" s="1948"/>
      <c r="AI26" s="1948"/>
      <c r="AJ26" s="1948"/>
      <c r="AK26" s="1948"/>
      <c r="AL26" s="1948"/>
      <c r="AM26" s="1948"/>
      <c r="AN26" s="1948"/>
      <c r="AO26" s="1949">
        <v>803.76</v>
      </c>
    </row>
    <row r="27" spans="1:41" x14ac:dyDescent="0.2">
      <c r="A27" s="1938" t="s">
        <v>319</v>
      </c>
      <c r="B27" s="1950">
        <v>2001</v>
      </c>
      <c r="C27" s="1167">
        <v>6.4234999999999998</v>
      </c>
      <c r="D27" s="1167">
        <v>0.71</v>
      </c>
      <c r="E27" s="1167">
        <v>0.91100000000000003</v>
      </c>
      <c r="F27" s="1167">
        <v>1.5275000000000001</v>
      </c>
      <c r="G27" s="1167">
        <v>2.1720000000000002</v>
      </c>
      <c r="H27" s="1167">
        <v>4.2614999999999998</v>
      </c>
      <c r="I27" s="1167">
        <v>8.0145</v>
      </c>
      <c r="J27" s="1167">
        <v>13.6</v>
      </c>
      <c r="K27" s="1942">
        <v>18.8415</v>
      </c>
      <c r="L27" s="1942">
        <v>21.7105</v>
      </c>
      <c r="M27" s="1942">
        <v>25.782499999999999</v>
      </c>
      <c r="N27" s="1942">
        <v>26.503</v>
      </c>
      <c r="O27" s="1942">
        <v>31.625499999999999</v>
      </c>
      <c r="P27" s="1942">
        <v>42.4285</v>
      </c>
      <c r="Q27" s="1942">
        <v>33.381500000000003</v>
      </c>
      <c r="R27" s="1942">
        <v>43.277000000000001</v>
      </c>
      <c r="S27" s="1942">
        <v>54.215499999999999</v>
      </c>
      <c r="T27" s="1942">
        <v>65.282499999999999</v>
      </c>
      <c r="U27" s="1942">
        <v>74.548500000000004</v>
      </c>
      <c r="V27" s="1942">
        <v>101.6015</v>
      </c>
      <c r="W27" s="1942">
        <v>132.67099999999999</v>
      </c>
      <c r="X27" s="1942">
        <v>131.047</v>
      </c>
      <c r="Y27" s="1942">
        <v>59.828499999999998</v>
      </c>
      <c r="Z27" s="1942"/>
      <c r="AA27" s="1942"/>
      <c r="AB27" s="1943"/>
      <c r="AC27" s="1943"/>
      <c r="AD27" s="1943"/>
      <c r="AE27" s="1943"/>
      <c r="AF27" s="1943"/>
      <c r="AG27" s="1943"/>
      <c r="AH27" s="1943"/>
      <c r="AI27" s="1943"/>
      <c r="AJ27" s="1943"/>
      <c r="AO27" s="1941">
        <v>900.36450000000002</v>
      </c>
    </row>
    <row r="28" spans="1:41" x14ac:dyDescent="0.2">
      <c r="A28" s="1938" t="s">
        <v>319</v>
      </c>
      <c r="B28" s="1950">
        <v>2002</v>
      </c>
      <c r="C28" s="1167">
        <v>6.7370000000000001</v>
      </c>
      <c r="D28" s="1167">
        <v>0.65600000000000003</v>
      </c>
      <c r="E28" s="1167">
        <v>0.82699999999999996</v>
      </c>
      <c r="F28" s="1167">
        <v>1.28</v>
      </c>
      <c r="G28" s="1167">
        <v>1.7404999999999999</v>
      </c>
      <c r="H28" s="1167">
        <v>3.0785</v>
      </c>
      <c r="I28" s="1167">
        <v>5.806</v>
      </c>
      <c r="J28" s="1167">
        <v>9.9550000000000001</v>
      </c>
      <c r="K28" s="1942">
        <v>13.87</v>
      </c>
      <c r="L28" s="1942">
        <v>16.547000000000001</v>
      </c>
      <c r="M28" s="1942">
        <v>20.022500000000001</v>
      </c>
      <c r="N28" s="1942">
        <v>21.433</v>
      </c>
      <c r="O28" s="1942">
        <v>26.521000000000001</v>
      </c>
      <c r="P28" s="1942">
        <v>37.012500000000003</v>
      </c>
      <c r="Q28" s="1942">
        <v>30.0535</v>
      </c>
      <c r="R28" s="1942">
        <v>40.228999999999999</v>
      </c>
      <c r="S28" s="1942">
        <v>51.908499999999997</v>
      </c>
      <c r="T28" s="1942">
        <v>63.878</v>
      </c>
      <c r="U28" s="1942">
        <v>73.805999999999997</v>
      </c>
      <c r="V28" s="1942">
        <v>99.397499999999994</v>
      </c>
      <c r="W28" s="1942">
        <v>128.7165</v>
      </c>
      <c r="X28" s="1942">
        <v>128.0685</v>
      </c>
      <c r="Y28" s="1942">
        <v>118.38</v>
      </c>
      <c r="Z28" s="1942">
        <v>54.372</v>
      </c>
      <c r="AA28" s="1942"/>
      <c r="AB28" s="1943"/>
      <c r="AC28" s="1943"/>
      <c r="AD28" s="1943"/>
      <c r="AE28" s="1943"/>
      <c r="AF28" s="1943"/>
      <c r="AG28" s="1943"/>
      <c r="AH28" s="1943"/>
      <c r="AI28" s="1943"/>
      <c r="AJ28" s="1943"/>
      <c r="AO28" s="1941">
        <v>954.29549999999983</v>
      </c>
    </row>
    <row r="29" spans="1:41" x14ac:dyDescent="0.2">
      <c r="A29" s="1938" t="s">
        <v>319</v>
      </c>
      <c r="B29" s="1950">
        <v>2003</v>
      </c>
      <c r="C29" s="1167">
        <v>7.0774999999999997</v>
      </c>
      <c r="D29" s="1167">
        <v>0.63149999999999995</v>
      </c>
      <c r="E29" s="1167">
        <v>0.77649999999999997</v>
      </c>
      <c r="F29" s="1167">
        <v>1.1245000000000001</v>
      </c>
      <c r="G29" s="1167">
        <v>1.4650000000000001</v>
      </c>
      <c r="H29" s="1167">
        <v>2.294</v>
      </c>
      <c r="I29" s="1167">
        <v>4.1980000000000004</v>
      </c>
      <c r="J29" s="1167">
        <v>7.1775000000000002</v>
      </c>
      <c r="K29" s="1942">
        <v>10.105</v>
      </c>
      <c r="L29" s="1942">
        <v>12.337999999999999</v>
      </c>
      <c r="M29" s="1942">
        <v>15.113</v>
      </c>
      <c r="N29" s="1942">
        <v>16.664000000000001</v>
      </c>
      <c r="O29" s="1942">
        <v>21.303999999999998</v>
      </c>
      <c r="P29" s="1942">
        <v>31.018000000000001</v>
      </c>
      <c r="Q29" s="1942">
        <v>26.129000000000001</v>
      </c>
      <c r="R29" s="1942">
        <v>36.310499999999998</v>
      </c>
      <c r="S29" s="1942">
        <v>48.274999999999999</v>
      </c>
      <c r="T29" s="1942">
        <v>60.33</v>
      </c>
      <c r="U29" s="1942">
        <v>71.453500000000005</v>
      </c>
      <c r="V29" s="1942">
        <v>98.316999999999993</v>
      </c>
      <c r="W29" s="1942">
        <v>125.7435</v>
      </c>
      <c r="X29" s="1942">
        <v>124.959</v>
      </c>
      <c r="Y29" s="1942">
        <v>116.148</v>
      </c>
      <c r="Z29" s="1942">
        <v>108.149</v>
      </c>
      <c r="AA29" s="1942">
        <v>53.31</v>
      </c>
      <c r="AB29" s="1943"/>
      <c r="AC29" s="1943"/>
      <c r="AD29" s="1943"/>
      <c r="AE29" s="1943"/>
      <c r="AF29" s="1943"/>
      <c r="AG29" s="1943"/>
      <c r="AH29" s="1943"/>
      <c r="AI29" s="1943"/>
      <c r="AJ29" s="1943"/>
      <c r="AO29" s="1941">
        <v>1000.4110000000001</v>
      </c>
    </row>
    <row r="30" spans="1:41" x14ac:dyDescent="0.2">
      <c r="A30" s="1938" t="s">
        <v>319</v>
      </c>
      <c r="B30" s="1950">
        <v>2004</v>
      </c>
      <c r="C30" s="1167">
        <v>7.3845000000000001</v>
      </c>
      <c r="D30" s="1167">
        <v>0.60899999999999999</v>
      </c>
      <c r="E30" s="1167">
        <v>0.73</v>
      </c>
      <c r="F30" s="1167">
        <v>1.0049999999999999</v>
      </c>
      <c r="G30" s="1167">
        <v>1.27</v>
      </c>
      <c r="H30" s="1167">
        <v>1.778</v>
      </c>
      <c r="I30" s="1167">
        <v>3.0225</v>
      </c>
      <c r="J30" s="1167">
        <v>5.1159999999999997</v>
      </c>
      <c r="K30" s="1942">
        <v>7.1429999999999998</v>
      </c>
      <c r="L30" s="1942">
        <v>9.0440000000000005</v>
      </c>
      <c r="M30" s="1942">
        <v>11.144500000000001</v>
      </c>
      <c r="N30" s="1942">
        <v>12.6015</v>
      </c>
      <c r="O30" s="1942">
        <v>16.326499999999999</v>
      </c>
      <c r="P30" s="1942">
        <v>24.748999999999999</v>
      </c>
      <c r="Q30" s="1942">
        <v>21.666499999999999</v>
      </c>
      <c r="R30" s="1942">
        <v>31.506</v>
      </c>
      <c r="S30" s="1942">
        <v>43.140999999999998</v>
      </c>
      <c r="T30" s="1942">
        <v>55.048999999999999</v>
      </c>
      <c r="U30" s="1942">
        <v>66.686999999999998</v>
      </c>
      <c r="V30" s="1942">
        <v>95.3245</v>
      </c>
      <c r="W30" s="1942">
        <v>123.4755</v>
      </c>
      <c r="X30" s="1942">
        <v>121.1525</v>
      </c>
      <c r="Y30" s="1942">
        <v>112.67100000000001</v>
      </c>
      <c r="Z30" s="1942">
        <v>106.511</v>
      </c>
      <c r="AA30" s="1942">
        <v>107.2255</v>
      </c>
      <c r="AB30" s="1942">
        <v>58.999499999999998</v>
      </c>
      <c r="AC30" s="1942"/>
      <c r="AD30" s="1942"/>
      <c r="AE30" s="1942"/>
      <c r="AF30" s="1942"/>
      <c r="AG30" s="1942"/>
      <c r="AH30" s="1942"/>
      <c r="AI30" s="1942"/>
      <c r="AJ30" s="1942"/>
      <c r="AO30" s="1941">
        <v>1045.3325</v>
      </c>
    </row>
    <row r="31" spans="1:41" x14ac:dyDescent="0.2">
      <c r="A31" s="1938" t="s">
        <v>319</v>
      </c>
      <c r="B31" s="1950">
        <v>2005</v>
      </c>
      <c r="C31" s="1167">
        <v>7.7335000000000003</v>
      </c>
      <c r="D31" s="1167">
        <v>0.76949999999999996</v>
      </c>
      <c r="E31" s="1167">
        <v>0.71199999999999997</v>
      </c>
      <c r="F31" s="1167">
        <v>0.94450000000000001</v>
      </c>
      <c r="G31" s="1167">
        <v>1.1519999999999999</v>
      </c>
      <c r="H31" s="1167">
        <v>1.484</v>
      </c>
      <c r="I31" s="1167">
        <v>2.2945000000000002</v>
      </c>
      <c r="J31" s="1167">
        <v>3.7614999999999998</v>
      </c>
      <c r="K31" s="1942">
        <v>5.0620000000000003</v>
      </c>
      <c r="L31" s="1942">
        <v>6.5789999999999997</v>
      </c>
      <c r="M31" s="1942">
        <v>8.2215000000000007</v>
      </c>
      <c r="N31" s="1942">
        <v>9.4075000000000006</v>
      </c>
      <c r="O31" s="1942">
        <v>12.1805</v>
      </c>
      <c r="P31" s="1942">
        <v>18.8765</v>
      </c>
      <c r="Q31" s="1942">
        <v>17.188500000000001</v>
      </c>
      <c r="R31" s="1942">
        <v>26.206499999999998</v>
      </c>
      <c r="S31" s="1942">
        <v>37.039499999999997</v>
      </c>
      <c r="T31" s="1942">
        <v>48.533499999999997</v>
      </c>
      <c r="U31" s="1942">
        <v>60.442999999999998</v>
      </c>
      <c r="V31" s="1942">
        <v>89.197999999999993</v>
      </c>
      <c r="W31" s="1942">
        <v>119.586</v>
      </c>
      <c r="X31" s="1942">
        <v>118.05500000000001</v>
      </c>
      <c r="Y31" s="1942">
        <v>107.84699999999999</v>
      </c>
      <c r="Z31" s="1942">
        <v>103.3125</v>
      </c>
      <c r="AA31" s="1942">
        <v>106.962</v>
      </c>
      <c r="AB31" s="1942">
        <v>117.67149999999999</v>
      </c>
      <c r="AC31" s="1942">
        <v>61.585999999999999</v>
      </c>
      <c r="AD31" s="1942"/>
      <c r="AE31" s="1942"/>
      <c r="AF31" s="1942"/>
      <c r="AG31" s="1942"/>
      <c r="AH31" s="1942"/>
      <c r="AI31" s="1942"/>
      <c r="AJ31" s="1942"/>
      <c r="AO31" s="1941">
        <v>1092.8074999999999</v>
      </c>
    </row>
    <row r="32" spans="1:41" x14ac:dyDescent="0.2">
      <c r="A32" s="1938" t="s">
        <v>319</v>
      </c>
      <c r="B32" s="1950">
        <v>2006</v>
      </c>
      <c r="C32" s="1167">
        <v>7.9729999999999999</v>
      </c>
      <c r="D32" s="1167">
        <v>1.1234999999999999</v>
      </c>
      <c r="E32" s="1167">
        <v>0.98250000000000004</v>
      </c>
      <c r="F32" s="1167">
        <v>0.9415</v>
      </c>
      <c r="G32" s="1167">
        <v>1.0985</v>
      </c>
      <c r="H32" s="1167">
        <v>1.31</v>
      </c>
      <c r="I32" s="1167">
        <v>1.879</v>
      </c>
      <c r="J32" s="1167">
        <v>2.9045000000000001</v>
      </c>
      <c r="K32" s="1942">
        <v>3.7705000000000002</v>
      </c>
      <c r="L32" s="1942">
        <v>4.9130000000000003</v>
      </c>
      <c r="M32" s="1942">
        <v>6.2205000000000004</v>
      </c>
      <c r="N32" s="1942">
        <v>7.1840000000000002</v>
      </c>
      <c r="O32" s="1942">
        <v>9.2170000000000005</v>
      </c>
      <c r="P32" s="1942">
        <v>14.294499999999999</v>
      </c>
      <c r="Q32" s="1942">
        <v>13.5365</v>
      </c>
      <c r="R32" s="1942">
        <v>21.473500000000001</v>
      </c>
      <c r="S32" s="1942">
        <v>31.246500000000001</v>
      </c>
      <c r="T32" s="1942">
        <v>41.891500000000001</v>
      </c>
      <c r="U32" s="1942">
        <v>53.404499999999999</v>
      </c>
      <c r="V32" s="1942">
        <v>81.447500000000005</v>
      </c>
      <c r="W32" s="1942">
        <v>112.83</v>
      </c>
      <c r="X32" s="1942">
        <v>115.16249999999999</v>
      </c>
      <c r="Y32" s="1942">
        <v>105.53</v>
      </c>
      <c r="Z32" s="1942">
        <v>100.548</v>
      </c>
      <c r="AA32" s="1942">
        <v>105.1105</v>
      </c>
      <c r="AB32" s="1942">
        <v>116.675</v>
      </c>
      <c r="AC32" s="1942">
        <v>123.627</v>
      </c>
      <c r="AD32" s="1942">
        <v>64.364500000000007</v>
      </c>
      <c r="AE32" s="1942"/>
      <c r="AF32" s="1942"/>
      <c r="AG32" s="1942"/>
      <c r="AH32" s="1942"/>
      <c r="AI32" s="1942"/>
      <c r="AJ32" s="1942"/>
      <c r="AO32" s="1941">
        <v>1150.6594999999998</v>
      </c>
    </row>
    <row r="33" spans="1:41" x14ac:dyDescent="0.2">
      <c r="A33" s="1938" t="s">
        <v>319</v>
      </c>
      <c r="B33" s="1950">
        <v>2007</v>
      </c>
      <c r="C33" s="1167">
        <v>8.0715000000000003</v>
      </c>
      <c r="D33" s="1167">
        <v>1.4359999999999999</v>
      </c>
      <c r="E33" s="1167">
        <v>1.4644999999999999</v>
      </c>
      <c r="F33" s="1167">
        <v>1.4</v>
      </c>
      <c r="G33" s="1167">
        <v>1.097</v>
      </c>
      <c r="H33" s="1167">
        <v>1.1984999999999999</v>
      </c>
      <c r="I33" s="1167">
        <v>1.625</v>
      </c>
      <c r="J33" s="1167">
        <v>2.38</v>
      </c>
      <c r="K33" s="1942">
        <v>2.92</v>
      </c>
      <c r="L33" s="1942">
        <v>3.83</v>
      </c>
      <c r="M33" s="1942">
        <v>4.82</v>
      </c>
      <c r="N33" s="1942">
        <v>5.6684999999999999</v>
      </c>
      <c r="O33" s="1942">
        <v>7.1859999999999999</v>
      </c>
      <c r="P33" s="1942">
        <v>10.845499999999999</v>
      </c>
      <c r="Q33" s="1942">
        <v>10.641</v>
      </c>
      <c r="R33" s="1942">
        <v>17.389500000000002</v>
      </c>
      <c r="S33" s="1942">
        <v>26.105499999999999</v>
      </c>
      <c r="T33" s="1942">
        <v>35.837000000000003</v>
      </c>
      <c r="U33" s="1942">
        <v>46.164999999999999</v>
      </c>
      <c r="V33" s="1942">
        <v>72.161000000000001</v>
      </c>
      <c r="W33" s="1942">
        <v>103.2235</v>
      </c>
      <c r="X33" s="1942">
        <v>108.914</v>
      </c>
      <c r="Y33" s="1942">
        <v>103.0835</v>
      </c>
      <c r="Z33" s="1942">
        <v>99.461500000000001</v>
      </c>
      <c r="AA33" s="1942">
        <v>102.75749999999999</v>
      </c>
      <c r="AB33" s="1942">
        <v>114.508</v>
      </c>
      <c r="AC33" s="1942">
        <v>123.069</v>
      </c>
      <c r="AD33" s="1942">
        <v>129.59950000000001</v>
      </c>
      <c r="AE33" s="1942">
        <v>70.832999999999998</v>
      </c>
      <c r="AF33" s="1942"/>
      <c r="AG33" s="1942"/>
      <c r="AH33" s="1942"/>
      <c r="AI33" s="1942"/>
      <c r="AJ33" s="1942"/>
      <c r="AO33" s="1941">
        <v>1217.691</v>
      </c>
    </row>
    <row r="34" spans="1:41" x14ac:dyDescent="0.2">
      <c r="A34" s="1938" t="s">
        <v>319</v>
      </c>
      <c r="B34" s="1950">
        <v>2008</v>
      </c>
      <c r="C34" s="1167">
        <v>8.0434999999999999</v>
      </c>
      <c r="D34" s="1167">
        <v>1.623</v>
      </c>
      <c r="E34" s="1167">
        <v>1.7745</v>
      </c>
      <c r="F34" s="1167">
        <v>2.1095000000000002</v>
      </c>
      <c r="G34" s="1167">
        <v>1.4735</v>
      </c>
      <c r="H34" s="1167">
        <v>1.2464999999999999</v>
      </c>
      <c r="I34" s="1167">
        <v>1.5215000000000001</v>
      </c>
      <c r="J34" s="1167">
        <v>2.0350000000000001</v>
      </c>
      <c r="K34" s="1942">
        <v>2.3559999999999999</v>
      </c>
      <c r="L34" s="1942">
        <v>3.0605000000000002</v>
      </c>
      <c r="M34" s="1942">
        <v>3.7385000000000002</v>
      </c>
      <c r="N34" s="1942">
        <v>4.4805000000000001</v>
      </c>
      <c r="O34" s="1942">
        <v>5.6779999999999999</v>
      </c>
      <c r="P34" s="1942">
        <v>8.1654999999999998</v>
      </c>
      <c r="Q34" s="1942">
        <v>8.0749999999999993</v>
      </c>
      <c r="R34" s="1942">
        <v>13.548999999999999</v>
      </c>
      <c r="S34" s="1942">
        <v>21.047000000000001</v>
      </c>
      <c r="T34" s="1942">
        <v>29.851500000000001</v>
      </c>
      <c r="U34" s="1942">
        <v>38.965000000000003</v>
      </c>
      <c r="V34" s="1942">
        <v>61.724499999999999</v>
      </c>
      <c r="W34" s="1942">
        <v>90.375</v>
      </c>
      <c r="X34" s="1942">
        <v>98.547499999999999</v>
      </c>
      <c r="Y34" s="1942">
        <v>95.685500000000005</v>
      </c>
      <c r="Z34" s="1942">
        <v>95.880499999999998</v>
      </c>
      <c r="AA34" s="1942">
        <v>100.0865</v>
      </c>
      <c r="AB34" s="1942">
        <v>110.114</v>
      </c>
      <c r="AC34" s="1942">
        <v>119.767</v>
      </c>
      <c r="AD34" s="1942">
        <v>129.3305</v>
      </c>
      <c r="AE34" s="1942">
        <v>141.54</v>
      </c>
      <c r="AF34" s="1942">
        <v>62.2605</v>
      </c>
      <c r="AG34" s="1942"/>
      <c r="AH34" s="1942"/>
      <c r="AI34" s="1942"/>
      <c r="AJ34" s="1942"/>
      <c r="AO34" s="1941">
        <v>1264.1050000000002</v>
      </c>
    </row>
    <row r="35" spans="1:41" x14ac:dyDescent="0.2">
      <c r="A35" s="1938" t="s">
        <v>319</v>
      </c>
      <c r="B35" s="1950">
        <v>2009</v>
      </c>
      <c r="C35" s="1167">
        <v>7.9589999999999996</v>
      </c>
      <c r="D35" s="1167">
        <v>1.7035</v>
      </c>
      <c r="E35" s="1167">
        <v>1.9464999999999999</v>
      </c>
      <c r="F35" s="1167">
        <v>2.5265</v>
      </c>
      <c r="G35" s="1167">
        <v>2.0640000000000001</v>
      </c>
      <c r="H35" s="1167">
        <v>1.8560000000000001</v>
      </c>
      <c r="I35" s="1167">
        <v>1.8574999999999999</v>
      </c>
      <c r="J35" s="1167">
        <v>2.0125000000000002</v>
      </c>
      <c r="K35" s="1942">
        <v>1.9735</v>
      </c>
      <c r="L35" s="1942">
        <v>2.4415</v>
      </c>
      <c r="M35" s="1942">
        <v>2.8919999999999999</v>
      </c>
      <c r="N35" s="1942">
        <v>3.5335000000000001</v>
      </c>
      <c r="O35" s="1942">
        <v>4.4290000000000003</v>
      </c>
      <c r="P35" s="1942">
        <v>6.0720000000000001</v>
      </c>
      <c r="Q35" s="1942">
        <v>5.8935000000000004</v>
      </c>
      <c r="R35" s="1942">
        <v>10.06</v>
      </c>
      <c r="S35" s="1942">
        <v>16.204499999999999</v>
      </c>
      <c r="T35" s="1942">
        <v>24.003499999999999</v>
      </c>
      <c r="U35" s="1942">
        <v>32.330500000000001</v>
      </c>
      <c r="V35" s="1942">
        <v>52.189500000000002</v>
      </c>
      <c r="W35" s="1942">
        <v>77.629000000000005</v>
      </c>
      <c r="X35" s="1942">
        <v>87.369</v>
      </c>
      <c r="Y35" s="1942">
        <v>86.836500000000001</v>
      </c>
      <c r="Z35" s="1942">
        <v>90.272499999999994</v>
      </c>
      <c r="AA35" s="1942">
        <v>98.295000000000002</v>
      </c>
      <c r="AB35" s="1942">
        <v>109.321</v>
      </c>
      <c r="AC35" s="1942">
        <v>117.88800000000001</v>
      </c>
      <c r="AD35" s="1942">
        <v>127.83750000000001</v>
      </c>
      <c r="AE35" s="1942">
        <v>140.256</v>
      </c>
      <c r="AF35" s="1942">
        <v>124.84099999999999</v>
      </c>
      <c r="AG35" s="1942">
        <v>38.841999999999999</v>
      </c>
      <c r="AH35" s="1942"/>
      <c r="AI35" s="1942"/>
      <c r="AJ35" s="1942"/>
      <c r="AO35" s="1941">
        <v>1283.336</v>
      </c>
    </row>
    <row r="36" spans="1:41" x14ac:dyDescent="0.2">
      <c r="A36" s="1938" t="s">
        <v>319</v>
      </c>
      <c r="B36" s="1950">
        <v>2010</v>
      </c>
      <c r="C36" s="1167">
        <v>7.8609999999999998</v>
      </c>
      <c r="D36" s="1167">
        <v>1.746</v>
      </c>
      <c r="E36" s="1167">
        <v>2.0695000000000001</v>
      </c>
      <c r="F36" s="1167">
        <v>2.7985000000000002</v>
      </c>
      <c r="G36" s="1167">
        <v>2.4750000000000001</v>
      </c>
      <c r="H36" s="1167">
        <v>2.9035000000000002</v>
      </c>
      <c r="I36" s="1167">
        <v>3.6019999999999999</v>
      </c>
      <c r="J36" s="1167">
        <v>3.161</v>
      </c>
      <c r="K36" s="1942">
        <v>1.6555</v>
      </c>
      <c r="L36" s="1942">
        <v>1.9275</v>
      </c>
      <c r="M36" s="1942">
        <v>2.2949999999999999</v>
      </c>
      <c r="N36" s="1942">
        <v>2.8325</v>
      </c>
      <c r="O36" s="1942">
        <v>3.4590000000000001</v>
      </c>
      <c r="P36" s="1942">
        <v>4.5389999999999997</v>
      </c>
      <c r="Q36" s="1942">
        <v>4.2565</v>
      </c>
      <c r="R36" s="1942">
        <v>7.1859999999999999</v>
      </c>
      <c r="S36" s="1942">
        <v>11.964499999999999</v>
      </c>
      <c r="T36" s="1942">
        <v>18.5335</v>
      </c>
      <c r="U36" s="1942">
        <v>26.198499999999999</v>
      </c>
      <c r="V36" s="1942">
        <v>43.521000000000001</v>
      </c>
      <c r="W36" s="1942">
        <v>66.367999999999995</v>
      </c>
      <c r="X36" s="1942">
        <v>76.746499999999997</v>
      </c>
      <c r="Y36" s="1942">
        <v>77.790999999999997</v>
      </c>
      <c r="Z36" s="1942">
        <v>83.791499999999999</v>
      </c>
      <c r="AA36" s="1942">
        <v>94.807500000000005</v>
      </c>
      <c r="AB36" s="1942">
        <v>109.8515</v>
      </c>
      <c r="AC36" s="1942">
        <v>118.514</v>
      </c>
      <c r="AD36" s="1942">
        <v>125.48650000000001</v>
      </c>
      <c r="AE36" s="1942">
        <v>132.90950000000001</v>
      </c>
      <c r="AF36" s="1942">
        <v>124.108</v>
      </c>
      <c r="AG36" s="1942">
        <v>78.762</v>
      </c>
      <c r="AH36" s="1942">
        <v>49.207500000000003</v>
      </c>
      <c r="AI36" s="1942"/>
      <c r="AJ36" s="1942"/>
      <c r="AO36" s="1941">
        <v>1293.3284999999998</v>
      </c>
    </row>
    <row r="37" spans="1:41" x14ac:dyDescent="0.2">
      <c r="A37" s="1938" t="s">
        <v>319</v>
      </c>
      <c r="B37" s="1950">
        <v>2011</v>
      </c>
      <c r="C37" s="1167">
        <v>7.7154999999999996</v>
      </c>
      <c r="D37" s="1167">
        <v>1.7875000000000001</v>
      </c>
      <c r="E37" s="1167">
        <v>2.1324999999999998</v>
      </c>
      <c r="F37" s="1167">
        <v>2.9735</v>
      </c>
      <c r="G37" s="1167">
        <v>2.8165</v>
      </c>
      <c r="H37" s="1167">
        <v>3.8795000000000002</v>
      </c>
      <c r="I37" s="1167">
        <v>6.1864999999999997</v>
      </c>
      <c r="J37" s="1167">
        <v>6.7290000000000001</v>
      </c>
      <c r="K37" s="1942">
        <v>1.4255</v>
      </c>
      <c r="L37" s="1942">
        <v>1.5734999999999999</v>
      </c>
      <c r="M37" s="1942">
        <v>1.8885000000000001</v>
      </c>
      <c r="N37" s="1942">
        <v>2.306</v>
      </c>
      <c r="O37" s="1942">
        <v>2.8090000000000002</v>
      </c>
      <c r="P37" s="1942">
        <v>3.5074999999999998</v>
      </c>
      <c r="Q37" s="1942">
        <v>3.121</v>
      </c>
      <c r="R37" s="1942">
        <v>5.0140000000000002</v>
      </c>
      <c r="S37" s="1942">
        <v>8.4809999999999999</v>
      </c>
      <c r="T37" s="1942">
        <v>13.7605</v>
      </c>
      <c r="U37" s="1942">
        <v>20.5075</v>
      </c>
      <c r="V37" s="1942">
        <v>34.923999999999999</v>
      </c>
      <c r="W37" s="1942">
        <v>55.023499999999999</v>
      </c>
      <c r="X37" s="1942">
        <v>65.242500000000007</v>
      </c>
      <c r="Y37" s="1942">
        <v>66.913499999999999</v>
      </c>
      <c r="Z37" s="1942">
        <v>74.453000000000003</v>
      </c>
      <c r="AA37" s="1942">
        <v>87.000500000000002</v>
      </c>
      <c r="AB37" s="1942">
        <v>104.581</v>
      </c>
      <c r="AC37" s="1942">
        <v>116.47199999999999</v>
      </c>
      <c r="AD37" s="1942">
        <v>121.7225</v>
      </c>
      <c r="AE37" s="1942">
        <v>113.4995</v>
      </c>
      <c r="AF37" s="1942">
        <v>116.2655</v>
      </c>
      <c r="AG37" s="1942">
        <v>79.144499999999994</v>
      </c>
      <c r="AH37" s="1942">
        <v>99.790999999999997</v>
      </c>
      <c r="AI37" s="1942">
        <v>78.335499999999996</v>
      </c>
      <c r="AJ37" s="1942"/>
      <c r="AO37" s="1941">
        <v>1311.9829999999997</v>
      </c>
    </row>
    <row r="38" spans="1:41" x14ac:dyDescent="0.2">
      <c r="A38" s="1938" t="s">
        <v>319</v>
      </c>
      <c r="B38" s="1950">
        <v>2012</v>
      </c>
      <c r="C38" s="1167">
        <v>7.4770000000000003</v>
      </c>
      <c r="D38" s="1167">
        <v>1.784</v>
      </c>
      <c r="E38" s="1167">
        <v>2.1349999999999998</v>
      </c>
      <c r="F38" s="1167">
        <v>3.0434999999999999</v>
      </c>
      <c r="G38" s="1167">
        <v>3.0455000000000001</v>
      </c>
      <c r="H38" s="1167">
        <v>4.5404999999999998</v>
      </c>
      <c r="I38" s="1167">
        <v>8.0214999999999996</v>
      </c>
      <c r="J38" s="1167">
        <v>10.670999999999999</v>
      </c>
      <c r="K38" s="1942">
        <v>1.3825000000000001</v>
      </c>
      <c r="L38" s="1942">
        <v>1.3765000000000001</v>
      </c>
      <c r="M38" s="1942">
        <v>1.627</v>
      </c>
      <c r="N38" s="1942">
        <v>1.9390000000000001</v>
      </c>
      <c r="O38" s="1942">
        <v>2.3815</v>
      </c>
      <c r="P38" s="1942">
        <v>2.847</v>
      </c>
      <c r="Q38" s="1942">
        <v>2.3559999999999999</v>
      </c>
      <c r="R38" s="1942">
        <v>3.5</v>
      </c>
      <c r="S38" s="1942">
        <v>5.8849999999999998</v>
      </c>
      <c r="T38" s="1942">
        <v>9.9215</v>
      </c>
      <c r="U38" s="1942">
        <v>15.654500000000001</v>
      </c>
      <c r="V38" s="1942">
        <v>27.217500000000001</v>
      </c>
      <c r="W38" s="1942">
        <v>44.4435</v>
      </c>
      <c r="X38" s="1942">
        <v>54.157499999999999</v>
      </c>
      <c r="Y38" s="1942">
        <v>56.290500000000002</v>
      </c>
      <c r="Z38" s="1942">
        <v>64.3</v>
      </c>
      <c r="AA38" s="1942">
        <v>77.575999999999993</v>
      </c>
      <c r="AB38" s="1942">
        <v>96.622500000000002</v>
      </c>
      <c r="AC38" s="1942">
        <v>110.999</v>
      </c>
      <c r="AD38" s="1942">
        <v>118.12649999999999</v>
      </c>
      <c r="AE38" s="1942">
        <v>93.876999999999995</v>
      </c>
      <c r="AF38" s="1942">
        <v>97.567999999999998</v>
      </c>
      <c r="AG38" s="1942">
        <v>73.516499999999994</v>
      </c>
      <c r="AH38" s="1942">
        <v>100.2805</v>
      </c>
      <c r="AI38" s="1942">
        <v>157.91849999999999</v>
      </c>
      <c r="AJ38" s="1942">
        <v>70.912000000000006</v>
      </c>
      <c r="AO38" s="1941">
        <v>1333.3939999999998</v>
      </c>
    </row>
    <row r="39" spans="1:41" x14ac:dyDescent="0.2">
      <c r="A39" s="1938" t="s">
        <v>319</v>
      </c>
      <c r="B39" s="1950">
        <v>2013</v>
      </c>
      <c r="C39" s="1167">
        <v>6.9660000000000002</v>
      </c>
      <c r="D39" s="1167">
        <v>1.5894999999999999</v>
      </c>
      <c r="E39" s="1167">
        <v>1.915</v>
      </c>
      <c r="F39" s="1167">
        <v>2.7675000000000001</v>
      </c>
      <c r="G39" s="1167">
        <v>2.8504999999999998</v>
      </c>
      <c r="H39" s="1167">
        <v>4.2015000000000002</v>
      </c>
      <c r="I39" s="1167">
        <v>7.6835000000000004</v>
      </c>
      <c r="J39" s="1167">
        <v>10.855</v>
      </c>
      <c r="K39" s="1942">
        <v>1.4035</v>
      </c>
      <c r="L39" s="1942">
        <v>1.2455000000000001</v>
      </c>
      <c r="M39" s="1942">
        <v>1.4615</v>
      </c>
      <c r="N39" s="1942">
        <v>1.71</v>
      </c>
      <c r="O39" s="1942">
        <v>2.1215000000000002</v>
      </c>
      <c r="P39" s="1942">
        <v>2.4510000000000001</v>
      </c>
      <c r="Q39" s="1942">
        <v>1.9019999999999999</v>
      </c>
      <c r="R39" s="1942">
        <v>2.5884999999999998</v>
      </c>
      <c r="S39" s="1942">
        <v>4.1185</v>
      </c>
      <c r="T39" s="1942">
        <v>7.0460000000000003</v>
      </c>
      <c r="U39" s="1942">
        <v>11.819000000000001</v>
      </c>
      <c r="V39" s="1942">
        <v>21.026</v>
      </c>
      <c r="W39" s="1942">
        <v>35.350999999999999</v>
      </c>
      <c r="X39" s="1942">
        <v>44.465000000000003</v>
      </c>
      <c r="Y39" s="1942">
        <v>46.99</v>
      </c>
      <c r="Z39" s="1942">
        <v>54.9955</v>
      </c>
      <c r="AA39" s="1942">
        <v>68.159499999999994</v>
      </c>
      <c r="AB39" s="1942">
        <v>87.566999999999993</v>
      </c>
      <c r="AC39" s="1942">
        <v>103.51049999999999</v>
      </c>
      <c r="AD39" s="1942">
        <v>113.1985</v>
      </c>
      <c r="AE39" s="1942">
        <v>85.097499999999997</v>
      </c>
      <c r="AF39" s="1942">
        <v>81.664000000000001</v>
      </c>
      <c r="AG39" s="1942">
        <v>62.921999999999997</v>
      </c>
      <c r="AH39" s="1942">
        <v>95.38</v>
      </c>
      <c r="AI39" s="1942">
        <v>157.81399999999999</v>
      </c>
      <c r="AJ39" s="1942">
        <v>144.214</v>
      </c>
      <c r="AK39" s="1942">
        <v>50.961500000000001</v>
      </c>
      <c r="AL39" s="1942"/>
      <c r="AM39" s="1942"/>
      <c r="AN39" s="1942"/>
      <c r="AO39" s="1941">
        <v>1330.0115000000001</v>
      </c>
    </row>
    <row r="40" spans="1:41" x14ac:dyDescent="0.2">
      <c r="A40" s="1938" t="s">
        <v>319</v>
      </c>
      <c r="B40" s="1950">
        <v>2014</v>
      </c>
      <c r="C40" s="1167">
        <v>6.3239999999999998</v>
      </c>
      <c r="D40" s="1167">
        <v>1.2589999999999999</v>
      </c>
      <c r="E40" s="1167">
        <v>1.5</v>
      </c>
      <c r="F40" s="1167">
        <v>2.1355</v>
      </c>
      <c r="G40" s="1167">
        <v>2.2585000000000002</v>
      </c>
      <c r="H40" s="1167">
        <v>3.0065</v>
      </c>
      <c r="I40" s="1167">
        <v>5.3425000000000002</v>
      </c>
      <c r="J40" s="1167">
        <v>7.8244999999999996</v>
      </c>
      <c r="K40" s="1942">
        <v>1.2815000000000001</v>
      </c>
      <c r="L40" s="1942">
        <v>1.115</v>
      </c>
      <c r="M40" s="1942">
        <v>1.3354999999999999</v>
      </c>
      <c r="N40" s="1942">
        <v>1.542</v>
      </c>
      <c r="O40" s="1942">
        <v>1.9219999999999999</v>
      </c>
      <c r="P40" s="1942">
        <v>2.2040000000000002</v>
      </c>
      <c r="Q40" s="1942">
        <v>1.6425000000000001</v>
      </c>
      <c r="R40" s="1942">
        <v>2.0720000000000001</v>
      </c>
      <c r="S40" s="1942">
        <v>2.9594999999999998</v>
      </c>
      <c r="T40" s="1942">
        <v>5.0720000000000001</v>
      </c>
      <c r="U40" s="1942">
        <v>8.8170000000000002</v>
      </c>
      <c r="V40" s="1942">
        <v>16.187000000000001</v>
      </c>
      <c r="W40" s="1942">
        <v>27.875</v>
      </c>
      <c r="X40" s="1942">
        <v>36.079000000000001</v>
      </c>
      <c r="Y40" s="1942">
        <v>38.768500000000003</v>
      </c>
      <c r="Z40" s="1942">
        <v>46.610999999999997</v>
      </c>
      <c r="AA40" s="1942">
        <v>59.05</v>
      </c>
      <c r="AB40" s="1942">
        <v>77.816500000000005</v>
      </c>
      <c r="AC40" s="1942">
        <v>94.43</v>
      </c>
      <c r="AD40" s="1942">
        <v>106.111</v>
      </c>
      <c r="AE40" s="1942">
        <v>80.263999999999996</v>
      </c>
      <c r="AF40" s="1942">
        <v>76.343500000000006</v>
      </c>
      <c r="AG40" s="1942">
        <v>55.944000000000003</v>
      </c>
      <c r="AH40" s="1942">
        <v>87.016499999999994</v>
      </c>
      <c r="AI40" s="1942">
        <v>151.697</v>
      </c>
      <c r="AJ40" s="1942">
        <v>146.05600000000001</v>
      </c>
      <c r="AK40" s="1942">
        <v>104.738</v>
      </c>
      <c r="AL40" s="1942">
        <v>52.319499999999998</v>
      </c>
      <c r="AM40" s="1942"/>
      <c r="AN40" s="1942"/>
      <c r="AO40" s="1941">
        <v>1316.92</v>
      </c>
    </row>
    <row r="41" spans="1:41" x14ac:dyDescent="0.2">
      <c r="A41" s="1938" t="s">
        <v>319</v>
      </c>
      <c r="B41" s="1950">
        <v>2015</v>
      </c>
      <c r="C41" s="1167">
        <v>5.9039999999999999</v>
      </c>
      <c r="D41" s="1167">
        <v>1.026</v>
      </c>
      <c r="E41" s="1167">
        <v>1.1964999999999999</v>
      </c>
      <c r="F41" s="1167">
        <v>1.6625000000000001</v>
      </c>
      <c r="G41" s="1167">
        <v>1.784</v>
      </c>
      <c r="H41" s="1167">
        <v>2.1120000000000001</v>
      </c>
      <c r="I41" s="1167">
        <v>3.5215000000000001</v>
      </c>
      <c r="J41" s="1167">
        <v>5.298</v>
      </c>
      <c r="K41" s="1942">
        <v>1.105</v>
      </c>
      <c r="L41" s="1942">
        <v>1.0044999999999999</v>
      </c>
      <c r="M41" s="1942">
        <v>1.2304999999999999</v>
      </c>
      <c r="N41" s="1942">
        <v>1.3979999999999999</v>
      </c>
      <c r="O41" s="1942">
        <v>1.764</v>
      </c>
      <c r="P41" s="1942">
        <v>2.0179999999999998</v>
      </c>
      <c r="Q41" s="1942">
        <v>1.4604999999999999</v>
      </c>
      <c r="R41" s="1942">
        <v>1.748</v>
      </c>
      <c r="S41" s="1942">
        <v>2.2200000000000002</v>
      </c>
      <c r="T41" s="1942">
        <v>3.7155</v>
      </c>
      <c r="U41" s="1942">
        <v>6.5564999999999998</v>
      </c>
      <c r="V41" s="1942">
        <v>12.368</v>
      </c>
      <c r="W41" s="1942">
        <v>21.781500000000001</v>
      </c>
      <c r="X41" s="1942">
        <v>28.925000000000001</v>
      </c>
      <c r="Y41" s="1942">
        <v>31.431000000000001</v>
      </c>
      <c r="Z41" s="1942">
        <v>38.905000000000001</v>
      </c>
      <c r="AA41" s="1942">
        <v>50.400500000000001</v>
      </c>
      <c r="AB41" s="1942">
        <v>67.631</v>
      </c>
      <c r="AC41" s="1942">
        <v>83.9285</v>
      </c>
      <c r="AD41" s="1942">
        <v>97.091499999999996</v>
      </c>
      <c r="AE41" s="1942">
        <v>75.075500000000005</v>
      </c>
      <c r="AF41" s="1942">
        <v>73.250500000000002</v>
      </c>
      <c r="AG41" s="1942">
        <v>54.070500000000003</v>
      </c>
      <c r="AH41" s="1942">
        <v>81.683000000000007</v>
      </c>
      <c r="AI41" s="1942">
        <v>140.125</v>
      </c>
      <c r="AJ41" s="1942">
        <v>139.65899999999999</v>
      </c>
      <c r="AK41" s="1942">
        <v>107.187</v>
      </c>
      <c r="AL41" s="1942">
        <v>107.16800000000001</v>
      </c>
      <c r="AM41" s="1942">
        <v>61.128999999999998</v>
      </c>
      <c r="AN41" s="1942"/>
      <c r="AO41" s="1941">
        <v>1318.5344999999998</v>
      </c>
    </row>
    <row r="42" spans="1:41" x14ac:dyDescent="0.2">
      <c r="A42" s="1938" t="s">
        <v>319</v>
      </c>
      <c r="B42" s="1950">
        <v>2016</v>
      </c>
      <c r="C42" s="1167">
        <v>5.7350000000000003</v>
      </c>
      <c r="D42" s="1167">
        <v>0.92549999999999999</v>
      </c>
      <c r="E42" s="1167">
        <v>1.0505</v>
      </c>
      <c r="F42" s="1167">
        <v>1.4624999999999999</v>
      </c>
      <c r="G42" s="1167">
        <v>1.542</v>
      </c>
      <c r="H42" s="1167">
        <v>1.7390000000000001</v>
      </c>
      <c r="I42" s="1167">
        <v>2.7945000000000002</v>
      </c>
      <c r="J42" s="1167">
        <v>4.1609999999999996</v>
      </c>
      <c r="K42" s="1942">
        <v>0.99150000000000005</v>
      </c>
      <c r="L42" s="1942">
        <v>0.93600000000000005</v>
      </c>
      <c r="M42" s="1942">
        <v>1.1375</v>
      </c>
      <c r="N42" s="1942">
        <v>1.2895000000000001</v>
      </c>
      <c r="O42" s="1942">
        <v>1.6539999999999999</v>
      </c>
      <c r="P42" s="1942">
        <v>1.8835</v>
      </c>
      <c r="Q42" s="1942">
        <v>1.3374999999999999</v>
      </c>
      <c r="R42" s="1942">
        <v>1.5355000000000001</v>
      </c>
      <c r="S42" s="1942">
        <v>1.7675000000000001</v>
      </c>
      <c r="T42" s="1942">
        <v>2.7909999999999999</v>
      </c>
      <c r="U42" s="1942">
        <v>4.9634999999999998</v>
      </c>
      <c r="V42" s="1942">
        <v>9.3614999999999995</v>
      </c>
      <c r="W42" s="1942">
        <v>16.6435</v>
      </c>
      <c r="X42" s="1942">
        <v>22.779</v>
      </c>
      <c r="Y42" s="1942">
        <v>25.216999999999999</v>
      </c>
      <c r="Z42" s="1942">
        <v>31.950500000000002</v>
      </c>
      <c r="AA42" s="1942">
        <v>42.32</v>
      </c>
      <c r="AB42" s="1942">
        <v>57.605499999999999</v>
      </c>
      <c r="AC42" s="1942">
        <v>72.771500000000003</v>
      </c>
      <c r="AD42" s="1942">
        <v>86.607500000000002</v>
      </c>
      <c r="AE42" s="1942">
        <v>69.4405</v>
      </c>
      <c r="AF42" s="1942">
        <v>69.619</v>
      </c>
      <c r="AG42" s="1942">
        <v>52.677999999999997</v>
      </c>
      <c r="AH42" s="1942">
        <v>80.348500000000001</v>
      </c>
      <c r="AI42" s="1942">
        <v>132.17599999999999</v>
      </c>
      <c r="AJ42" s="1942">
        <v>128.95650000000001</v>
      </c>
      <c r="AK42" s="1942">
        <v>105.559</v>
      </c>
      <c r="AL42" s="1942">
        <v>110.556</v>
      </c>
      <c r="AM42" s="1942">
        <v>129.30350000000001</v>
      </c>
      <c r="AN42" s="1942">
        <v>35.180999999999997</v>
      </c>
      <c r="AO42" s="1941">
        <v>1318.771</v>
      </c>
    </row>
    <row r="43" spans="1:41" x14ac:dyDescent="0.2">
      <c r="A43" s="1944"/>
      <c r="B43" s="1945"/>
      <c r="C43" s="1169"/>
      <c r="D43" s="1169"/>
      <c r="E43" s="1169"/>
      <c r="F43" s="1169"/>
      <c r="G43" s="1169"/>
      <c r="H43" s="1169"/>
      <c r="I43" s="1169"/>
      <c r="J43" s="1169"/>
      <c r="K43" s="1951"/>
      <c r="L43" s="1951"/>
      <c r="M43" s="1951"/>
      <c r="N43" s="1951"/>
      <c r="O43" s="1951"/>
      <c r="P43" s="1951"/>
      <c r="Q43" s="1951"/>
      <c r="R43" s="1951"/>
      <c r="S43" s="1951"/>
      <c r="T43" s="1951"/>
      <c r="U43" s="1951"/>
      <c r="V43" s="1951"/>
      <c r="W43" s="1951"/>
      <c r="X43" s="1951"/>
      <c r="Y43" s="1951"/>
      <c r="Z43" s="1951"/>
      <c r="AA43" s="1951"/>
      <c r="AB43" s="1951"/>
      <c r="AC43" s="1951"/>
      <c r="AD43" s="1951"/>
      <c r="AE43" s="1951"/>
      <c r="AF43" s="1951"/>
      <c r="AG43" s="1951"/>
      <c r="AH43" s="1951"/>
      <c r="AI43" s="1951"/>
      <c r="AJ43" s="1951"/>
      <c r="AK43" s="1951"/>
      <c r="AL43" s="1951"/>
      <c r="AM43" s="1951"/>
      <c r="AN43" s="1951"/>
      <c r="AO43" s="1952"/>
    </row>
    <row r="44" spans="1:41" x14ac:dyDescent="0.2">
      <c r="A44" s="1946" t="s">
        <v>320</v>
      </c>
      <c r="B44" s="1947">
        <v>2000</v>
      </c>
      <c r="C44" s="1166">
        <v>20.947500000000002</v>
      </c>
      <c r="D44" s="1167">
        <v>0.45550000000000002</v>
      </c>
      <c r="E44" s="1167">
        <v>0.40600000000000003</v>
      </c>
      <c r="F44" s="1167">
        <v>0.3715</v>
      </c>
      <c r="G44" s="1167">
        <v>0.46100000000000002</v>
      </c>
      <c r="H44" s="1167">
        <v>0.78600000000000003</v>
      </c>
      <c r="I44" s="1167">
        <v>1.3705000000000001</v>
      </c>
      <c r="J44" s="1167">
        <v>2.5375000000000001</v>
      </c>
      <c r="K44" s="1942">
        <v>5.0919999999999996</v>
      </c>
      <c r="L44" s="1942">
        <v>8.0295000000000005</v>
      </c>
      <c r="M44" s="1942">
        <v>10.379</v>
      </c>
      <c r="N44" s="1942">
        <v>15.124000000000001</v>
      </c>
      <c r="O44" s="1942">
        <v>21.315000000000001</v>
      </c>
      <c r="P44" s="1942">
        <v>26.829000000000001</v>
      </c>
      <c r="Q44" s="1942">
        <v>23.0885</v>
      </c>
      <c r="R44" s="1942">
        <v>27.798999999999999</v>
      </c>
      <c r="S44" s="1942">
        <v>28.8645</v>
      </c>
      <c r="T44" s="1942">
        <v>29.599</v>
      </c>
      <c r="U44" s="1942">
        <v>29.499500000000001</v>
      </c>
      <c r="V44" s="1942">
        <v>27.451000000000001</v>
      </c>
      <c r="W44" s="1942">
        <v>18.880500000000001</v>
      </c>
      <c r="X44" s="1942">
        <v>8.2635000000000005</v>
      </c>
      <c r="Y44" s="1942"/>
      <c r="Z44" s="1942"/>
      <c r="AA44" s="1942"/>
      <c r="AB44" s="1942"/>
      <c r="AC44" s="1942"/>
      <c r="AD44" s="1942"/>
      <c r="AE44" s="1942"/>
      <c r="AF44" s="1942"/>
      <c r="AG44" s="1942"/>
      <c r="AH44" s="1942"/>
      <c r="AI44" s="1942"/>
      <c r="AJ44" s="1942"/>
      <c r="AO44" s="1941">
        <v>307.54950000000002</v>
      </c>
    </row>
    <row r="45" spans="1:41" x14ac:dyDescent="0.2">
      <c r="A45" s="1938" t="s">
        <v>320</v>
      </c>
      <c r="B45" s="1950">
        <v>2001</v>
      </c>
      <c r="C45" s="1166">
        <v>23.693000000000001</v>
      </c>
      <c r="D45" s="1167">
        <v>0.36399999999999999</v>
      </c>
      <c r="E45" s="1167">
        <v>0.3075</v>
      </c>
      <c r="F45" s="1167">
        <v>0.36199999999999999</v>
      </c>
      <c r="G45" s="1167">
        <v>0.54249999999999998</v>
      </c>
      <c r="H45" s="1167">
        <v>0.89300000000000002</v>
      </c>
      <c r="I45" s="1167">
        <v>1.5115000000000001</v>
      </c>
      <c r="J45" s="1167">
        <v>3.1469999999999998</v>
      </c>
      <c r="K45" s="1942">
        <v>5.1535000000000002</v>
      </c>
      <c r="L45" s="1942">
        <v>7.2009999999999996</v>
      </c>
      <c r="M45" s="1942">
        <v>11.064500000000001</v>
      </c>
      <c r="N45" s="1942">
        <v>15.070499999999999</v>
      </c>
      <c r="O45" s="1942">
        <v>17.3765</v>
      </c>
      <c r="P45" s="1942">
        <v>23.061499999999999</v>
      </c>
      <c r="Q45" s="1942">
        <v>20.556999999999999</v>
      </c>
      <c r="R45" s="1942">
        <v>25.5335</v>
      </c>
      <c r="S45" s="1942">
        <v>27.777999999999999</v>
      </c>
      <c r="T45" s="1942">
        <v>29.631499999999999</v>
      </c>
      <c r="U45" s="1942">
        <v>29.381499999999999</v>
      </c>
      <c r="V45" s="1942">
        <v>27.121500000000001</v>
      </c>
      <c r="W45" s="1942">
        <v>19.7285</v>
      </c>
      <c r="X45" s="1942">
        <v>18.044499999999999</v>
      </c>
      <c r="Y45" s="1942">
        <v>9.8529999999999998</v>
      </c>
      <c r="Z45" s="1942"/>
      <c r="AA45" s="1942"/>
      <c r="AB45" s="1943"/>
      <c r="AC45" s="1943"/>
      <c r="AD45" s="1943"/>
      <c r="AE45" s="1943"/>
      <c r="AF45" s="1943"/>
      <c r="AG45" s="1943"/>
      <c r="AH45" s="1943"/>
      <c r="AI45" s="1943"/>
      <c r="AJ45" s="1943"/>
      <c r="AO45" s="1941">
        <v>317.37700000000001</v>
      </c>
    </row>
    <row r="46" spans="1:41" x14ac:dyDescent="0.2">
      <c r="A46" s="1938" t="s">
        <v>320</v>
      </c>
      <c r="B46" s="1950">
        <v>2002</v>
      </c>
      <c r="C46" s="1166">
        <v>25.462499999999999</v>
      </c>
      <c r="D46" s="1167">
        <v>0.34250000000000003</v>
      </c>
      <c r="E46" s="1167">
        <v>0.27050000000000002</v>
      </c>
      <c r="F46" s="1167">
        <v>0.3075</v>
      </c>
      <c r="G46" s="1167">
        <v>0.44950000000000001</v>
      </c>
      <c r="H46" s="1167">
        <v>0.65700000000000003</v>
      </c>
      <c r="I46" s="1167">
        <v>0.96399999999999997</v>
      </c>
      <c r="J46" s="1167">
        <v>2.0125000000000002</v>
      </c>
      <c r="K46" s="1942">
        <v>3.2484999999999999</v>
      </c>
      <c r="L46" s="1942">
        <v>4.7270000000000003</v>
      </c>
      <c r="M46" s="1942">
        <v>7.3594999999999997</v>
      </c>
      <c r="N46" s="1942">
        <v>10.5585</v>
      </c>
      <c r="O46" s="1942">
        <v>12.948499999999999</v>
      </c>
      <c r="P46" s="1942">
        <v>18.193999999999999</v>
      </c>
      <c r="Q46" s="1942">
        <v>17.035</v>
      </c>
      <c r="R46" s="1942">
        <v>21.897500000000001</v>
      </c>
      <c r="S46" s="1942">
        <v>25.157499999999999</v>
      </c>
      <c r="T46" s="1942">
        <v>28.205500000000001</v>
      </c>
      <c r="U46" s="1942">
        <v>29.100999999999999</v>
      </c>
      <c r="V46" s="1942">
        <v>26.262499999999999</v>
      </c>
      <c r="W46" s="1942">
        <v>19.147500000000001</v>
      </c>
      <c r="X46" s="1942">
        <v>19.315999999999999</v>
      </c>
      <c r="Y46" s="1942">
        <v>20.054500000000001</v>
      </c>
      <c r="Z46" s="1942">
        <v>7.0860000000000003</v>
      </c>
      <c r="AA46" s="1942"/>
      <c r="AB46" s="1943"/>
      <c r="AC46" s="1943"/>
      <c r="AD46" s="1943"/>
      <c r="AE46" s="1943"/>
      <c r="AF46" s="1943"/>
      <c r="AG46" s="1943"/>
      <c r="AH46" s="1943"/>
      <c r="AI46" s="1943"/>
      <c r="AJ46" s="1943"/>
      <c r="AO46" s="1941">
        <v>300.76500000000004</v>
      </c>
    </row>
    <row r="47" spans="1:41" x14ac:dyDescent="0.2">
      <c r="A47" s="1938" t="s">
        <v>320</v>
      </c>
      <c r="B47" s="1950">
        <v>2003</v>
      </c>
      <c r="C47" s="1166">
        <v>26.26</v>
      </c>
      <c r="D47" s="1167">
        <v>0.32800000000000001</v>
      </c>
      <c r="E47" s="1167">
        <v>0.25650000000000001</v>
      </c>
      <c r="F47" s="1167">
        <v>0.27950000000000003</v>
      </c>
      <c r="G47" s="1167">
        <v>0.39400000000000002</v>
      </c>
      <c r="H47" s="1167">
        <v>0.50949999999999995</v>
      </c>
      <c r="I47" s="1167">
        <v>0.65949999999999998</v>
      </c>
      <c r="J47" s="1167">
        <v>1.3154999999999999</v>
      </c>
      <c r="K47" s="1942">
        <v>2.0724999999999998</v>
      </c>
      <c r="L47" s="1942">
        <v>3.0369999999999999</v>
      </c>
      <c r="M47" s="1942">
        <v>4.5975000000000001</v>
      </c>
      <c r="N47" s="1942">
        <v>6.8739999999999997</v>
      </c>
      <c r="O47" s="1942">
        <v>8.9145000000000003</v>
      </c>
      <c r="P47" s="1942">
        <v>13.375</v>
      </c>
      <c r="Q47" s="1942">
        <v>13.170999999999999</v>
      </c>
      <c r="R47" s="1942">
        <v>17.762499999999999</v>
      </c>
      <c r="S47" s="1942">
        <v>21.600999999999999</v>
      </c>
      <c r="T47" s="1942">
        <v>25.587499999999999</v>
      </c>
      <c r="U47" s="1942">
        <v>27.853999999999999</v>
      </c>
      <c r="V47" s="1942">
        <v>25.8035</v>
      </c>
      <c r="W47" s="1942">
        <v>18.245999999999999</v>
      </c>
      <c r="X47" s="1942">
        <v>18.542000000000002</v>
      </c>
      <c r="Y47" s="1942">
        <v>20.078499999999998</v>
      </c>
      <c r="Z47" s="1942">
        <v>14.2125</v>
      </c>
      <c r="AA47" s="1942">
        <v>3.7115</v>
      </c>
      <c r="AB47" s="1943"/>
      <c r="AC47" s="1943"/>
      <c r="AD47" s="1943"/>
      <c r="AE47" s="1943"/>
      <c r="AF47" s="1943"/>
      <c r="AG47" s="1943"/>
      <c r="AH47" s="1943"/>
      <c r="AI47" s="1943"/>
      <c r="AJ47" s="1943"/>
      <c r="AO47" s="1941">
        <v>275.44299999999998</v>
      </c>
    </row>
    <row r="48" spans="1:41" x14ac:dyDescent="0.2">
      <c r="A48" s="1938" t="s">
        <v>320</v>
      </c>
      <c r="B48" s="1950">
        <v>2004</v>
      </c>
      <c r="C48" s="1166">
        <v>26.834</v>
      </c>
      <c r="D48" s="1167">
        <v>0.316</v>
      </c>
      <c r="E48" s="1167">
        <v>0.24099999999999999</v>
      </c>
      <c r="F48" s="1167">
        <v>0.2535</v>
      </c>
      <c r="G48" s="1167">
        <v>0.33550000000000002</v>
      </c>
      <c r="H48" s="1167">
        <v>0.39700000000000002</v>
      </c>
      <c r="I48" s="1167">
        <v>0.48649999999999999</v>
      </c>
      <c r="J48" s="1167">
        <v>0.86750000000000005</v>
      </c>
      <c r="K48" s="1942">
        <v>1.387</v>
      </c>
      <c r="L48" s="1942">
        <v>1.9590000000000001</v>
      </c>
      <c r="M48" s="1942">
        <v>2.875</v>
      </c>
      <c r="N48" s="1942">
        <v>4.2569999999999997</v>
      </c>
      <c r="O48" s="1942">
        <v>5.7789999999999999</v>
      </c>
      <c r="P48" s="1942">
        <v>9.3010000000000002</v>
      </c>
      <c r="Q48" s="1942">
        <v>9.6585000000000001</v>
      </c>
      <c r="R48" s="1942">
        <v>13.7705</v>
      </c>
      <c r="S48" s="1942">
        <v>17.754999999999999</v>
      </c>
      <c r="T48" s="1942">
        <v>22.514500000000002</v>
      </c>
      <c r="U48" s="1942">
        <v>25.951000000000001</v>
      </c>
      <c r="V48" s="1942">
        <v>25.198</v>
      </c>
      <c r="W48" s="1942">
        <v>18.143999999999998</v>
      </c>
      <c r="X48" s="1942">
        <v>17.900500000000001</v>
      </c>
      <c r="Y48" s="1942">
        <v>19.245000000000001</v>
      </c>
      <c r="Z48" s="1942">
        <v>14.118499999999999</v>
      </c>
      <c r="AA48" s="1942">
        <v>7.7495000000000003</v>
      </c>
      <c r="AB48" s="1942">
        <v>2.7330000000000001</v>
      </c>
      <c r="AC48" s="1942"/>
      <c r="AD48" s="1942"/>
      <c r="AE48" s="1942"/>
      <c r="AF48" s="1942"/>
      <c r="AG48" s="1942"/>
      <c r="AH48" s="1942"/>
      <c r="AI48" s="1942"/>
      <c r="AJ48" s="1942"/>
      <c r="AO48" s="1941">
        <v>250.02700000000004</v>
      </c>
    </row>
    <row r="49" spans="1:41" x14ac:dyDescent="0.2">
      <c r="A49" s="1938" t="s">
        <v>320</v>
      </c>
      <c r="B49" s="1950">
        <v>2005</v>
      </c>
      <c r="C49" s="1166">
        <v>27.786999999999999</v>
      </c>
      <c r="D49" s="1167">
        <v>0.52149999999999996</v>
      </c>
      <c r="E49" s="1167">
        <v>0.24</v>
      </c>
      <c r="F49" s="1167">
        <v>0.24049999999999999</v>
      </c>
      <c r="G49" s="1167">
        <v>0.29699999999999999</v>
      </c>
      <c r="H49" s="1167">
        <v>0.34549999999999997</v>
      </c>
      <c r="I49" s="1167">
        <v>0.39500000000000002</v>
      </c>
      <c r="J49" s="1167">
        <v>0.62</v>
      </c>
      <c r="K49" s="1942">
        <v>1.0009999999999999</v>
      </c>
      <c r="L49" s="1942">
        <v>1.3465</v>
      </c>
      <c r="M49" s="1942">
        <v>1.9295</v>
      </c>
      <c r="N49" s="1942">
        <v>2.7250000000000001</v>
      </c>
      <c r="O49" s="1942">
        <v>3.7749999999999999</v>
      </c>
      <c r="P49" s="1942">
        <v>6.3410000000000002</v>
      </c>
      <c r="Q49" s="1942">
        <v>6.9705000000000004</v>
      </c>
      <c r="R49" s="1942">
        <v>10.336</v>
      </c>
      <c r="S49" s="1942">
        <v>14.3165</v>
      </c>
      <c r="T49" s="1942">
        <v>19.401</v>
      </c>
      <c r="U49" s="1942">
        <v>23.951000000000001</v>
      </c>
      <c r="V49" s="1942">
        <v>24.268000000000001</v>
      </c>
      <c r="W49" s="1942">
        <v>18.421500000000002</v>
      </c>
      <c r="X49" s="1942">
        <v>18.323499999999999</v>
      </c>
      <c r="Y49" s="1942">
        <v>19.077500000000001</v>
      </c>
      <c r="Z49" s="1942">
        <v>14.061</v>
      </c>
      <c r="AA49" s="1942">
        <v>8.3559999999999999</v>
      </c>
      <c r="AB49" s="1942">
        <v>5.9414999999999996</v>
      </c>
      <c r="AC49" s="1942">
        <v>3.0764999999999998</v>
      </c>
      <c r="AD49" s="1942"/>
      <c r="AE49" s="1942"/>
      <c r="AF49" s="1942"/>
      <c r="AG49" s="1942"/>
      <c r="AH49" s="1942"/>
      <c r="AI49" s="1942"/>
      <c r="AJ49" s="1942"/>
      <c r="AO49" s="1941">
        <v>234.065</v>
      </c>
    </row>
    <row r="50" spans="1:41" x14ac:dyDescent="0.2">
      <c r="A50" s="1938" t="s">
        <v>320</v>
      </c>
      <c r="B50" s="1950">
        <v>2006</v>
      </c>
      <c r="C50" s="1166">
        <v>28.7745</v>
      </c>
      <c r="D50" s="1167">
        <v>0.98450000000000004</v>
      </c>
      <c r="E50" s="1167">
        <v>0.50449999999999995</v>
      </c>
      <c r="F50" s="1167">
        <v>0.26050000000000001</v>
      </c>
      <c r="G50" s="1167">
        <v>0.28749999999999998</v>
      </c>
      <c r="H50" s="1167">
        <v>0.317</v>
      </c>
      <c r="I50" s="1167">
        <v>0.35099999999999998</v>
      </c>
      <c r="J50" s="1167">
        <v>0.48499999999999999</v>
      </c>
      <c r="K50" s="1942">
        <v>0.77449999999999997</v>
      </c>
      <c r="L50" s="1942">
        <v>1.0289999999999999</v>
      </c>
      <c r="M50" s="1942">
        <v>1.3955</v>
      </c>
      <c r="N50" s="1942">
        <v>1.9275</v>
      </c>
      <c r="O50" s="1942">
        <v>2.6320000000000001</v>
      </c>
      <c r="P50" s="1942">
        <v>4.4935</v>
      </c>
      <c r="Q50" s="1942">
        <v>5.0960000000000001</v>
      </c>
      <c r="R50" s="1942">
        <v>7.8114999999999997</v>
      </c>
      <c r="S50" s="1942">
        <v>11.54</v>
      </c>
      <c r="T50" s="1942">
        <v>16.549499999999998</v>
      </c>
      <c r="U50" s="1942">
        <v>21.736000000000001</v>
      </c>
      <c r="V50" s="1942">
        <v>23.0365</v>
      </c>
      <c r="W50" s="1942">
        <v>18.327500000000001</v>
      </c>
      <c r="X50" s="1942">
        <v>18.897500000000001</v>
      </c>
      <c r="Y50" s="1942">
        <v>19.913499999999999</v>
      </c>
      <c r="Z50" s="1942">
        <v>14.426</v>
      </c>
      <c r="AA50" s="1942">
        <v>8.91</v>
      </c>
      <c r="AB50" s="1942">
        <v>6.7389999999999999</v>
      </c>
      <c r="AC50" s="1942">
        <v>6.7279999999999998</v>
      </c>
      <c r="AD50" s="1942">
        <v>4.5605000000000002</v>
      </c>
      <c r="AE50" s="1942"/>
      <c r="AF50" s="1942"/>
      <c r="AG50" s="1942"/>
      <c r="AH50" s="1942"/>
      <c r="AI50" s="1942"/>
      <c r="AJ50" s="1942"/>
      <c r="AO50" s="1941">
        <v>228.48799999999997</v>
      </c>
    </row>
    <row r="51" spans="1:41" x14ac:dyDescent="0.2">
      <c r="A51" s="1938" t="s">
        <v>320</v>
      </c>
      <c r="B51" s="1950">
        <v>2007</v>
      </c>
      <c r="C51" s="1166">
        <v>29.427499999999998</v>
      </c>
      <c r="D51" s="1167">
        <v>1.4330000000000001</v>
      </c>
      <c r="E51" s="1167">
        <v>1.0009999999999999</v>
      </c>
      <c r="F51" s="1167">
        <v>0.57399999999999995</v>
      </c>
      <c r="G51" s="1167">
        <v>0.3145</v>
      </c>
      <c r="H51" s="1167">
        <v>0.29899999999999999</v>
      </c>
      <c r="I51" s="1167">
        <v>0.32</v>
      </c>
      <c r="J51" s="1167">
        <v>0.40749999999999997</v>
      </c>
      <c r="K51" s="1942">
        <v>0.60499999999999998</v>
      </c>
      <c r="L51" s="1942">
        <v>0.81100000000000005</v>
      </c>
      <c r="M51" s="1942">
        <v>1.0445</v>
      </c>
      <c r="N51" s="1942">
        <v>1.4365000000000001</v>
      </c>
      <c r="O51" s="1942">
        <v>1.8935</v>
      </c>
      <c r="P51" s="1942">
        <v>3.2519999999999998</v>
      </c>
      <c r="Q51" s="1942">
        <v>3.7014999999999998</v>
      </c>
      <c r="R51" s="1942">
        <v>5.8505000000000003</v>
      </c>
      <c r="S51" s="1942">
        <v>9.2260000000000009</v>
      </c>
      <c r="T51" s="1942">
        <v>14.0335</v>
      </c>
      <c r="U51" s="1942">
        <v>19.240500000000001</v>
      </c>
      <c r="V51" s="1942">
        <v>21.153500000000001</v>
      </c>
      <c r="W51" s="1942">
        <v>17.7545</v>
      </c>
      <c r="X51" s="1942">
        <v>18.769500000000001</v>
      </c>
      <c r="Y51" s="1942">
        <v>20.416</v>
      </c>
      <c r="Z51" s="1942">
        <v>15.205</v>
      </c>
      <c r="AA51" s="1942">
        <v>9.5105000000000004</v>
      </c>
      <c r="AB51" s="1942">
        <v>7.2270000000000003</v>
      </c>
      <c r="AC51" s="1942">
        <v>7.5084999999999997</v>
      </c>
      <c r="AD51" s="1942">
        <v>9.5005000000000006</v>
      </c>
      <c r="AE51" s="1942">
        <v>3.7625000000000002</v>
      </c>
      <c r="AF51" s="1942"/>
      <c r="AG51" s="1942"/>
      <c r="AH51" s="1942"/>
      <c r="AI51" s="1942"/>
      <c r="AJ51" s="1942"/>
      <c r="AO51" s="1941">
        <v>225.67850000000001</v>
      </c>
    </row>
    <row r="52" spans="1:41" x14ac:dyDescent="0.2">
      <c r="A52" s="1938" t="s">
        <v>320</v>
      </c>
      <c r="B52" s="1950">
        <v>2008</v>
      </c>
      <c r="C52" s="1166">
        <v>29.9</v>
      </c>
      <c r="D52" s="1167">
        <v>1.7655000000000001</v>
      </c>
      <c r="E52" s="1167">
        <v>1.4159999999999999</v>
      </c>
      <c r="F52" s="1167">
        <v>1.1579999999999999</v>
      </c>
      <c r="G52" s="1167">
        <v>0.77400000000000002</v>
      </c>
      <c r="H52" s="1167">
        <v>0.32750000000000001</v>
      </c>
      <c r="I52" s="1167">
        <v>0.29599999999999999</v>
      </c>
      <c r="J52" s="1167">
        <v>0.36499999999999999</v>
      </c>
      <c r="K52" s="1942">
        <v>0.48649999999999999</v>
      </c>
      <c r="L52" s="1942">
        <v>0.65449999999999997</v>
      </c>
      <c r="M52" s="1942">
        <v>0.8155</v>
      </c>
      <c r="N52" s="1942">
        <v>1.1040000000000001</v>
      </c>
      <c r="O52" s="1942">
        <v>1.4185000000000001</v>
      </c>
      <c r="P52" s="1942">
        <v>2.4224999999999999</v>
      </c>
      <c r="Q52" s="1942">
        <v>2.7654999999999998</v>
      </c>
      <c r="R52" s="1942">
        <v>4.3795000000000002</v>
      </c>
      <c r="S52" s="1942">
        <v>7.3550000000000004</v>
      </c>
      <c r="T52" s="1942">
        <v>11.835000000000001</v>
      </c>
      <c r="U52" s="1942">
        <v>16.97</v>
      </c>
      <c r="V52" s="1942">
        <v>19.302</v>
      </c>
      <c r="W52" s="1942">
        <v>16.952000000000002</v>
      </c>
      <c r="X52" s="1942">
        <v>18.385000000000002</v>
      </c>
      <c r="Y52" s="1942">
        <v>20.3935</v>
      </c>
      <c r="Z52" s="1942">
        <v>15.981999999999999</v>
      </c>
      <c r="AA52" s="1942">
        <v>10.51</v>
      </c>
      <c r="AB52" s="1942">
        <v>7.9574999999999996</v>
      </c>
      <c r="AC52" s="1942">
        <v>8.0419999999999998</v>
      </c>
      <c r="AD52" s="1942">
        <v>10.1965</v>
      </c>
      <c r="AE52" s="1942">
        <v>8.0649999999999995</v>
      </c>
      <c r="AF52" s="1942">
        <v>4.8159999999999998</v>
      </c>
      <c r="AG52" s="1942"/>
      <c r="AH52" s="1942"/>
      <c r="AI52" s="1942"/>
      <c r="AJ52" s="1942"/>
      <c r="AO52" s="1941">
        <v>226.80999999999997</v>
      </c>
    </row>
    <row r="53" spans="1:41" x14ac:dyDescent="0.2">
      <c r="A53" s="1938" t="s">
        <v>320</v>
      </c>
      <c r="B53" s="1950">
        <v>2009</v>
      </c>
      <c r="C53" s="1166">
        <v>30.1935</v>
      </c>
      <c r="D53" s="1167">
        <v>2.0030000000000001</v>
      </c>
      <c r="E53" s="1167">
        <v>1.6904999999999999</v>
      </c>
      <c r="F53" s="1167">
        <v>1.6254999999999999</v>
      </c>
      <c r="G53" s="1167">
        <v>1.5149999999999999</v>
      </c>
      <c r="H53" s="1167">
        <v>0.70499999999999996</v>
      </c>
      <c r="I53" s="1167">
        <v>0.33250000000000002</v>
      </c>
      <c r="J53" s="1167">
        <v>0.35699999999999998</v>
      </c>
      <c r="K53" s="1942">
        <v>0.40500000000000003</v>
      </c>
      <c r="L53" s="1942">
        <v>0.53400000000000003</v>
      </c>
      <c r="M53" s="1942">
        <v>0.65200000000000002</v>
      </c>
      <c r="N53" s="1942">
        <v>0.86</v>
      </c>
      <c r="O53" s="1942">
        <v>1.07</v>
      </c>
      <c r="P53" s="1942">
        <v>1.8174999999999999</v>
      </c>
      <c r="Q53" s="1942">
        <v>2.0775000000000001</v>
      </c>
      <c r="R53" s="1942">
        <v>3.1815000000000002</v>
      </c>
      <c r="S53" s="1942">
        <v>5.6924999999999999</v>
      </c>
      <c r="T53" s="1942">
        <v>9.6620000000000008</v>
      </c>
      <c r="U53" s="1942">
        <v>14.753500000000001</v>
      </c>
      <c r="V53" s="1942">
        <v>17.478000000000002</v>
      </c>
      <c r="W53" s="1942">
        <v>15.875</v>
      </c>
      <c r="X53" s="1942">
        <v>17.583500000000001</v>
      </c>
      <c r="Y53" s="1942">
        <v>19.905999999999999</v>
      </c>
      <c r="Z53" s="1942">
        <v>16.097999999999999</v>
      </c>
      <c r="AA53" s="1942">
        <v>11.349</v>
      </c>
      <c r="AB53" s="1942">
        <v>8.8759999999999994</v>
      </c>
      <c r="AC53" s="1942">
        <v>8.6199999999999992</v>
      </c>
      <c r="AD53" s="1942">
        <v>10.516500000000001</v>
      </c>
      <c r="AE53" s="1942">
        <v>8.7225000000000001</v>
      </c>
      <c r="AF53" s="1942">
        <v>9.9194999999999993</v>
      </c>
      <c r="AG53" s="1942">
        <v>1.774</v>
      </c>
      <c r="AH53" s="1942"/>
      <c r="AI53" s="1942"/>
      <c r="AJ53" s="1942"/>
      <c r="AO53" s="1941">
        <v>225.84550000000004</v>
      </c>
    </row>
    <row r="54" spans="1:41" x14ac:dyDescent="0.2">
      <c r="A54" s="1938" t="s">
        <v>320</v>
      </c>
      <c r="B54" s="1950">
        <v>2010</v>
      </c>
      <c r="C54" s="1166">
        <v>30.184000000000001</v>
      </c>
      <c r="D54" s="1167">
        <v>2.1579999999999999</v>
      </c>
      <c r="E54" s="1167">
        <v>1.8654999999999999</v>
      </c>
      <c r="F54" s="1167">
        <v>1.9145000000000001</v>
      </c>
      <c r="G54" s="1167">
        <v>2.0375000000000001</v>
      </c>
      <c r="H54" s="1167">
        <v>1.3294999999999999</v>
      </c>
      <c r="I54" s="1167">
        <v>0.79849999999999999</v>
      </c>
      <c r="J54" s="1167">
        <v>0.45350000000000001</v>
      </c>
      <c r="K54" s="1942">
        <v>0.33100000000000002</v>
      </c>
      <c r="L54" s="1942">
        <v>0.41399999999999998</v>
      </c>
      <c r="M54" s="1942">
        <v>0.51800000000000002</v>
      </c>
      <c r="N54" s="1942">
        <v>0.64449999999999996</v>
      </c>
      <c r="O54" s="1942">
        <v>0.79149999999999998</v>
      </c>
      <c r="P54" s="1942">
        <v>1.3445</v>
      </c>
      <c r="Q54" s="1942">
        <v>1.5095000000000001</v>
      </c>
      <c r="R54" s="1942">
        <v>2.1595</v>
      </c>
      <c r="S54" s="1942">
        <v>4.21</v>
      </c>
      <c r="T54" s="1942">
        <v>7.4554999999999998</v>
      </c>
      <c r="U54" s="1942">
        <v>12.1585</v>
      </c>
      <c r="V54" s="1942">
        <v>15.1805</v>
      </c>
      <c r="W54" s="1942">
        <v>14.4185</v>
      </c>
      <c r="X54" s="1942">
        <v>16.241499999999998</v>
      </c>
      <c r="Y54" s="1942">
        <v>18.605499999999999</v>
      </c>
      <c r="Z54" s="1942">
        <v>15.478</v>
      </c>
      <c r="AA54" s="1942">
        <v>11.4255</v>
      </c>
      <c r="AB54" s="1942">
        <v>9.3315000000000001</v>
      </c>
      <c r="AC54" s="1942">
        <v>9.08</v>
      </c>
      <c r="AD54" s="1942">
        <v>10.476000000000001</v>
      </c>
      <c r="AE54" s="1942">
        <v>8.6549999999999994</v>
      </c>
      <c r="AF54" s="1942">
        <v>10.189500000000001</v>
      </c>
      <c r="AG54" s="1942">
        <v>3.6495000000000002</v>
      </c>
      <c r="AH54" s="1942">
        <v>1.7875000000000001</v>
      </c>
      <c r="AI54" s="1942"/>
      <c r="AJ54" s="1942"/>
      <c r="AO54" s="1941">
        <v>216.79600000000002</v>
      </c>
    </row>
    <row r="55" spans="1:41" x14ac:dyDescent="0.2">
      <c r="A55" s="1938" t="s">
        <v>320</v>
      </c>
      <c r="B55" s="1950">
        <v>2011</v>
      </c>
      <c r="C55" s="1166">
        <v>29.929500000000001</v>
      </c>
      <c r="D55" s="1167">
        <v>2.2395</v>
      </c>
      <c r="E55" s="1167">
        <v>1.986</v>
      </c>
      <c r="F55" s="1167">
        <v>2.1074999999999999</v>
      </c>
      <c r="G55" s="1167">
        <v>2.4104999999999999</v>
      </c>
      <c r="H55" s="1167">
        <v>1.8109999999999999</v>
      </c>
      <c r="I55" s="1167">
        <v>1.571</v>
      </c>
      <c r="J55" s="1167">
        <v>1.2805</v>
      </c>
      <c r="K55" s="1942">
        <v>0.27300000000000002</v>
      </c>
      <c r="L55" s="1942">
        <v>0.32250000000000001</v>
      </c>
      <c r="M55" s="1942">
        <v>0.41449999999999998</v>
      </c>
      <c r="N55" s="1942">
        <v>0.49249999999999999</v>
      </c>
      <c r="O55" s="1942">
        <v>0.59750000000000003</v>
      </c>
      <c r="P55" s="1942">
        <v>1</v>
      </c>
      <c r="Q55" s="1942">
        <v>1.1014999999999999</v>
      </c>
      <c r="R55" s="1942">
        <v>1.488</v>
      </c>
      <c r="S55" s="1942">
        <v>3.1295000000000002</v>
      </c>
      <c r="T55" s="1942">
        <v>5.5259999999999998</v>
      </c>
      <c r="U55" s="1942">
        <v>9.4774999999999991</v>
      </c>
      <c r="V55" s="1942">
        <v>12.521000000000001</v>
      </c>
      <c r="W55" s="1942">
        <v>12.635</v>
      </c>
      <c r="X55" s="1942">
        <v>14.535</v>
      </c>
      <c r="Y55" s="1942">
        <v>16.731000000000002</v>
      </c>
      <c r="Z55" s="1942">
        <v>14.375999999999999</v>
      </c>
      <c r="AA55" s="1942">
        <v>11.105</v>
      </c>
      <c r="AB55" s="1942">
        <v>9.39</v>
      </c>
      <c r="AC55" s="1942">
        <v>9.4245000000000001</v>
      </c>
      <c r="AD55" s="1942">
        <v>10.6295</v>
      </c>
      <c r="AE55" s="1942">
        <v>8.2349999999999994</v>
      </c>
      <c r="AF55" s="1942">
        <v>9.9305000000000003</v>
      </c>
      <c r="AG55" s="1942">
        <v>3.754</v>
      </c>
      <c r="AH55" s="1942">
        <v>3.6549999999999998</v>
      </c>
      <c r="AI55" s="1942">
        <v>3.5735000000000001</v>
      </c>
      <c r="AJ55" s="1942"/>
      <c r="AO55" s="1941">
        <v>207.65299999999993</v>
      </c>
    </row>
    <row r="56" spans="1:41" x14ac:dyDescent="0.2">
      <c r="A56" s="1938" t="s">
        <v>320</v>
      </c>
      <c r="B56" s="1950">
        <v>2012</v>
      </c>
      <c r="C56" s="1166">
        <v>29.338999999999999</v>
      </c>
      <c r="D56" s="1167">
        <v>2.2765</v>
      </c>
      <c r="E56" s="1167">
        <v>2.0529999999999999</v>
      </c>
      <c r="F56" s="1167">
        <v>2.2050000000000001</v>
      </c>
      <c r="G56" s="1167">
        <v>2.67</v>
      </c>
      <c r="H56" s="1167">
        <v>2.1635</v>
      </c>
      <c r="I56" s="1167">
        <v>2.1749999999999998</v>
      </c>
      <c r="J56" s="1167">
        <v>2.609</v>
      </c>
      <c r="K56" s="1942">
        <v>0.2555</v>
      </c>
      <c r="L56" s="1942">
        <v>0.27300000000000002</v>
      </c>
      <c r="M56" s="1942">
        <v>0.34649999999999997</v>
      </c>
      <c r="N56" s="1942">
        <v>0.40200000000000002</v>
      </c>
      <c r="O56" s="1942">
        <v>0.46600000000000003</v>
      </c>
      <c r="P56" s="1942">
        <v>0.76549999999999996</v>
      </c>
      <c r="Q56" s="1942">
        <v>0.82750000000000001</v>
      </c>
      <c r="R56" s="1942">
        <v>1.0825</v>
      </c>
      <c r="S56" s="1942">
        <v>2.3605</v>
      </c>
      <c r="T56" s="1942">
        <v>4.0694999999999997</v>
      </c>
      <c r="U56" s="1942">
        <v>7.2549999999999999</v>
      </c>
      <c r="V56" s="1942">
        <v>10.012499999999999</v>
      </c>
      <c r="W56" s="1942">
        <v>10.731</v>
      </c>
      <c r="X56" s="1942">
        <v>12.7095</v>
      </c>
      <c r="Y56" s="1942">
        <v>14.869</v>
      </c>
      <c r="Z56" s="1942">
        <v>13.179500000000001</v>
      </c>
      <c r="AA56" s="1942">
        <v>10.7005</v>
      </c>
      <c r="AB56" s="1942">
        <v>9.4380000000000006</v>
      </c>
      <c r="AC56" s="1942">
        <v>9.6914999999999996</v>
      </c>
      <c r="AD56" s="1942">
        <v>11.121</v>
      </c>
      <c r="AE56" s="1942">
        <v>8.2055000000000007</v>
      </c>
      <c r="AF56" s="1942">
        <v>9.5579999999999998</v>
      </c>
      <c r="AG56" s="1942">
        <v>3.72</v>
      </c>
      <c r="AH56" s="1942">
        <v>3.8730000000000002</v>
      </c>
      <c r="AI56" s="1942">
        <v>7.3090000000000002</v>
      </c>
      <c r="AJ56" s="1942">
        <v>4.3739999999999997</v>
      </c>
      <c r="AO56" s="1941">
        <v>203.08649999999997</v>
      </c>
    </row>
    <row r="57" spans="1:41" x14ac:dyDescent="0.2">
      <c r="A57" s="1938" t="s">
        <v>320</v>
      </c>
      <c r="B57" s="1950">
        <v>2013</v>
      </c>
      <c r="C57" s="1166">
        <v>27.896000000000001</v>
      </c>
      <c r="D57" s="1167">
        <v>2.024</v>
      </c>
      <c r="E57" s="1167">
        <v>1.8109999999999999</v>
      </c>
      <c r="F57" s="1167">
        <v>1.9239999999999999</v>
      </c>
      <c r="G57" s="1167">
        <v>2.4020000000000001</v>
      </c>
      <c r="H57" s="1167">
        <v>2.032</v>
      </c>
      <c r="I57" s="1167">
        <v>2.1324999999999998</v>
      </c>
      <c r="J57" s="1167">
        <v>2.8125</v>
      </c>
      <c r="K57" s="1942">
        <v>0.25</v>
      </c>
      <c r="L57" s="1942">
        <v>0.24299999999999999</v>
      </c>
      <c r="M57" s="1942">
        <v>0.29699999999999999</v>
      </c>
      <c r="N57" s="1942">
        <v>0.34050000000000002</v>
      </c>
      <c r="O57" s="1942">
        <v>0.38350000000000001</v>
      </c>
      <c r="P57" s="1942">
        <v>0.60950000000000004</v>
      </c>
      <c r="Q57" s="1942">
        <v>0.64249999999999996</v>
      </c>
      <c r="R57" s="1942">
        <v>0.81899999999999995</v>
      </c>
      <c r="S57" s="1942">
        <v>1.8180000000000001</v>
      </c>
      <c r="T57" s="1942">
        <v>3.089</v>
      </c>
      <c r="U57" s="1942">
        <v>5.7045000000000003</v>
      </c>
      <c r="V57" s="1942">
        <v>8.0060000000000002</v>
      </c>
      <c r="W57" s="1942">
        <v>8.9749999999999996</v>
      </c>
      <c r="X57" s="1942">
        <v>10.968</v>
      </c>
      <c r="Y57" s="1942">
        <v>13.1915</v>
      </c>
      <c r="Z57" s="1942">
        <v>12.029500000000001</v>
      </c>
      <c r="AA57" s="1942">
        <v>10.1915</v>
      </c>
      <c r="AB57" s="1942">
        <v>9.4</v>
      </c>
      <c r="AC57" s="1942">
        <v>9.8294999999999995</v>
      </c>
      <c r="AD57" s="1942">
        <v>11.413500000000001</v>
      </c>
      <c r="AE57" s="1942">
        <v>8.5105000000000004</v>
      </c>
      <c r="AF57" s="1942">
        <v>9.5075000000000003</v>
      </c>
      <c r="AG57" s="1942">
        <v>3.6865000000000001</v>
      </c>
      <c r="AH57" s="1942">
        <v>4.0575000000000001</v>
      </c>
      <c r="AI57" s="1942">
        <v>7.5274999999999999</v>
      </c>
      <c r="AJ57" s="1942">
        <v>8.8064999999999998</v>
      </c>
      <c r="AK57" s="1942">
        <v>1.0129999999999999</v>
      </c>
      <c r="AL57" s="1942"/>
      <c r="AM57" s="1942"/>
      <c r="AN57" s="1942"/>
      <c r="AO57" s="1941">
        <v>194.34399999999999</v>
      </c>
    </row>
    <row r="58" spans="1:41" x14ac:dyDescent="0.2">
      <c r="A58" s="1938" t="s">
        <v>320</v>
      </c>
      <c r="B58" s="1950">
        <v>2014</v>
      </c>
      <c r="C58" s="1166">
        <v>25.823</v>
      </c>
      <c r="D58" s="1167">
        <v>1.4335</v>
      </c>
      <c r="E58" s="1167">
        <v>1.2735000000000001</v>
      </c>
      <c r="F58" s="1167">
        <v>1.2855000000000001</v>
      </c>
      <c r="G58" s="1167">
        <v>1.609</v>
      </c>
      <c r="H58" s="1167">
        <v>1.4105000000000001</v>
      </c>
      <c r="I58" s="1167">
        <v>1.4850000000000001</v>
      </c>
      <c r="J58" s="1167">
        <v>1.9735</v>
      </c>
      <c r="K58" s="1942">
        <v>0.2155</v>
      </c>
      <c r="L58" s="1942">
        <v>0.20699999999999999</v>
      </c>
      <c r="M58" s="1942">
        <v>0.251</v>
      </c>
      <c r="N58" s="1942">
        <v>0.28849999999999998</v>
      </c>
      <c r="O58" s="1942">
        <v>0.32950000000000002</v>
      </c>
      <c r="P58" s="1942">
        <v>0.502</v>
      </c>
      <c r="Q58" s="1942">
        <v>0.51400000000000001</v>
      </c>
      <c r="R58" s="1942">
        <v>0.63800000000000001</v>
      </c>
      <c r="S58" s="1942">
        <v>1.4350000000000001</v>
      </c>
      <c r="T58" s="1942">
        <v>2.4039999999999999</v>
      </c>
      <c r="U58" s="1942">
        <v>4.5525000000000002</v>
      </c>
      <c r="V58" s="1942">
        <v>6.4269999999999996</v>
      </c>
      <c r="W58" s="1942">
        <v>7.4195000000000002</v>
      </c>
      <c r="X58" s="1942">
        <v>9.2934999999999999</v>
      </c>
      <c r="Y58" s="1942">
        <v>11.433</v>
      </c>
      <c r="Z58" s="1942">
        <v>10.727</v>
      </c>
      <c r="AA58" s="1942">
        <v>9.4489999999999998</v>
      </c>
      <c r="AB58" s="1942">
        <v>8.9994999999999994</v>
      </c>
      <c r="AC58" s="1942">
        <v>9.6475000000000009</v>
      </c>
      <c r="AD58" s="1942">
        <v>11.2545</v>
      </c>
      <c r="AE58" s="1942">
        <v>8.5465</v>
      </c>
      <c r="AF58" s="1942">
        <v>9.5869999999999997</v>
      </c>
      <c r="AG58" s="1942">
        <v>3.762</v>
      </c>
      <c r="AH58" s="1942">
        <v>4.1414999999999997</v>
      </c>
      <c r="AI58" s="1942">
        <v>7.5919999999999996</v>
      </c>
      <c r="AJ58" s="1942">
        <v>8.8219999999999992</v>
      </c>
      <c r="AK58" s="1942">
        <v>2.0630000000000002</v>
      </c>
      <c r="AL58" s="1942">
        <v>0.505</v>
      </c>
      <c r="AM58" s="1942"/>
      <c r="AN58" s="1942"/>
      <c r="AO58" s="1941">
        <v>177.3</v>
      </c>
    </row>
    <row r="59" spans="1:41" x14ac:dyDescent="0.2">
      <c r="A59" s="1938" t="s">
        <v>320</v>
      </c>
      <c r="B59" s="1950">
        <v>2015</v>
      </c>
      <c r="C59" s="1166">
        <v>24.245000000000001</v>
      </c>
      <c r="D59" s="1167">
        <v>1.0065</v>
      </c>
      <c r="E59" s="1167">
        <v>0.88949999999999996</v>
      </c>
      <c r="F59" s="1167">
        <v>0.83050000000000002</v>
      </c>
      <c r="G59" s="1167">
        <v>1.0369999999999999</v>
      </c>
      <c r="H59" s="1167">
        <v>0.94550000000000001</v>
      </c>
      <c r="I59" s="1167">
        <v>0.99099999999999999</v>
      </c>
      <c r="J59" s="1167">
        <v>1.3254999999999999</v>
      </c>
      <c r="K59" s="1942">
        <v>0.17799999999999999</v>
      </c>
      <c r="L59" s="1942">
        <v>0.17899999999999999</v>
      </c>
      <c r="M59" s="1942">
        <v>0.22450000000000001</v>
      </c>
      <c r="N59" s="1942">
        <v>0.251</v>
      </c>
      <c r="O59" s="1942">
        <v>0.28499999999999998</v>
      </c>
      <c r="P59" s="1942">
        <v>0.42949999999999999</v>
      </c>
      <c r="Q59" s="1942">
        <v>0.42899999999999999</v>
      </c>
      <c r="R59" s="1942">
        <v>0.50700000000000001</v>
      </c>
      <c r="S59" s="1942">
        <v>1.1625000000000001</v>
      </c>
      <c r="T59" s="1942">
        <v>1.8995</v>
      </c>
      <c r="U59" s="1942">
        <v>3.6360000000000001</v>
      </c>
      <c r="V59" s="1942">
        <v>5.202</v>
      </c>
      <c r="W59" s="1942">
        <v>6.0890000000000004</v>
      </c>
      <c r="X59" s="1942">
        <v>7.8244999999999996</v>
      </c>
      <c r="Y59" s="1942">
        <v>9.7409999999999997</v>
      </c>
      <c r="Z59" s="1942">
        <v>9.3964999999999996</v>
      </c>
      <c r="AA59" s="1942">
        <v>8.5444999999999993</v>
      </c>
      <c r="AB59" s="1942">
        <v>8.3985000000000003</v>
      </c>
      <c r="AC59" s="1942">
        <v>9.1690000000000005</v>
      </c>
      <c r="AD59" s="1942">
        <v>10.872999999999999</v>
      </c>
      <c r="AE59" s="1942">
        <v>8.3975000000000009</v>
      </c>
      <c r="AF59" s="1942">
        <v>9.5184999999999995</v>
      </c>
      <c r="AG59" s="1942">
        <v>3.8935</v>
      </c>
      <c r="AH59" s="1942">
        <v>4.2750000000000004</v>
      </c>
      <c r="AI59" s="1942">
        <v>7.6515000000000004</v>
      </c>
      <c r="AJ59" s="1942">
        <v>8.7885000000000009</v>
      </c>
      <c r="AK59" s="1942">
        <v>2.1105</v>
      </c>
      <c r="AL59" s="1942">
        <v>1.0315000000000001</v>
      </c>
      <c r="AM59" s="1942">
        <v>0.182</v>
      </c>
      <c r="AN59" s="1942"/>
      <c r="AO59" s="1941">
        <v>161.53799999999995</v>
      </c>
    </row>
    <row r="60" spans="1:41" x14ac:dyDescent="0.2">
      <c r="A60" s="1938" t="s">
        <v>320</v>
      </c>
      <c r="B60" s="1950">
        <v>2016</v>
      </c>
      <c r="C60" s="1166">
        <v>23.3795</v>
      </c>
      <c r="D60" s="1167">
        <v>0.84650000000000003</v>
      </c>
      <c r="E60" s="1167">
        <v>0.71950000000000003</v>
      </c>
      <c r="F60" s="1167">
        <v>0.66200000000000003</v>
      </c>
      <c r="G60" s="1167">
        <v>0.80449999999999999</v>
      </c>
      <c r="H60" s="1167">
        <v>0.76100000000000001</v>
      </c>
      <c r="I60" s="1167">
        <v>0.76800000000000002</v>
      </c>
      <c r="J60" s="1167">
        <v>1.0249999999999999</v>
      </c>
      <c r="K60" s="1942">
        <v>0.16300000000000001</v>
      </c>
      <c r="L60" s="1942">
        <v>0.16400000000000001</v>
      </c>
      <c r="M60" s="1942">
        <v>0.19950000000000001</v>
      </c>
      <c r="N60" s="1942">
        <v>0.2195</v>
      </c>
      <c r="O60" s="1942">
        <v>0.2495</v>
      </c>
      <c r="P60" s="1942">
        <v>0.38550000000000001</v>
      </c>
      <c r="Q60" s="1942">
        <v>0.36649999999999999</v>
      </c>
      <c r="R60" s="1942">
        <v>0.42399999999999999</v>
      </c>
      <c r="S60" s="1942">
        <v>0.96099999999999997</v>
      </c>
      <c r="T60" s="1942">
        <v>1.5425</v>
      </c>
      <c r="U60" s="1942">
        <v>2.9769999999999999</v>
      </c>
      <c r="V60" s="1942">
        <v>4.2504999999999997</v>
      </c>
      <c r="W60" s="1942">
        <v>4.9660000000000002</v>
      </c>
      <c r="X60" s="1942">
        <v>6.5715000000000003</v>
      </c>
      <c r="Y60" s="1942">
        <v>8.2405000000000008</v>
      </c>
      <c r="Z60" s="1942">
        <v>8.1385000000000005</v>
      </c>
      <c r="AA60" s="1942">
        <v>7.5419999999999998</v>
      </c>
      <c r="AB60" s="1942">
        <v>7.7</v>
      </c>
      <c r="AC60" s="1942">
        <v>8.5084999999999997</v>
      </c>
      <c r="AD60" s="1942">
        <v>10.2845</v>
      </c>
      <c r="AE60" s="1942">
        <v>8.1315000000000008</v>
      </c>
      <c r="AF60" s="1942">
        <v>9.32</v>
      </c>
      <c r="AG60" s="1942">
        <v>3.956</v>
      </c>
      <c r="AH60" s="1942">
        <v>4.4335000000000004</v>
      </c>
      <c r="AI60" s="1942">
        <v>7.7255000000000003</v>
      </c>
      <c r="AJ60" s="1942">
        <v>8.8074999999999992</v>
      </c>
      <c r="AK60" s="1942">
        <v>2.117</v>
      </c>
      <c r="AL60" s="1942">
        <v>1.0565</v>
      </c>
      <c r="AM60" s="1942">
        <v>0.38900000000000001</v>
      </c>
      <c r="AN60" s="1942">
        <v>0.4355</v>
      </c>
      <c r="AO60" s="1941">
        <v>149.19200000000001</v>
      </c>
    </row>
    <row r="61" spans="1:41" x14ac:dyDescent="0.2">
      <c r="A61" s="1944"/>
      <c r="B61" s="1945"/>
      <c r="C61" s="1169"/>
      <c r="D61" s="1169"/>
      <c r="E61" s="1169"/>
      <c r="F61" s="1169"/>
      <c r="G61" s="1169"/>
      <c r="H61" s="1169"/>
      <c r="I61" s="1169"/>
      <c r="J61" s="1169"/>
      <c r="K61" s="1951"/>
      <c r="L61" s="1951"/>
      <c r="M61" s="1951"/>
      <c r="N61" s="1951"/>
      <c r="O61" s="1951"/>
      <c r="P61" s="1951"/>
      <c r="Q61" s="1951"/>
      <c r="R61" s="1951"/>
      <c r="S61" s="1951"/>
      <c r="T61" s="1951"/>
      <c r="U61" s="1951"/>
      <c r="V61" s="1951"/>
      <c r="W61" s="1951"/>
      <c r="X61" s="1951"/>
      <c r="Y61" s="1951"/>
      <c r="Z61" s="1951"/>
      <c r="AA61" s="1951"/>
      <c r="AB61" s="1951"/>
      <c r="AC61" s="1951"/>
      <c r="AD61" s="1951"/>
      <c r="AE61" s="1951"/>
      <c r="AF61" s="1951"/>
      <c r="AG61" s="1951"/>
      <c r="AH61" s="1951"/>
      <c r="AI61" s="1951"/>
      <c r="AJ61" s="1951"/>
      <c r="AK61" s="1951"/>
      <c r="AL61" s="1951"/>
      <c r="AM61" s="1951"/>
      <c r="AN61" s="1951"/>
      <c r="AO61" s="1952"/>
    </row>
    <row r="62" spans="1:41" x14ac:dyDescent="0.2">
      <c r="A62" s="1938" t="s">
        <v>2142</v>
      </c>
      <c r="B62" s="1950">
        <v>2010</v>
      </c>
      <c r="C62" s="1634">
        <v>0</v>
      </c>
      <c r="D62" s="1635">
        <v>0</v>
      </c>
      <c r="E62" s="1635">
        <v>0</v>
      </c>
      <c r="F62" s="1635">
        <v>0</v>
      </c>
      <c r="G62" s="1635">
        <v>0</v>
      </c>
      <c r="H62" s="1635">
        <v>0</v>
      </c>
      <c r="I62" s="1635">
        <v>0</v>
      </c>
      <c r="J62" s="1635">
        <v>1E-3</v>
      </c>
      <c r="K62" s="1953">
        <v>1E-3</v>
      </c>
      <c r="L62" s="1953">
        <v>0</v>
      </c>
      <c r="M62" s="1953">
        <v>0</v>
      </c>
      <c r="N62" s="1953">
        <v>0</v>
      </c>
      <c r="O62" s="1953">
        <v>0</v>
      </c>
      <c r="P62" s="1953">
        <v>1E-3</v>
      </c>
      <c r="Q62" s="1953">
        <v>0</v>
      </c>
      <c r="R62" s="1953">
        <v>0</v>
      </c>
      <c r="S62" s="1953">
        <v>5.0000000000000001E-4</v>
      </c>
      <c r="T62" s="1953">
        <v>5.0000000000000001E-4</v>
      </c>
      <c r="U62" s="1953">
        <v>1E-3</v>
      </c>
      <c r="V62" s="1953">
        <v>3.5000000000000001E-3</v>
      </c>
      <c r="W62" s="1953">
        <v>4.0000000000000001E-3</v>
      </c>
      <c r="X62" s="1953">
        <v>3.5000000000000001E-3</v>
      </c>
      <c r="Y62" s="1953">
        <v>1.2E-2</v>
      </c>
      <c r="Z62" s="1953">
        <v>1.7500000000000002E-2</v>
      </c>
      <c r="AA62" s="1953">
        <v>4.0000000000000001E-3</v>
      </c>
      <c r="AB62" s="1953">
        <v>1.4500000000000001E-2</v>
      </c>
      <c r="AC62" s="1953">
        <v>7.9500000000000001E-2</v>
      </c>
      <c r="AD62" s="1953">
        <v>4.3999999999999997E-2</v>
      </c>
      <c r="AE62" s="1953">
        <v>7.1999999999999995E-2</v>
      </c>
      <c r="AF62" s="1953">
        <v>0.13450000000000001</v>
      </c>
      <c r="AG62" s="1953">
        <v>0.187</v>
      </c>
      <c r="AH62" s="1953">
        <v>0.14599999999999999</v>
      </c>
      <c r="AI62" s="1953"/>
      <c r="AJ62" s="1953"/>
      <c r="AK62" s="1954"/>
      <c r="AL62" s="1954"/>
      <c r="AM62" s="1954"/>
      <c r="AN62" s="1954"/>
      <c r="AO62" s="1955">
        <v>0.72699999999999998</v>
      </c>
    </row>
    <row r="63" spans="1:41" x14ac:dyDescent="0.2">
      <c r="A63" s="1938" t="s">
        <v>2142</v>
      </c>
      <c r="B63" s="1950">
        <v>2011</v>
      </c>
      <c r="C63" s="1634">
        <v>0</v>
      </c>
      <c r="D63" s="1635">
        <v>0</v>
      </c>
      <c r="E63" s="1635">
        <v>0</v>
      </c>
      <c r="F63" s="1635">
        <v>0</v>
      </c>
      <c r="G63" s="1635">
        <v>0</v>
      </c>
      <c r="H63" s="1635">
        <v>5.0000000000000001E-4</v>
      </c>
      <c r="I63" s="1635">
        <v>0</v>
      </c>
      <c r="J63" s="1635">
        <v>1.5E-3</v>
      </c>
      <c r="K63" s="1953">
        <v>1.5E-3</v>
      </c>
      <c r="L63" s="1953">
        <v>5.0000000000000001E-4</v>
      </c>
      <c r="M63" s="1953">
        <v>5.0000000000000001E-4</v>
      </c>
      <c r="N63" s="1953">
        <v>0</v>
      </c>
      <c r="O63" s="1953">
        <v>0</v>
      </c>
      <c r="P63" s="1953">
        <v>1E-3</v>
      </c>
      <c r="Q63" s="1953">
        <v>0</v>
      </c>
      <c r="R63" s="1953">
        <v>0</v>
      </c>
      <c r="S63" s="1953">
        <v>1E-3</v>
      </c>
      <c r="T63" s="1953">
        <v>5.0000000000000001E-4</v>
      </c>
      <c r="U63" s="1953">
        <v>1E-3</v>
      </c>
      <c r="V63" s="1953">
        <v>3.0000000000000001E-3</v>
      </c>
      <c r="W63" s="1953">
        <v>5.0000000000000001E-3</v>
      </c>
      <c r="X63" s="1953">
        <v>3.0000000000000001E-3</v>
      </c>
      <c r="Y63" s="1953">
        <v>1.4E-2</v>
      </c>
      <c r="Z63" s="1953">
        <v>2.1499999999999998E-2</v>
      </c>
      <c r="AA63" s="1953">
        <v>5.0000000000000001E-3</v>
      </c>
      <c r="AB63" s="1953">
        <v>1.95E-2</v>
      </c>
      <c r="AC63" s="1953">
        <v>7.4499999999999997E-2</v>
      </c>
      <c r="AD63" s="1953">
        <v>5.7000000000000002E-2</v>
      </c>
      <c r="AE63" s="1953">
        <v>8.4500000000000006E-2</v>
      </c>
      <c r="AF63" s="1953">
        <v>0.16300000000000001</v>
      </c>
      <c r="AG63" s="1953">
        <v>0.23799999999999999</v>
      </c>
      <c r="AH63" s="1953">
        <v>0.3805</v>
      </c>
      <c r="AI63" s="1953">
        <v>0.35049999999999998</v>
      </c>
      <c r="AJ63" s="1953"/>
      <c r="AK63" s="1954"/>
      <c r="AL63" s="1954"/>
      <c r="AM63" s="1954"/>
      <c r="AN63" s="1954"/>
      <c r="AO63" s="1955">
        <v>1.427</v>
      </c>
    </row>
    <row r="64" spans="1:41" x14ac:dyDescent="0.2">
      <c r="A64" s="1938" t="s">
        <v>2142</v>
      </c>
      <c r="B64" s="1950">
        <v>2012</v>
      </c>
      <c r="C64" s="1634">
        <v>0</v>
      </c>
      <c r="D64" s="1635">
        <v>0</v>
      </c>
      <c r="E64" s="1635">
        <v>5.0000000000000001E-4</v>
      </c>
      <c r="F64" s="1635">
        <v>0</v>
      </c>
      <c r="G64" s="1635">
        <v>0</v>
      </c>
      <c r="H64" s="1635">
        <v>1E-3</v>
      </c>
      <c r="I64" s="1635">
        <v>0</v>
      </c>
      <c r="J64" s="1635">
        <v>2E-3</v>
      </c>
      <c r="K64" s="1953">
        <v>2E-3</v>
      </c>
      <c r="L64" s="1953">
        <v>1E-3</v>
      </c>
      <c r="M64" s="1953">
        <v>5.0000000000000001E-4</v>
      </c>
      <c r="N64" s="1953">
        <v>0</v>
      </c>
      <c r="O64" s="1953">
        <v>0</v>
      </c>
      <c r="P64" s="1953">
        <v>1E-3</v>
      </c>
      <c r="Q64" s="1953">
        <v>0</v>
      </c>
      <c r="R64" s="1953">
        <v>0</v>
      </c>
      <c r="S64" s="1953">
        <v>1E-3</v>
      </c>
      <c r="T64" s="1953">
        <v>1E-3</v>
      </c>
      <c r="U64" s="1953">
        <v>1.5E-3</v>
      </c>
      <c r="V64" s="1953">
        <v>3.0000000000000001E-3</v>
      </c>
      <c r="W64" s="1953">
        <v>6.0000000000000001E-3</v>
      </c>
      <c r="X64" s="1953">
        <v>5.4999999999999997E-3</v>
      </c>
      <c r="Y64" s="1953">
        <v>1.55E-2</v>
      </c>
      <c r="Z64" s="1953">
        <v>2.5000000000000001E-2</v>
      </c>
      <c r="AA64" s="1953">
        <v>6.0000000000000001E-3</v>
      </c>
      <c r="AB64" s="1953">
        <v>2.1499999999999998E-2</v>
      </c>
      <c r="AC64" s="1953">
        <v>6.6000000000000003E-2</v>
      </c>
      <c r="AD64" s="1953">
        <v>6.3E-2</v>
      </c>
      <c r="AE64" s="1953">
        <v>9.5000000000000001E-2</v>
      </c>
      <c r="AF64" s="1953">
        <v>0.183</v>
      </c>
      <c r="AG64" s="1953">
        <v>0.28050000000000003</v>
      </c>
      <c r="AH64" s="1953">
        <v>0.46850000000000003</v>
      </c>
      <c r="AI64" s="1953">
        <v>0.70799999999999996</v>
      </c>
      <c r="AJ64" s="1953">
        <v>0.57550000000000001</v>
      </c>
      <c r="AK64" s="1954"/>
      <c r="AL64" s="1954"/>
      <c r="AM64" s="1954"/>
      <c r="AN64" s="1954"/>
      <c r="AO64" s="1955">
        <v>2.5335000000000001</v>
      </c>
    </row>
    <row r="65" spans="1:41" x14ac:dyDescent="0.2">
      <c r="A65" s="1938" t="s">
        <v>2142</v>
      </c>
      <c r="B65" s="1950">
        <v>2013</v>
      </c>
      <c r="C65" s="1634">
        <v>5.0000000000000001E-4</v>
      </c>
      <c r="D65" s="1635">
        <v>0</v>
      </c>
      <c r="E65" s="1635">
        <v>1E-3</v>
      </c>
      <c r="F65" s="1635">
        <v>0</v>
      </c>
      <c r="G65" s="1635">
        <v>5.0000000000000001E-4</v>
      </c>
      <c r="H65" s="1635">
        <v>1E-3</v>
      </c>
      <c r="I65" s="1635">
        <v>0</v>
      </c>
      <c r="J65" s="1635">
        <v>2E-3</v>
      </c>
      <c r="K65" s="1953">
        <v>1.5E-3</v>
      </c>
      <c r="L65" s="1953">
        <v>1E-3</v>
      </c>
      <c r="M65" s="1953">
        <v>0</v>
      </c>
      <c r="N65" s="1953">
        <v>0</v>
      </c>
      <c r="O65" s="1953">
        <v>0</v>
      </c>
      <c r="P65" s="1953">
        <v>1E-3</v>
      </c>
      <c r="Q65" s="1953">
        <v>0</v>
      </c>
      <c r="R65" s="1953">
        <v>0</v>
      </c>
      <c r="S65" s="1953">
        <v>1E-3</v>
      </c>
      <c r="T65" s="1953">
        <v>5.0000000000000001E-4</v>
      </c>
      <c r="U65" s="1953">
        <v>1.5E-3</v>
      </c>
      <c r="V65" s="1953">
        <v>3.0000000000000001E-3</v>
      </c>
      <c r="W65" s="1953">
        <v>6.4999999999999997E-3</v>
      </c>
      <c r="X65" s="1953">
        <v>8.5000000000000006E-3</v>
      </c>
      <c r="Y65" s="1953">
        <v>1.4500000000000001E-2</v>
      </c>
      <c r="Z65" s="1953">
        <v>2.5999999999999999E-2</v>
      </c>
      <c r="AA65" s="1953">
        <v>8.0000000000000002E-3</v>
      </c>
      <c r="AB65" s="1953">
        <v>2.1499999999999998E-2</v>
      </c>
      <c r="AC65" s="1953">
        <v>6.4500000000000002E-2</v>
      </c>
      <c r="AD65" s="1953">
        <v>6.2E-2</v>
      </c>
      <c r="AE65" s="1953">
        <v>9.7500000000000003E-2</v>
      </c>
      <c r="AF65" s="1953">
        <v>0.17199999999999999</v>
      </c>
      <c r="AG65" s="1953">
        <v>0.27600000000000002</v>
      </c>
      <c r="AH65" s="1953">
        <v>0.45650000000000002</v>
      </c>
      <c r="AI65" s="1953">
        <v>0.71</v>
      </c>
      <c r="AJ65" s="1953">
        <v>1.1559999999999999</v>
      </c>
      <c r="AK65" s="1953">
        <v>0.309</v>
      </c>
      <c r="AL65" s="1953"/>
      <c r="AM65" s="1953"/>
      <c r="AN65" s="1953"/>
      <c r="AO65" s="1955">
        <v>3.4030000000000005</v>
      </c>
    </row>
    <row r="66" spans="1:41" x14ac:dyDescent="0.2">
      <c r="A66" s="1938" t="s">
        <v>2142</v>
      </c>
      <c r="B66" s="1950">
        <v>2014</v>
      </c>
      <c r="C66" s="1634">
        <v>1E-3</v>
      </c>
      <c r="D66" s="1635">
        <v>0</v>
      </c>
      <c r="E66" s="1635">
        <v>1E-3</v>
      </c>
      <c r="F66" s="1635">
        <v>0</v>
      </c>
      <c r="G66" s="1635">
        <v>5.0000000000000001E-4</v>
      </c>
      <c r="H66" s="1635">
        <v>1E-3</v>
      </c>
      <c r="I66" s="1635">
        <v>0</v>
      </c>
      <c r="J66" s="1635">
        <v>2E-3</v>
      </c>
      <c r="K66" s="1953">
        <v>1E-3</v>
      </c>
      <c r="L66" s="1953">
        <v>1E-3</v>
      </c>
      <c r="M66" s="1953">
        <v>0</v>
      </c>
      <c r="N66" s="1953">
        <v>0</v>
      </c>
      <c r="O66" s="1953">
        <v>5.0000000000000001E-4</v>
      </c>
      <c r="P66" s="1953">
        <v>1E-3</v>
      </c>
      <c r="Q66" s="1953">
        <v>0</v>
      </c>
      <c r="R66" s="1953">
        <v>0</v>
      </c>
      <c r="S66" s="1953">
        <v>1E-3</v>
      </c>
      <c r="T66" s="1953">
        <v>5.0000000000000001E-4</v>
      </c>
      <c r="U66" s="1953">
        <v>1E-3</v>
      </c>
      <c r="V66" s="1953">
        <v>3.0000000000000001E-3</v>
      </c>
      <c r="W66" s="1953">
        <v>7.4999999999999997E-3</v>
      </c>
      <c r="X66" s="1953">
        <v>8.5000000000000006E-3</v>
      </c>
      <c r="Y66" s="1953">
        <v>1.2E-2</v>
      </c>
      <c r="Z66" s="1953">
        <v>2.5499999999999998E-2</v>
      </c>
      <c r="AA66" s="1953">
        <v>8.5000000000000006E-3</v>
      </c>
      <c r="AB66" s="1953">
        <v>2.1499999999999998E-2</v>
      </c>
      <c r="AC66" s="1953">
        <v>5.2999999999999999E-2</v>
      </c>
      <c r="AD66" s="1953">
        <v>6.3E-2</v>
      </c>
      <c r="AE66" s="1953">
        <v>9.7500000000000003E-2</v>
      </c>
      <c r="AF66" s="1953">
        <v>0.1545</v>
      </c>
      <c r="AG66" s="1953">
        <v>0.25900000000000001</v>
      </c>
      <c r="AH66" s="1953">
        <v>0.41399999999999998</v>
      </c>
      <c r="AI66" s="1953">
        <v>0.6835</v>
      </c>
      <c r="AJ66" s="1953">
        <v>1.159</v>
      </c>
      <c r="AK66" s="1953">
        <v>0.621</v>
      </c>
      <c r="AL66" s="1953">
        <v>1.591</v>
      </c>
      <c r="AM66" s="1953"/>
      <c r="AN66" s="1953"/>
      <c r="AO66" s="1955">
        <v>5.1935000000000002</v>
      </c>
    </row>
    <row r="67" spans="1:41" x14ac:dyDescent="0.2">
      <c r="A67" s="1938" t="s">
        <v>2142</v>
      </c>
      <c r="B67" s="1950">
        <v>2015</v>
      </c>
      <c r="C67" s="1634">
        <v>1E-3</v>
      </c>
      <c r="D67" s="1635">
        <v>0</v>
      </c>
      <c r="E67" s="1635">
        <v>1E-3</v>
      </c>
      <c r="F67" s="1635">
        <v>0</v>
      </c>
      <c r="G67" s="1635">
        <v>0</v>
      </c>
      <c r="H67" s="1635">
        <v>1E-3</v>
      </c>
      <c r="I67" s="1635">
        <v>0</v>
      </c>
      <c r="J67" s="1635">
        <v>2E-3</v>
      </c>
      <c r="K67" s="1953">
        <v>1.5E-3</v>
      </c>
      <c r="L67" s="1953">
        <v>1E-3</v>
      </c>
      <c r="M67" s="1953">
        <v>0</v>
      </c>
      <c r="N67" s="1953">
        <v>0</v>
      </c>
      <c r="O67" s="1953">
        <v>1E-3</v>
      </c>
      <c r="P67" s="1953">
        <v>1E-3</v>
      </c>
      <c r="Q67" s="1953">
        <v>0</v>
      </c>
      <c r="R67" s="1953">
        <v>0</v>
      </c>
      <c r="S67" s="1953">
        <v>1E-3</v>
      </c>
      <c r="T67" s="1953">
        <v>2E-3</v>
      </c>
      <c r="U67" s="1953">
        <v>1E-3</v>
      </c>
      <c r="V67" s="1953">
        <v>3.5000000000000001E-3</v>
      </c>
      <c r="W67" s="1953">
        <v>9.4999999999999998E-3</v>
      </c>
      <c r="X67" s="1953">
        <v>7.4999999999999997E-3</v>
      </c>
      <c r="Y67" s="1953">
        <v>1.15E-2</v>
      </c>
      <c r="Z67" s="1953">
        <v>2.5999999999999999E-2</v>
      </c>
      <c r="AA67" s="1953">
        <v>9.4999999999999998E-3</v>
      </c>
      <c r="AB67" s="1953">
        <v>2.3E-2</v>
      </c>
      <c r="AC67" s="1953">
        <v>5.3499999999999999E-2</v>
      </c>
      <c r="AD67" s="1953">
        <v>7.5999999999999998E-2</v>
      </c>
      <c r="AE67" s="1953">
        <v>0.10249999999999999</v>
      </c>
      <c r="AF67" s="1953">
        <v>0.14849999999999999</v>
      </c>
      <c r="AG67" s="1953">
        <v>0.24399999999999999</v>
      </c>
      <c r="AH67" s="1953">
        <v>0.36299999999999999</v>
      </c>
      <c r="AI67" s="1953">
        <v>0.62050000000000005</v>
      </c>
      <c r="AJ67" s="1953">
        <v>1.1639999999999999</v>
      </c>
      <c r="AK67" s="1953">
        <v>0.63</v>
      </c>
      <c r="AL67" s="1953">
        <v>3.2370000000000001</v>
      </c>
      <c r="AM67" s="1953">
        <v>0.33600000000000002</v>
      </c>
      <c r="AN67" s="1953"/>
      <c r="AO67" s="1955">
        <v>7.0790000000000006</v>
      </c>
    </row>
    <row r="68" spans="1:41" x14ac:dyDescent="0.2">
      <c r="A68" s="1938" t="s">
        <v>2142</v>
      </c>
      <c r="B68" s="1950">
        <v>2016</v>
      </c>
      <c r="C68" s="1634">
        <v>1E-3</v>
      </c>
      <c r="D68" s="1635">
        <v>0</v>
      </c>
      <c r="E68" s="1635">
        <v>1E-3</v>
      </c>
      <c r="F68" s="1635">
        <v>0</v>
      </c>
      <c r="G68" s="1635">
        <v>0</v>
      </c>
      <c r="H68" s="1635">
        <v>5.0000000000000001E-4</v>
      </c>
      <c r="I68" s="1635">
        <v>0</v>
      </c>
      <c r="J68" s="1635">
        <v>2E-3</v>
      </c>
      <c r="K68" s="1953">
        <v>2E-3</v>
      </c>
      <c r="L68" s="1953">
        <v>1E-3</v>
      </c>
      <c r="M68" s="1953">
        <v>0</v>
      </c>
      <c r="N68" s="1953">
        <v>0</v>
      </c>
      <c r="O68" s="1953">
        <v>1E-3</v>
      </c>
      <c r="P68" s="1953">
        <v>1E-3</v>
      </c>
      <c r="Q68" s="1953">
        <v>0</v>
      </c>
      <c r="R68" s="1953">
        <v>0</v>
      </c>
      <c r="S68" s="1953">
        <v>5.0000000000000001E-4</v>
      </c>
      <c r="T68" s="1953">
        <v>3.0000000000000001E-3</v>
      </c>
      <c r="U68" s="1953">
        <v>1.5E-3</v>
      </c>
      <c r="V68" s="1953">
        <v>4.0000000000000001E-3</v>
      </c>
      <c r="W68" s="1953">
        <v>0.01</v>
      </c>
      <c r="X68" s="1953">
        <v>7.0000000000000001E-3</v>
      </c>
      <c r="Y68" s="1953">
        <v>1.0500000000000001E-2</v>
      </c>
      <c r="Z68" s="1953">
        <v>2.4500000000000001E-2</v>
      </c>
      <c r="AA68" s="1953">
        <v>1.4E-2</v>
      </c>
      <c r="AB68" s="1953">
        <v>2.75E-2</v>
      </c>
      <c r="AC68" s="1953">
        <v>6.4000000000000001E-2</v>
      </c>
      <c r="AD68" s="1953">
        <v>9.2499999999999999E-2</v>
      </c>
      <c r="AE68" s="1953">
        <v>0.1065</v>
      </c>
      <c r="AF68" s="1953">
        <v>0.14949999999999999</v>
      </c>
      <c r="AG68" s="1953">
        <v>0.24</v>
      </c>
      <c r="AH68" s="1953">
        <v>0.32350000000000001</v>
      </c>
      <c r="AI68" s="1953">
        <v>0.54400000000000004</v>
      </c>
      <c r="AJ68" s="1953">
        <v>1.1234999999999999</v>
      </c>
      <c r="AK68" s="1953">
        <v>0.64400000000000002</v>
      </c>
      <c r="AL68" s="1953">
        <v>3.2919999999999998</v>
      </c>
      <c r="AM68" s="1953">
        <v>0.67749999999999999</v>
      </c>
      <c r="AN68" s="1953">
        <v>0.3075</v>
      </c>
      <c r="AO68" s="1955">
        <v>7.6764999999999999</v>
      </c>
    </row>
    <row r="69" spans="1:41" x14ac:dyDescent="0.2">
      <c r="A69" s="1944"/>
      <c r="B69" s="1945"/>
      <c r="C69" s="1169"/>
      <c r="D69" s="1169"/>
      <c r="E69" s="1169"/>
      <c r="F69" s="1169"/>
      <c r="G69" s="1169"/>
      <c r="H69" s="1169"/>
      <c r="I69" s="1169"/>
      <c r="J69" s="1169"/>
      <c r="K69" s="1951"/>
      <c r="L69" s="1951"/>
      <c r="M69" s="1951"/>
      <c r="N69" s="1951"/>
      <c r="O69" s="1951"/>
      <c r="P69" s="1951"/>
      <c r="Q69" s="1951"/>
      <c r="R69" s="1951"/>
      <c r="S69" s="1951"/>
      <c r="T69" s="1951"/>
      <c r="U69" s="1951"/>
      <c r="V69" s="1951"/>
      <c r="W69" s="1951"/>
      <c r="X69" s="1951"/>
      <c r="Y69" s="1951"/>
      <c r="Z69" s="1951"/>
      <c r="AA69" s="1951"/>
      <c r="AB69" s="1951"/>
      <c r="AC69" s="1951"/>
      <c r="AD69" s="1951"/>
      <c r="AE69" s="1951"/>
      <c r="AF69" s="1951"/>
      <c r="AG69" s="1951"/>
      <c r="AH69" s="1951"/>
      <c r="AI69" s="1951"/>
      <c r="AJ69" s="1951"/>
      <c r="AK69" s="1951"/>
      <c r="AL69" s="1951"/>
      <c r="AM69" s="1951"/>
      <c r="AN69" s="1951"/>
      <c r="AO69" s="1952"/>
    </row>
    <row r="70" spans="1:41" ht="14.25" x14ac:dyDescent="0.2">
      <c r="A70" s="458" t="s">
        <v>2141</v>
      </c>
    </row>
    <row r="71" spans="1:41" x14ac:dyDescent="0.2">
      <c r="A71" s="1633" t="s">
        <v>191</v>
      </c>
    </row>
    <row r="72" spans="1:41" x14ac:dyDescent="0.2">
      <c r="A72" s="622" t="s">
        <v>1144</v>
      </c>
    </row>
  </sheetData>
  <mergeCells count="1">
    <mergeCell ref="A1:C1"/>
  </mergeCells>
  <phoneticPr fontId="11" type="noConversion"/>
  <hyperlinks>
    <hyperlink ref="A1" location="Inhoud!A1" display="Home"/>
    <hyperlink ref="A1:C1" location="Contents!A1" display="To table of contents"/>
    <hyperlink ref="A72" r:id="rId1"/>
  </hyperlinks>
  <pageMargins left="0.51181102362204722" right="0.31496062992125984" top="0.47244094488188981" bottom="0.49" header="0.31496062992125984" footer="0.39"/>
  <pageSetup paperSize="9" scale="78" fitToHeight="2" orientation="landscape"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AH144"/>
  <sheetViews>
    <sheetView zoomScale="75" workbookViewId="0">
      <selection sqref="A1:C1"/>
    </sheetView>
  </sheetViews>
  <sheetFormatPr defaultRowHeight="12.75" x14ac:dyDescent="0.2"/>
  <cols>
    <col min="1" max="1" width="8.28515625" customWidth="1"/>
    <col min="2" max="2" width="8" customWidth="1"/>
    <col min="3" max="3" width="9.7109375" customWidth="1"/>
    <col min="4" max="5" width="7.28515625" customWidth="1"/>
    <col min="6" max="29" width="6.7109375" customWidth="1"/>
  </cols>
  <sheetData>
    <row r="1" spans="1:32" x14ac:dyDescent="0.2">
      <c r="A1" s="2357" t="s">
        <v>827</v>
      </c>
      <c r="B1" s="2357"/>
      <c r="C1" s="2357"/>
    </row>
    <row r="2" spans="1:32" ht="15" x14ac:dyDescent="0.25">
      <c r="A2" s="6" t="s">
        <v>1492</v>
      </c>
      <c r="B2" s="6"/>
    </row>
    <row r="3" spans="1:32" x14ac:dyDescent="0.2">
      <c r="A3" s="1924" t="s">
        <v>369</v>
      </c>
      <c r="B3" s="1925" t="s">
        <v>189</v>
      </c>
      <c r="C3" s="1926" t="s">
        <v>371</v>
      </c>
      <c r="D3" s="1956"/>
      <c r="E3" s="1956"/>
      <c r="F3" s="1956"/>
      <c r="G3" s="1956"/>
      <c r="H3" s="1956"/>
      <c r="I3" s="1957"/>
      <c r="J3" s="1927"/>
      <c r="K3" s="1927"/>
      <c r="L3" s="1927"/>
      <c r="M3" s="1927"/>
      <c r="N3" s="1927"/>
      <c r="O3" s="1927"/>
      <c r="P3" s="1927"/>
      <c r="Q3" s="1927"/>
      <c r="R3" s="1927"/>
      <c r="S3" s="1927"/>
      <c r="T3" s="1927"/>
      <c r="U3" s="1927"/>
      <c r="V3" s="1927"/>
      <c r="W3" s="1927"/>
      <c r="X3" s="1927"/>
      <c r="Y3" s="1927"/>
      <c r="Z3" s="1927"/>
      <c r="AA3" s="1927"/>
      <c r="AB3" s="1927"/>
      <c r="AC3" s="1927"/>
      <c r="AD3" s="1927"/>
      <c r="AE3" s="1927"/>
      <c r="AF3" s="1928"/>
    </row>
    <row r="4" spans="1:32" ht="14.25" x14ac:dyDescent="0.2">
      <c r="A4" s="1464" t="s">
        <v>372</v>
      </c>
      <c r="B4" s="1929" t="s">
        <v>190</v>
      </c>
      <c r="C4" s="1958">
        <v>1979</v>
      </c>
      <c r="D4" s="1958" t="s">
        <v>324</v>
      </c>
      <c r="E4" s="1958" t="s">
        <v>325</v>
      </c>
      <c r="F4" s="1958">
        <v>1991</v>
      </c>
      <c r="G4" s="1958">
        <v>1992</v>
      </c>
      <c r="H4" s="1958">
        <v>1993</v>
      </c>
      <c r="I4" s="1958">
        <v>1994</v>
      </c>
      <c r="J4" s="1958">
        <v>1995</v>
      </c>
      <c r="K4" s="1958">
        <v>1996</v>
      </c>
      <c r="L4" s="1958">
        <v>1997</v>
      </c>
      <c r="M4" s="1958">
        <v>1998</v>
      </c>
      <c r="N4" s="1958">
        <v>1999</v>
      </c>
      <c r="O4" s="1958">
        <v>2000</v>
      </c>
      <c r="P4" s="1958">
        <v>2001</v>
      </c>
      <c r="Q4" s="1958">
        <v>2002</v>
      </c>
      <c r="R4" s="1958">
        <v>2003</v>
      </c>
      <c r="S4" s="1958">
        <v>2004</v>
      </c>
      <c r="T4" s="1958">
        <v>2005</v>
      </c>
      <c r="U4" s="1958">
        <v>2006</v>
      </c>
      <c r="V4" s="1958">
        <v>2007</v>
      </c>
      <c r="W4" s="1958">
        <v>2008</v>
      </c>
      <c r="X4" s="1958">
        <v>2009</v>
      </c>
      <c r="Y4" s="1958">
        <v>2010</v>
      </c>
      <c r="Z4" s="1958">
        <v>2011</v>
      </c>
      <c r="AA4" s="1958">
        <v>2012</v>
      </c>
      <c r="AB4" s="1958">
        <v>2013</v>
      </c>
      <c r="AC4" s="1958">
        <v>2014</v>
      </c>
      <c r="AD4" s="1958">
        <v>2015</v>
      </c>
      <c r="AE4" s="1958">
        <v>2016</v>
      </c>
      <c r="AF4" s="1959" t="s">
        <v>590</v>
      </c>
    </row>
    <row r="5" spans="1:32" x14ac:dyDescent="0.2">
      <c r="A5" s="27"/>
      <c r="B5" s="28"/>
      <c r="C5" s="1931" t="s">
        <v>373</v>
      </c>
      <c r="D5" s="1932">
        <v>1985</v>
      </c>
      <c r="E5" s="1932">
        <v>1990</v>
      </c>
      <c r="F5" s="1932"/>
      <c r="G5" s="1932"/>
      <c r="H5" s="1932"/>
      <c r="I5" s="1932"/>
      <c r="J5" s="1932"/>
      <c r="K5" s="1932"/>
      <c r="L5" s="1932"/>
      <c r="M5" s="1932"/>
      <c r="N5" s="1932"/>
      <c r="O5" s="1932"/>
      <c r="P5" s="1932"/>
      <c r="Q5" s="1932"/>
      <c r="R5" s="1932"/>
      <c r="S5" s="1932"/>
      <c r="T5" s="1932"/>
      <c r="U5" s="1932"/>
      <c r="V5" s="1932"/>
      <c r="W5" s="1932"/>
      <c r="X5" s="1932"/>
      <c r="Y5" s="1932"/>
      <c r="Z5" s="1932"/>
      <c r="AA5" s="1932"/>
      <c r="AB5" s="1932"/>
      <c r="AC5" s="1932"/>
      <c r="AD5" s="1932"/>
      <c r="AE5" s="1932"/>
      <c r="AF5" s="1932"/>
    </row>
    <row r="6" spans="1:32" x14ac:dyDescent="0.2">
      <c r="A6" s="21"/>
      <c r="B6" s="22"/>
      <c r="C6" s="1934" t="s">
        <v>322</v>
      </c>
      <c r="D6" s="1934"/>
      <c r="E6" s="1934"/>
      <c r="F6" s="1934"/>
      <c r="G6" s="1934"/>
      <c r="H6" s="1934"/>
      <c r="I6" s="1936"/>
      <c r="J6" s="1937"/>
      <c r="K6" s="1937"/>
      <c r="L6" s="1937"/>
      <c r="M6" s="1937"/>
      <c r="N6" s="1937"/>
      <c r="O6" s="1937"/>
      <c r="P6" s="1937"/>
      <c r="Q6" s="1937"/>
      <c r="R6" s="1937"/>
      <c r="S6" s="1937"/>
      <c r="T6" s="1937"/>
      <c r="U6" s="1937"/>
      <c r="V6" s="1937"/>
      <c r="W6" s="1937"/>
      <c r="X6" s="1937"/>
      <c r="Y6" s="1937"/>
      <c r="Z6" s="1937"/>
      <c r="AA6" s="1937"/>
      <c r="AB6" s="1937"/>
      <c r="AC6" s="1937"/>
      <c r="AD6" s="1937"/>
      <c r="AE6" s="1937"/>
      <c r="AF6" s="1958"/>
    </row>
    <row r="7" spans="1:32" x14ac:dyDescent="0.2">
      <c r="A7" s="1938" t="s">
        <v>288</v>
      </c>
      <c r="B7" s="1950">
        <v>2000</v>
      </c>
      <c r="C7" s="1942">
        <v>5.1980000000000004</v>
      </c>
      <c r="D7" s="1942">
        <v>6.1420000000000003</v>
      </c>
      <c r="E7" s="1942">
        <v>27.556999999999999</v>
      </c>
      <c r="F7" s="1942">
        <v>7.2389999999999999</v>
      </c>
      <c r="G7" s="1942">
        <v>9.56</v>
      </c>
      <c r="H7" s="1942">
        <v>9.1234999999999999</v>
      </c>
      <c r="I7" s="1942">
        <v>3.2094999999999998</v>
      </c>
      <c r="J7" s="1942">
        <v>2.8184999999999998</v>
      </c>
      <c r="K7" s="1942">
        <v>2.58</v>
      </c>
      <c r="L7" s="1942">
        <v>2.4144999999999999</v>
      </c>
      <c r="M7" s="1942">
        <v>1.8554999999999999</v>
      </c>
      <c r="N7" s="1942">
        <v>1.948</v>
      </c>
      <c r="O7" s="1942">
        <v>0.77400000000000002</v>
      </c>
      <c r="P7" s="1942"/>
      <c r="Q7" s="1942"/>
      <c r="R7" s="1942"/>
      <c r="S7" s="1942"/>
      <c r="T7" s="1942"/>
      <c r="U7" s="1942"/>
      <c r="V7" s="1942"/>
      <c r="W7" s="1942"/>
      <c r="X7" s="1942"/>
      <c r="Y7" s="1942"/>
      <c r="Z7" s="1942"/>
      <c r="AA7" s="1942"/>
      <c r="AF7" s="1941">
        <v>80.419500000000014</v>
      </c>
    </row>
    <row r="8" spans="1:32" x14ac:dyDescent="0.2">
      <c r="A8" s="1938" t="s">
        <v>288</v>
      </c>
      <c r="B8" s="1950">
        <v>2001</v>
      </c>
      <c r="C8" s="1942">
        <v>5.1520000000000001</v>
      </c>
      <c r="D8" s="1942">
        <v>4.6704999999999997</v>
      </c>
      <c r="E8" s="1942">
        <v>22.0015</v>
      </c>
      <c r="F8" s="1942">
        <v>6.5019999999999998</v>
      </c>
      <c r="G8" s="1942">
        <v>8.8964999999999996</v>
      </c>
      <c r="H8" s="1942">
        <v>8.6120000000000001</v>
      </c>
      <c r="I8" s="1942">
        <v>2.9664999999999999</v>
      </c>
      <c r="J8" s="1942">
        <v>2.621</v>
      </c>
      <c r="K8" s="1942">
        <v>2.4525000000000001</v>
      </c>
      <c r="L8" s="1942">
        <v>2.323</v>
      </c>
      <c r="M8" s="1942">
        <v>1.7745</v>
      </c>
      <c r="N8" s="1942">
        <v>1.8725000000000001</v>
      </c>
      <c r="O8" s="1942">
        <v>1.504</v>
      </c>
      <c r="P8" s="1942">
        <v>0.56299999999999994</v>
      </c>
      <c r="Q8" s="1942"/>
      <c r="R8" s="1942"/>
      <c r="S8" s="1943"/>
      <c r="T8" s="1943"/>
      <c r="U8" s="1943"/>
      <c r="V8" s="1943"/>
      <c r="W8" s="1943"/>
      <c r="X8" s="1943"/>
      <c r="Y8" s="1943"/>
      <c r="Z8" s="1943"/>
      <c r="AA8" s="1943"/>
      <c r="AF8" s="1941">
        <v>71.911500000000018</v>
      </c>
    </row>
    <row r="9" spans="1:32" x14ac:dyDescent="0.2">
      <c r="A9" s="1938" t="s">
        <v>288</v>
      </c>
      <c r="B9" s="1950">
        <v>2002</v>
      </c>
      <c r="C9" s="1942">
        <v>5.1825000000000001</v>
      </c>
      <c r="D9" s="1942">
        <v>3.782</v>
      </c>
      <c r="E9" s="1942">
        <v>17.576000000000001</v>
      </c>
      <c r="F9" s="1942">
        <v>5.7885</v>
      </c>
      <c r="G9" s="1942">
        <v>8.2225000000000001</v>
      </c>
      <c r="H9" s="1942">
        <v>8.1425000000000001</v>
      </c>
      <c r="I9" s="1942">
        <v>2.706</v>
      </c>
      <c r="J9" s="1942">
        <v>2.415</v>
      </c>
      <c r="K9" s="1942">
        <v>2.2865000000000002</v>
      </c>
      <c r="L9" s="1942">
        <v>2.25</v>
      </c>
      <c r="M9" s="1942">
        <v>1.6995</v>
      </c>
      <c r="N9" s="1942">
        <v>1.8140000000000001</v>
      </c>
      <c r="O9" s="1942">
        <v>1.4450000000000001</v>
      </c>
      <c r="P9" s="1942">
        <v>1.0974999999999999</v>
      </c>
      <c r="Q9" s="1942">
        <v>0.42649999999999999</v>
      </c>
      <c r="R9" s="1942"/>
      <c r="S9" s="1943"/>
      <c r="T9" s="1943"/>
      <c r="U9" s="1943"/>
      <c r="V9" s="1943"/>
      <c r="W9" s="1943"/>
      <c r="X9" s="1943"/>
      <c r="Y9" s="1943"/>
      <c r="Z9" s="1943"/>
      <c r="AA9" s="1943"/>
      <c r="AF9" s="1941">
        <v>64.834000000000003</v>
      </c>
    </row>
    <row r="10" spans="1:32" x14ac:dyDescent="0.2">
      <c r="A10" s="1938" t="s">
        <v>288</v>
      </c>
      <c r="B10" s="1950">
        <v>2003</v>
      </c>
      <c r="C10" s="1942">
        <v>5.2664999999999997</v>
      </c>
      <c r="D10" s="1942">
        <v>3.2145000000000001</v>
      </c>
      <c r="E10" s="1942">
        <v>14.041499999999999</v>
      </c>
      <c r="F10" s="1942">
        <v>5.0359999999999996</v>
      </c>
      <c r="G10" s="1942">
        <v>7.4414999999999996</v>
      </c>
      <c r="H10" s="1942">
        <v>7.593</v>
      </c>
      <c r="I10" s="1942">
        <v>2.452</v>
      </c>
      <c r="J10" s="1942">
        <v>2.2160000000000002</v>
      </c>
      <c r="K10" s="1942">
        <v>2.1240000000000001</v>
      </c>
      <c r="L10" s="1942">
        <v>2.1629999999999998</v>
      </c>
      <c r="M10" s="1942">
        <v>1.6445000000000001</v>
      </c>
      <c r="N10" s="1942">
        <v>1.7895000000000001</v>
      </c>
      <c r="O10" s="1942">
        <v>1.4265000000000001</v>
      </c>
      <c r="P10" s="1942">
        <v>1.0654999999999999</v>
      </c>
      <c r="Q10" s="1942">
        <v>0.85699999999999998</v>
      </c>
      <c r="R10" s="1942">
        <v>0.45900000000000002</v>
      </c>
      <c r="S10" s="1943"/>
      <c r="T10" s="1943"/>
      <c r="U10" s="1943"/>
      <c r="V10" s="1943"/>
      <c r="W10" s="1943"/>
      <c r="X10" s="1943"/>
      <c r="Y10" s="1943"/>
      <c r="Z10" s="1943"/>
      <c r="AA10" s="1943"/>
      <c r="AF10" s="1941">
        <v>58.79</v>
      </c>
    </row>
    <row r="11" spans="1:32" x14ac:dyDescent="0.2">
      <c r="A11" s="1938" t="s">
        <v>288</v>
      </c>
      <c r="B11" s="1950">
        <v>2004</v>
      </c>
      <c r="C11" s="1942">
        <v>5.3010000000000002</v>
      </c>
      <c r="D11" s="1942">
        <v>2.77</v>
      </c>
      <c r="E11" s="1942">
        <v>11.0245</v>
      </c>
      <c r="F11" s="1942">
        <v>4.2915000000000001</v>
      </c>
      <c r="G11" s="1942">
        <v>6.5724999999999998</v>
      </c>
      <c r="H11" s="1942">
        <v>6.9779999999999998</v>
      </c>
      <c r="I11" s="1942">
        <v>2.1930000000000001</v>
      </c>
      <c r="J11" s="1942">
        <v>1.9995000000000001</v>
      </c>
      <c r="K11" s="1942">
        <v>1.9575</v>
      </c>
      <c r="L11" s="1942">
        <v>2.0369999999999999</v>
      </c>
      <c r="M11" s="1942">
        <v>1.5920000000000001</v>
      </c>
      <c r="N11" s="1942">
        <v>1.7809999999999999</v>
      </c>
      <c r="O11" s="1942">
        <v>1.419</v>
      </c>
      <c r="P11" s="1942">
        <v>1.0595000000000001</v>
      </c>
      <c r="Q11" s="1942">
        <v>0.87250000000000005</v>
      </c>
      <c r="R11" s="1942">
        <v>0.92649999999999999</v>
      </c>
      <c r="S11" s="1942">
        <v>0.40949999999999998</v>
      </c>
      <c r="T11" s="1942"/>
      <c r="U11" s="1942"/>
      <c r="V11" s="1942"/>
      <c r="W11" s="1942"/>
      <c r="X11" s="1942"/>
      <c r="Y11" s="1942"/>
      <c r="Z11" s="1942"/>
      <c r="AA11" s="1942"/>
      <c r="AF11" s="1941">
        <v>53.184499999999993</v>
      </c>
    </row>
    <row r="12" spans="1:32" x14ac:dyDescent="0.2">
      <c r="A12" s="1938" t="s">
        <v>288</v>
      </c>
      <c r="B12" s="1950">
        <v>2005</v>
      </c>
      <c r="C12" s="1942">
        <v>5.31</v>
      </c>
      <c r="D12" s="1942">
        <v>2.4740000000000002</v>
      </c>
      <c r="E12" s="1942">
        <v>8.5395000000000003</v>
      </c>
      <c r="F12" s="1942">
        <v>3.5960000000000001</v>
      </c>
      <c r="G12" s="1942">
        <v>5.6435000000000004</v>
      </c>
      <c r="H12" s="1942">
        <v>6.3109999999999999</v>
      </c>
      <c r="I12" s="1942">
        <v>1.887</v>
      </c>
      <c r="J12" s="1942">
        <v>1.772</v>
      </c>
      <c r="K12" s="1942">
        <v>1.7755000000000001</v>
      </c>
      <c r="L12" s="1942">
        <v>1.9075</v>
      </c>
      <c r="M12" s="1942">
        <v>1.5155000000000001</v>
      </c>
      <c r="N12" s="1942">
        <v>1.7344999999999999</v>
      </c>
      <c r="O12" s="1942">
        <v>1.3815</v>
      </c>
      <c r="P12" s="1942">
        <v>1.0395000000000001</v>
      </c>
      <c r="Q12" s="1942">
        <v>0.877</v>
      </c>
      <c r="R12" s="1942">
        <v>0.92500000000000004</v>
      </c>
      <c r="S12" s="1942">
        <v>0.81200000000000006</v>
      </c>
      <c r="T12" s="1942">
        <v>0.36149999999999999</v>
      </c>
      <c r="U12" s="1942"/>
      <c r="V12" s="1942"/>
      <c r="W12" s="1942"/>
      <c r="X12" s="1942"/>
      <c r="Y12" s="1942"/>
      <c r="Z12" s="1942"/>
      <c r="AA12" s="1942"/>
      <c r="AF12" s="1941">
        <v>47.86249999999999</v>
      </c>
    </row>
    <row r="13" spans="1:32" x14ac:dyDescent="0.2">
      <c r="A13" s="1938" t="s">
        <v>288</v>
      </c>
      <c r="B13" s="1950">
        <v>2006</v>
      </c>
      <c r="C13" s="1942">
        <v>5.3025000000000002</v>
      </c>
      <c r="D13" s="1942">
        <v>2.2559999999999998</v>
      </c>
      <c r="E13" s="1942">
        <v>6.6760000000000002</v>
      </c>
      <c r="F13" s="1942">
        <v>2.9664999999999999</v>
      </c>
      <c r="G13" s="1942">
        <v>4.7675000000000001</v>
      </c>
      <c r="H13" s="1942">
        <v>5.6204999999999998</v>
      </c>
      <c r="I13" s="1942">
        <v>1.587</v>
      </c>
      <c r="J13" s="1942">
        <v>1.5429999999999999</v>
      </c>
      <c r="K13" s="1942">
        <v>1.609</v>
      </c>
      <c r="L13" s="1942">
        <v>1.7789999999999999</v>
      </c>
      <c r="M13" s="1942">
        <v>1.4035</v>
      </c>
      <c r="N13" s="1942">
        <v>1.6245000000000001</v>
      </c>
      <c r="O13" s="1942">
        <v>1.3075000000000001</v>
      </c>
      <c r="P13" s="1942">
        <v>0.98650000000000004</v>
      </c>
      <c r="Q13" s="1942">
        <v>0.84450000000000003</v>
      </c>
      <c r="R13" s="1942">
        <v>0.89600000000000002</v>
      </c>
      <c r="S13" s="1942">
        <v>0.79400000000000004</v>
      </c>
      <c r="T13" s="1942">
        <v>0.72499999999999998</v>
      </c>
      <c r="U13" s="1942">
        <v>0.30549999999999999</v>
      </c>
      <c r="V13" s="1942"/>
      <c r="W13" s="1942"/>
      <c r="X13" s="1942"/>
      <c r="Y13" s="1942"/>
      <c r="Z13" s="1942"/>
      <c r="AA13" s="1942"/>
      <c r="AF13" s="1941">
        <v>42.994</v>
      </c>
    </row>
    <row r="14" spans="1:32" x14ac:dyDescent="0.2">
      <c r="A14" s="1938" t="s">
        <v>288</v>
      </c>
      <c r="B14" s="1950">
        <v>2007</v>
      </c>
      <c r="C14" s="1942">
        <v>5.3254999999999999</v>
      </c>
      <c r="D14" s="1942">
        <v>2.1135000000000002</v>
      </c>
      <c r="E14" s="1942">
        <v>5.3434999999999997</v>
      </c>
      <c r="F14" s="1942">
        <v>2.4790000000000001</v>
      </c>
      <c r="G14" s="1942">
        <v>4.0685000000000002</v>
      </c>
      <c r="H14" s="1942">
        <v>4.9645000000000001</v>
      </c>
      <c r="I14" s="1942">
        <v>1.3385</v>
      </c>
      <c r="J14" s="1942">
        <v>1.3414999999999999</v>
      </c>
      <c r="K14" s="1942">
        <v>1.454</v>
      </c>
      <c r="L14" s="1942">
        <v>1.6555</v>
      </c>
      <c r="M14" s="1942">
        <v>1.3080000000000001</v>
      </c>
      <c r="N14" s="1942">
        <v>1.4884999999999999</v>
      </c>
      <c r="O14" s="1942">
        <v>1.2235</v>
      </c>
      <c r="P14" s="1942">
        <v>0.92649999999999999</v>
      </c>
      <c r="Q14" s="1942">
        <v>0.79800000000000004</v>
      </c>
      <c r="R14" s="1942">
        <v>0.86499999999999999</v>
      </c>
      <c r="S14" s="1942">
        <v>0.77900000000000003</v>
      </c>
      <c r="T14" s="1942">
        <v>0.73399999999999999</v>
      </c>
      <c r="U14" s="1942">
        <v>0.61299999999999999</v>
      </c>
      <c r="V14" s="1942">
        <v>0.26050000000000001</v>
      </c>
      <c r="W14" s="1942"/>
      <c r="X14" s="1942"/>
      <c r="Y14" s="1942"/>
      <c r="Z14" s="1942"/>
      <c r="AA14" s="1942"/>
      <c r="AF14" s="1941">
        <v>39.080000000000005</v>
      </c>
    </row>
    <row r="15" spans="1:32" x14ac:dyDescent="0.2">
      <c r="A15" s="1938" t="s">
        <v>288</v>
      </c>
      <c r="B15" s="1950">
        <v>2008</v>
      </c>
      <c r="C15" s="1942">
        <v>5.4630000000000001</v>
      </c>
      <c r="D15" s="1942">
        <v>2.0219999999999998</v>
      </c>
      <c r="E15" s="1942">
        <v>4.3775000000000004</v>
      </c>
      <c r="F15" s="1942">
        <v>2.0615000000000001</v>
      </c>
      <c r="G15" s="1942">
        <v>3.4235000000000002</v>
      </c>
      <c r="H15" s="1942">
        <v>4.3209999999999997</v>
      </c>
      <c r="I15" s="1942">
        <v>1.1000000000000001</v>
      </c>
      <c r="J15" s="1942">
        <v>1.1579999999999999</v>
      </c>
      <c r="K15" s="1942">
        <v>1.3109999999999999</v>
      </c>
      <c r="L15" s="1942">
        <v>1.5615000000000001</v>
      </c>
      <c r="M15" s="1942">
        <v>1.2344999999999999</v>
      </c>
      <c r="N15" s="1942">
        <v>1.3845000000000001</v>
      </c>
      <c r="O15" s="1942">
        <v>1.1435</v>
      </c>
      <c r="P15" s="1942">
        <v>0.87949999999999995</v>
      </c>
      <c r="Q15" s="1942">
        <v>0.77649999999999997</v>
      </c>
      <c r="R15" s="1942">
        <v>0.83750000000000002</v>
      </c>
      <c r="S15" s="1942">
        <v>0.78249999999999997</v>
      </c>
      <c r="T15" s="1942">
        <v>0.75749999999999995</v>
      </c>
      <c r="U15" s="1942">
        <v>0.625</v>
      </c>
      <c r="V15" s="1942">
        <v>0.53249999999999997</v>
      </c>
      <c r="W15" s="1942">
        <v>0.36749999999999999</v>
      </c>
      <c r="X15" s="1942"/>
      <c r="Y15" s="1942"/>
      <c r="Z15" s="1942"/>
      <c r="AA15" s="1942"/>
      <c r="AF15" s="1941">
        <v>36.119999999999997</v>
      </c>
    </row>
    <row r="16" spans="1:32" x14ac:dyDescent="0.2">
      <c r="A16" s="1938" t="s">
        <v>288</v>
      </c>
      <c r="B16" s="1950">
        <v>2009</v>
      </c>
      <c r="C16" s="1942">
        <v>5.6864999999999997</v>
      </c>
      <c r="D16" s="1942">
        <v>1.97</v>
      </c>
      <c r="E16" s="1942">
        <v>3.6480000000000001</v>
      </c>
      <c r="F16" s="1942">
        <v>1.6924999999999999</v>
      </c>
      <c r="G16" s="1942">
        <v>2.8050000000000002</v>
      </c>
      <c r="H16" s="1942">
        <v>3.6745000000000001</v>
      </c>
      <c r="I16" s="1942">
        <v>0.88349999999999995</v>
      </c>
      <c r="J16" s="1942">
        <v>0.97799999999999998</v>
      </c>
      <c r="K16" s="1942">
        <v>1.173</v>
      </c>
      <c r="L16" s="1942">
        <v>1.458</v>
      </c>
      <c r="M16" s="1942">
        <v>1.1525000000000001</v>
      </c>
      <c r="N16" s="1942">
        <v>1.2905</v>
      </c>
      <c r="O16" s="1942">
        <v>1.0814999999999999</v>
      </c>
      <c r="P16" s="1942">
        <v>0.84799999999999998</v>
      </c>
      <c r="Q16" s="1942">
        <v>0.76149999999999995</v>
      </c>
      <c r="R16" s="1942">
        <v>0.8145</v>
      </c>
      <c r="S16" s="1942">
        <v>0.79</v>
      </c>
      <c r="T16" s="1942">
        <v>0.77949999999999997</v>
      </c>
      <c r="U16" s="1942">
        <v>0.63349999999999995</v>
      </c>
      <c r="V16" s="1942">
        <v>0.54449999999999998</v>
      </c>
      <c r="W16" s="1942">
        <v>0.72899999999999998</v>
      </c>
      <c r="X16" s="1942">
        <v>0.30099999999999999</v>
      </c>
      <c r="Y16" s="1942"/>
      <c r="Z16" s="1942"/>
      <c r="AA16" s="1942"/>
      <c r="AF16" s="1941">
        <v>33.695</v>
      </c>
    </row>
    <row r="17" spans="1:34" x14ac:dyDescent="0.2">
      <c r="A17" s="1938" t="s">
        <v>288</v>
      </c>
      <c r="B17" s="1950">
        <v>2010</v>
      </c>
      <c r="C17" s="1942">
        <v>5.8804999999999996</v>
      </c>
      <c r="D17" s="1942">
        <v>1.9484999999999999</v>
      </c>
      <c r="E17" s="1942">
        <v>3.0680000000000001</v>
      </c>
      <c r="F17" s="1942">
        <v>1.4145000000000001</v>
      </c>
      <c r="G17" s="1942">
        <v>2.2850000000000001</v>
      </c>
      <c r="H17" s="1942">
        <v>3.07</v>
      </c>
      <c r="I17" s="1942">
        <v>0.70399999999999996</v>
      </c>
      <c r="J17" s="1942">
        <v>0.78549999999999998</v>
      </c>
      <c r="K17" s="1942">
        <v>1.0235000000000001</v>
      </c>
      <c r="L17" s="1942">
        <v>1.3325</v>
      </c>
      <c r="M17" s="1942">
        <v>1.0734999999999999</v>
      </c>
      <c r="N17" s="1942">
        <v>1.1964999999999999</v>
      </c>
      <c r="O17" s="1942">
        <v>1.0149999999999999</v>
      </c>
      <c r="P17" s="1942">
        <v>0.82299999999999995</v>
      </c>
      <c r="Q17" s="1942">
        <v>0.73550000000000004</v>
      </c>
      <c r="R17" s="1942">
        <v>0.80549999999999999</v>
      </c>
      <c r="S17" s="1942">
        <v>0.78600000000000003</v>
      </c>
      <c r="T17" s="1942">
        <v>0.78100000000000003</v>
      </c>
      <c r="U17" s="1942">
        <v>0.621</v>
      </c>
      <c r="V17" s="1942">
        <v>0.53949999999999998</v>
      </c>
      <c r="W17" s="1942">
        <v>0.71350000000000002</v>
      </c>
      <c r="X17" s="1942">
        <v>0.59450000000000003</v>
      </c>
      <c r="Y17" s="1942">
        <v>0.27200000000000002</v>
      </c>
      <c r="Z17" s="1942"/>
      <c r="AA17" s="1942"/>
      <c r="AF17" s="1941">
        <v>31.468499999999995</v>
      </c>
    </row>
    <row r="18" spans="1:34" x14ac:dyDescent="0.2">
      <c r="A18" s="1938" t="s">
        <v>288</v>
      </c>
      <c r="B18" s="1950">
        <v>2011</v>
      </c>
      <c r="C18" s="1942">
        <v>6.0305</v>
      </c>
      <c r="D18" s="1942">
        <v>1.9575</v>
      </c>
      <c r="E18" s="1942">
        <v>2.6539999999999999</v>
      </c>
      <c r="F18" s="1942">
        <v>1.1875</v>
      </c>
      <c r="G18" s="1942">
        <v>1.867</v>
      </c>
      <c r="H18" s="1942">
        <v>2.5569999999999999</v>
      </c>
      <c r="I18" s="1942">
        <v>0.55549999999999999</v>
      </c>
      <c r="J18" s="1942">
        <v>0.61750000000000005</v>
      </c>
      <c r="K18" s="1942">
        <v>0.87849999999999995</v>
      </c>
      <c r="L18" s="1942">
        <v>1.2004999999999999</v>
      </c>
      <c r="M18" s="1942">
        <v>0.99450000000000005</v>
      </c>
      <c r="N18" s="1942">
        <v>1.1020000000000001</v>
      </c>
      <c r="O18" s="1942">
        <v>0.9375</v>
      </c>
      <c r="P18" s="1942">
        <v>0.78700000000000003</v>
      </c>
      <c r="Q18" s="1942">
        <v>0.70450000000000002</v>
      </c>
      <c r="R18" s="1942">
        <v>0.79349999999999998</v>
      </c>
      <c r="S18" s="1942">
        <v>0.77549999999999997</v>
      </c>
      <c r="T18" s="1942">
        <v>0.77200000000000002</v>
      </c>
      <c r="U18" s="1942">
        <v>0.60250000000000004</v>
      </c>
      <c r="V18" s="1942">
        <v>0.52300000000000002</v>
      </c>
      <c r="W18" s="1942">
        <v>0.69899999999999995</v>
      </c>
      <c r="X18" s="1942">
        <v>0.59199999999999997</v>
      </c>
      <c r="Y18" s="1942">
        <v>0.54649999999999999</v>
      </c>
      <c r="Z18" s="1942">
        <v>0.24349999999999999</v>
      </c>
      <c r="AA18" s="1942"/>
      <c r="AF18" s="1941">
        <v>29.578499999999995</v>
      </c>
    </row>
    <row r="19" spans="1:34" x14ac:dyDescent="0.2">
      <c r="A19" s="1938" t="s">
        <v>288</v>
      </c>
      <c r="B19" s="1950">
        <v>2012</v>
      </c>
      <c r="C19" s="1942">
        <v>6.1364999999999998</v>
      </c>
      <c r="D19" s="1942">
        <v>1.9664999999999999</v>
      </c>
      <c r="E19" s="1942">
        <v>2.3574999999999999</v>
      </c>
      <c r="F19" s="1942">
        <v>0.99450000000000005</v>
      </c>
      <c r="G19" s="1942">
        <v>1.5145</v>
      </c>
      <c r="H19" s="1942">
        <v>2.0994999999999999</v>
      </c>
      <c r="I19" s="1942">
        <v>0.441</v>
      </c>
      <c r="J19" s="1942">
        <v>0.4985</v>
      </c>
      <c r="K19" s="1942">
        <v>0.75249999999999995</v>
      </c>
      <c r="L19" s="1942">
        <v>1.0774999999999999</v>
      </c>
      <c r="M19" s="1942">
        <v>0.90249999999999997</v>
      </c>
      <c r="N19" s="1942">
        <v>1.0009999999999999</v>
      </c>
      <c r="O19" s="1942">
        <v>0.86350000000000005</v>
      </c>
      <c r="P19" s="1942">
        <v>0.74550000000000005</v>
      </c>
      <c r="Q19" s="1942">
        <v>0.67600000000000005</v>
      </c>
      <c r="R19" s="1942">
        <v>0.76500000000000001</v>
      </c>
      <c r="S19" s="1942">
        <v>0.75800000000000001</v>
      </c>
      <c r="T19" s="1942">
        <v>0.75749999999999995</v>
      </c>
      <c r="U19" s="1942">
        <v>0.58050000000000002</v>
      </c>
      <c r="V19" s="1942">
        <v>0.495</v>
      </c>
      <c r="W19" s="1942">
        <v>0.67949999999999999</v>
      </c>
      <c r="X19" s="1942">
        <v>0.58750000000000002</v>
      </c>
      <c r="Y19" s="1942">
        <v>0.54249999999999998</v>
      </c>
      <c r="Z19" s="1942">
        <v>0.48149999999999998</v>
      </c>
      <c r="AA19" s="1942">
        <v>0.17449999999999999</v>
      </c>
      <c r="AF19" s="1941">
        <v>27.848500000000001</v>
      </c>
    </row>
    <row r="20" spans="1:34" x14ac:dyDescent="0.2">
      <c r="A20" s="1938" t="s">
        <v>288</v>
      </c>
      <c r="B20" s="1950">
        <v>2013</v>
      </c>
      <c r="C20" s="1942">
        <v>6.2145000000000001</v>
      </c>
      <c r="D20" s="1942">
        <v>1.9610000000000001</v>
      </c>
      <c r="E20" s="1942">
        <v>2.1345000000000001</v>
      </c>
      <c r="F20" s="1942">
        <v>0.83099999999999996</v>
      </c>
      <c r="G20" s="1942">
        <v>1.208</v>
      </c>
      <c r="H20" s="1942">
        <v>1.7084999999999999</v>
      </c>
      <c r="I20" s="1942">
        <v>0.36649999999999999</v>
      </c>
      <c r="J20" s="1942">
        <v>0.40949999999999998</v>
      </c>
      <c r="K20" s="1942">
        <v>0.65600000000000003</v>
      </c>
      <c r="L20" s="1942">
        <v>0.96650000000000003</v>
      </c>
      <c r="M20" s="1942">
        <v>0.81299999999999994</v>
      </c>
      <c r="N20" s="1942">
        <v>0.90300000000000002</v>
      </c>
      <c r="O20" s="1942">
        <v>0.79549999999999998</v>
      </c>
      <c r="P20" s="1942">
        <v>0.70499999999999996</v>
      </c>
      <c r="Q20" s="1942">
        <v>0.65600000000000003</v>
      </c>
      <c r="R20" s="1942">
        <v>0.73899999999999999</v>
      </c>
      <c r="S20" s="1942">
        <v>0.73850000000000005</v>
      </c>
      <c r="T20" s="1942">
        <v>0.73899999999999999</v>
      </c>
      <c r="U20" s="1942">
        <v>0.55649999999999999</v>
      </c>
      <c r="V20" s="1942">
        <v>0.47899999999999998</v>
      </c>
      <c r="W20" s="1942">
        <v>0.65849999999999997</v>
      </c>
      <c r="X20" s="1942">
        <v>0.57299999999999995</v>
      </c>
      <c r="Y20" s="1942">
        <v>0.52849999999999997</v>
      </c>
      <c r="Z20" s="1942">
        <v>0.47</v>
      </c>
      <c r="AA20" s="1942">
        <v>0.34250000000000003</v>
      </c>
      <c r="AB20" s="1942">
        <v>0.16900000000000001</v>
      </c>
      <c r="AC20" s="1942"/>
      <c r="AD20" s="1942"/>
      <c r="AE20" s="1942"/>
      <c r="AF20" s="1941">
        <v>26.321999999999996</v>
      </c>
    </row>
    <row r="21" spans="1:34" x14ac:dyDescent="0.2">
      <c r="A21" s="1938" t="s">
        <v>288</v>
      </c>
      <c r="B21" s="1950">
        <v>2014</v>
      </c>
      <c r="C21" s="1942">
        <v>6.3674999999999997</v>
      </c>
      <c r="D21" s="1942">
        <v>1.994</v>
      </c>
      <c r="E21" s="1942">
        <v>1.9524999999999999</v>
      </c>
      <c r="F21" s="1942">
        <v>0.70199999999999996</v>
      </c>
      <c r="G21" s="1942">
        <v>0.97899999999999998</v>
      </c>
      <c r="H21" s="1942">
        <v>1.4175</v>
      </c>
      <c r="I21" s="1942">
        <v>0.317</v>
      </c>
      <c r="J21" s="1942">
        <v>0.34200000000000003</v>
      </c>
      <c r="K21" s="1942">
        <v>0.58599999999999997</v>
      </c>
      <c r="L21" s="1942">
        <v>0.88149999999999995</v>
      </c>
      <c r="M21" s="1942">
        <v>0.74350000000000005</v>
      </c>
      <c r="N21" s="1942">
        <v>0.82499999999999996</v>
      </c>
      <c r="O21" s="1942">
        <v>0.75249999999999995</v>
      </c>
      <c r="P21" s="1942">
        <v>0.67849999999999999</v>
      </c>
      <c r="Q21" s="1942">
        <v>0.64149999999999996</v>
      </c>
      <c r="R21" s="1942">
        <v>0.72050000000000003</v>
      </c>
      <c r="S21" s="1942">
        <v>0.73250000000000004</v>
      </c>
      <c r="T21" s="1942">
        <v>0.73450000000000004</v>
      </c>
      <c r="U21" s="1942">
        <v>0.55500000000000005</v>
      </c>
      <c r="V21" s="1942">
        <v>0.48699999999999999</v>
      </c>
      <c r="W21" s="1942">
        <v>0.66500000000000004</v>
      </c>
      <c r="X21" s="1942">
        <v>0.58050000000000002</v>
      </c>
      <c r="Y21" s="1942">
        <v>0.52249999999999996</v>
      </c>
      <c r="Z21" s="1942">
        <v>0.46100000000000002</v>
      </c>
      <c r="AA21" s="1942">
        <v>0.33750000000000002</v>
      </c>
      <c r="AB21" s="1942">
        <v>0.33650000000000002</v>
      </c>
      <c r="AC21" s="1942">
        <v>0.2165</v>
      </c>
      <c r="AD21" s="1942"/>
      <c r="AE21" s="1942"/>
      <c r="AF21" s="1941">
        <v>25.529000000000003</v>
      </c>
      <c r="AG21" s="1943"/>
      <c r="AH21" s="3"/>
    </row>
    <row r="22" spans="1:34" x14ac:dyDescent="0.2">
      <c r="A22" s="1938" t="s">
        <v>288</v>
      </c>
      <c r="B22" s="1950">
        <v>2015</v>
      </c>
      <c r="C22" s="1942">
        <v>6.5789999999999997</v>
      </c>
      <c r="D22" s="1942">
        <v>2.0145</v>
      </c>
      <c r="E22" s="1942">
        <v>1.8029999999999999</v>
      </c>
      <c r="F22" s="1942">
        <v>0.60899999999999999</v>
      </c>
      <c r="G22" s="1942">
        <v>0.83199999999999996</v>
      </c>
      <c r="H22" s="1942">
        <v>1.202</v>
      </c>
      <c r="I22" s="1942">
        <v>0.28199999999999997</v>
      </c>
      <c r="J22" s="1942">
        <v>0.29749999999999999</v>
      </c>
      <c r="K22" s="1942">
        <v>0.52749999999999997</v>
      </c>
      <c r="L22" s="1942">
        <v>0.81399999999999995</v>
      </c>
      <c r="M22" s="1942">
        <v>0.6825</v>
      </c>
      <c r="N22" s="1942">
        <v>0.75949999999999995</v>
      </c>
      <c r="O22" s="1942">
        <v>0.71250000000000002</v>
      </c>
      <c r="P22" s="1942">
        <v>0.65800000000000003</v>
      </c>
      <c r="Q22" s="1942">
        <v>0.64149999999999996</v>
      </c>
      <c r="R22" s="1942">
        <v>0.72599999999999998</v>
      </c>
      <c r="S22" s="1942">
        <v>0.74399999999999999</v>
      </c>
      <c r="T22" s="1942">
        <v>0.76300000000000001</v>
      </c>
      <c r="U22" s="1942">
        <v>0.58399999999999996</v>
      </c>
      <c r="V22" s="1942">
        <v>0.50800000000000001</v>
      </c>
      <c r="W22" s="1942">
        <v>0.71199999999999997</v>
      </c>
      <c r="X22" s="1942">
        <v>0.62849999999999995</v>
      </c>
      <c r="Y22" s="1942">
        <v>0.53700000000000003</v>
      </c>
      <c r="Z22" s="1942">
        <v>0.45950000000000002</v>
      </c>
      <c r="AA22" s="1942">
        <v>0.34350000000000003</v>
      </c>
      <c r="AB22" s="1942">
        <v>0.33500000000000002</v>
      </c>
      <c r="AC22" s="1942">
        <v>0.43049999999999999</v>
      </c>
      <c r="AD22" s="1942">
        <v>0.23200000000000001</v>
      </c>
      <c r="AE22" s="1942"/>
      <c r="AF22" s="1941">
        <v>25.417499999999993</v>
      </c>
    </row>
    <row r="23" spans="1:34" x14ac:dyDescent="0.2">
      <c r="A23" s="1938" t="s">
        <v>288</v>
      </c>
      <c r="B23" s="1950">
        <v>2016</v>
      </c>
      <c r="C23" s="1942">
        <v>6.7640000000000002</v>
      </c>
      <c r="D23" s="1942">
        <v>2.0105</v>
      </c>
      <c r="E23" s="1942">
        <v>1.708</v>
      </c>
      <c r="F23" s="1942">
        <v>0.54</v>
      </c>
      <c r="G23" s="1942">
        <v>0.72450000000000003</v>
      </c>
      <c r="H23" s="1942">
        <v>1.0315000000000001</v>
      </c>
      <c r="I23" s="1942">
        <v>0.254</v>
      </c>
      <c r="J23" s="1942">
        <v>0.26850000000000002</v>
      </c>
      <c r="K23" s="1942">
        <v>0.47449999999999998</v>
      </c>
      <c r="L23" s="1942">
        <v>0.75549999999999995</v>
      </c>
      <c r="M23" s="1942">
        <v>0.63100000000000001</v>
      </c>
      <c r="N23" s="1942">
        <v>0.70099999999999996</v>
      </c>
      <c r="O23" s="1942">
        <v>0.67</v>
      </c>
      <c r="P23" s="1942">
        <v>0.63949999999999996</v>
      </c>
      <c r="Q23" s="1942">
        <v>0.64</v>
      </c>
      <c r="R23" s="1942">
        <v>0.75149999999999995</v>
      </c>
      <c r="S23" s="1942">
        <v>0.75949999999999995</v>
      </c>
      <c r="T23" s="1942">
        <v>0.8115</v>
      </c>
      <c r="U23" s="1942">
        <v>0.64049999999999996</v>
      </c>
      <c r="V23" s="1942">
        <v>0.54400000000000004</v>
      </c>
      <c r="W23" s="1942">
        <v>0.8085</v>
      </c>
      <c r="X23" s="1942">
        <v>0.71250000000000002</v>
      </c>
      <c r="Y23" s="1942">
        <v>0.59</v>
      </c>
      <c r="Z23" s="1942">
        <v>0.48349999999999999</v>
      </c>
      <c r="AA23" s="1942">
        <v>0.35399999999999998</v>
      </c>
      <c r="AB23" s="1942">
        <v>0.33700000000000002</v>
      </c>
      <c r="AC23" s="1942">
        <v>0.434</v>
      </c>
      <c r="AD23" s="1942">
        <v>0.46300000000000002</v>
      </c>
      <c r="AE23" s="1942">
        <v>0.29649999999999999</v>
      </c>
      <c r="AF23" s="1941">
        <v>25.798499999999997</v>
      </c>
    </row>
    <row r="24" spans="1:34" x14ac:dyDescent="0.2">
      <c r="A24" s="1944"/>
      <c r="B24" s="1945"/>
      <c r="C24" s="1951"/>
      <c r="D24" s="1951"/>
      <c r="E24" s="1951"/>
      <c r="F24" s="1951"/>
      <c r="G24" s="1951"/>
      <c r="H24" s="1951"/>
      <c r="I24" s="1951"/>
      <c r="J24" s="1951"/>
      <c r="K24" s="1951"/>
      <c r="L24" s="1951"/>
      <c r="M24" s="1951"/>
      <c r="N24" s="1951"/>
      <c r="O24" s="1951"/>
      <c r="P24" s="1951"/>
      <c r="Q24" s="1951"/>
      <c r="R24" s="1951"/>
      <c r="S24" s="1951"/>
      <c r="T24" s="1951"/>
      <c r="U24" s="1951"/>
      <c r="V24" s="1951"/>
      <c r="W24" s="1951"/>
      <c r="X24" s="1951"/>
      <c r="Y24" s="1951"/>
      <c r="Z24" s="1951"/>
      <c r="AA24" s="1951"/>
      <c r="AB24" s="1951"/>
      <c r="AC24" s="1951"/>
      <c r="AD24" s="1951"/>
      <c r="AE24" s="1951"/>
      <c r="AF24" s="1952"/>
    </row>
    <row r="25" spans="1:34" x14ac:dyDescent="0.2">
      <c r="A25" s="1938" t="s">
        <v>321</v>
      </c>
      <c r="B25" s="1950">
        <v>2000</v>
      </c>
      <c r="C25" s="1942">
        <v>2.8694999999999999</v>
      </c>
      <c r="D25" s="1942">
        <v>13.4955</v>
      </c>
      <c r="E25" s="1942">
        <v>64.891499999999994</v>
      </c>
      <c r="F25" s="1942">
        <v>27.2775</v>
      </c>
      <c r="G25" s="1942">
        <v>39.996499999999997</v>
      </c>
      <c r="H25" s="1942">
        <v>33.317</v>
      </c>
      <c r="I25" s="1942">
        <v>31.252500000000001</v>
      </c>
      <c r="J25" s="1942">
        <v>41.241999999999997</v>
      </c>
      <c r="K25" s="1942">
        <v>60.338500000000003</v>
      </c>
      <c r="L25" s="1942">
        <v>75.075000000000003</v>
      </c>
      <c r="M25" s="1942">
        <v>90.533000000000001</v>
      </c>
      <c r="N25" s="1942">
        <v>95.507000000000005</v>
      </c>
      <c r="O25" s="1942">
        <v>46.3705</v>
      </c>
      <c r="P25" s="1942"/>
      <c r="Q25" s="1942"/>
      <c r="R25" s="1942"/>
      <c r="S25" s="1942"/>
      <c r="T25" s="1942"/>
      <c r="U25" s="1942"/>
      <c r="V25" s="1942"/>
      <c r="W25" s="1942"/>
      <c r="X25" s="1942"/>
      <c r="Y25" s="1942"/>
      <c r="Z25" s="1942"/>
      <c r="AA25" s="1942"/>
      <c r="AF25" s="1941">
        <v>622.16599999999994</v>
      </c>
    </row>
    <row r="26" spans="1:34" x14ac:dyDescent="0.2">
      <c r="A26" s="1938" t="s">
        <v>321</v>
      </c>
      <c r="B26" s="1950">
        <v>2001</v>
      </c>
      <c r="C26" s="1942">
        <v>2.66</v>
      </c>
      <c r="D26" s="1942">
        <v>11.0495</v>
      </c>
      <c r="E26" s="1942">
        <v>54.396999999999998</v>
      </c>
      <c r="F26" s="1942">
        <v>24.57</v>
      </c>
      <c r="G26" s="1942">
        <v>36.8765</v>
      </c>
      <c r="H26" s="1942">
        <v>31.137499999999999</v>
      </c>
      <c r="I26" s="1942">
        <v>30.23</v>
      </c>
      <c r="J26" s="1942">
        <v>40.058</v>
      </c>
      <c r="K26" s="1942">
        <v>58.892499999999998</v>
      </c>
      <c r="L26" s="1942">
        <v>73.799499999999995</v>
      </c>
      <c r="M26" s="1942">
        <v>89.414000000000001</v>
      </c>
      <c r="N26" s="1942">
        <v>94.873000000000005</v>
      </c>
      <c r="O26" s="1942">
        <v>92.384</v>
      </c>
      <c r="P26" s="1942">
        <v>40.4</v>
      </c>
      <c r="Q26" s="1942"/>
      <c r="R26" s="1942"/>
      <c r="S26" s="1943"/>
      <c r="T26" s="1943"/>
      <c r="U26" s="1943"/>
      <c r="V26" s="1943"/>
      <c r="W26" s="1943"/>
      <c r="X26" s="1943"/>
      <c r="Y26" s="1943"/>
      <c r="Z26" s="1943"/>
      <c r="AA26" s="1943"/>
      <c r="AF26" s="1941">
        <v>680.74149999999997</v>
      </c>
    </row>
    <row r="27" spans="1:34" x14ac:dyDescent="0.2">
      <c r="A27" s="1938" t="s">
        <v>321</v>
      </c>
      <c r="B27" s="1950">
        <v>2002</v>
      </c>
      <c r="C27" s="1942">
        <v>2.5245000000000002</v>
      </c>
      <c r="D27" s="1942">
        <v>9.2515000000000001</v>
      </c>
      <c r="E27" s="1942">
        <v>44.807000000000002</v>
      </c>
      <c r="F27" s="1942">
        <v>21.5825</v>
      </c>
      <c r="G27" s="1942">
        <v>33.122999999999998</v>
      </c>
      <c r="H27" s="1942">
        <v>28.476500000000001</v>
      </c>
      <c r="I27" s="1942">
        <v>28.528500000000001</v>
      </c>
      <c r="J27" s="1942">
        <v>38.552999999999997</v>
      </c>
      <c r="K27" s="1942">
        <v>57.063000000000002</v>
      </c>
      <c r="L27" s="1942">
        <v>71.757499999999993</v>
      </c>
      <c r="M27" s="1942">
        <v>87.563999999999993</v>
      </c>
      <c r="N27" s="1942">
        <v>93.561000000000007</v>
      </c>
      <c r="O27" s="1942">
        <v>91.537999999999997</v>
      </c>
      <c r="P27" s="1942">
        <v>80.456500000000005</v>
      </c>
      <c r="Q27" s="1942">
        <v>39.024000000000001</v>
      </c>
      <c r="R27" s="1942"/>
      <c r="S27" s="1943"/>
      <c r="T27" s="1943"/>
      <c r="U27" s="1943"/>
      <c r="V27" s="1943"/>
      <c r="W27" s="1943"/>
      <c r="X27" s="1943"/>
      <c r="Y27" s="1943"/>
      <c r="Z27" s="1943"/>
      <c r="AA27" s="1943"/>
      <c r="AF27" s="1941">
        <v>727.81050000000005</v>
      </c>
    </row>
    <row r="28" spans="1:34" x14ac:dyDescent="0.2">
      <c r="A28" s="1938" t="s">
        <v>321</v>
      </c>
      <c r="B28" s="1950">
        <v>2003</v>
      </c>
      <c r="C28" s="1942">
        <v>2.399</v>
      </c>
      <c r="D28" s="1942">
        <v>7.8760000000000003</v>
      </c>
      <c r="E28" s="1942">
        <v>36.532499999999999</v>
      </c>
      <c r="F28" s="1942">
        <v>18.457000000000001</v>
      </c>
      <c r="G28" s="1942">
        <v>28.9665</v>
      </c>
      <c r="H28" s="1942">
        <v>25.46</v>
      </c>
      <c r="I28" s="1942">
        <v>26.402000000000001</v>
      </c>
      <c r="J28" s="1942">
        <v>36.534500000000001</v>
      </c>
      <c r="K28" s="1942">
        <v>54.969499999999996</v>
      </c>
      <c r="L28" s="1942">
        <v>69.173500000000004</v>
      </c>
      <c r="M28" s="1942">
        <v>85.542500000000004</v>
      </c>
      <c r="N28" s="1942">
        <v>91.760999999999996</v>
      </c>
      <c r="O28" s="1942">
        <v>90.442999999999998</v>
      </c>
      <c r="P28" s="1942">
        <v>79.768500000000003</v>
      </c>
      <c r="Q28" s="1942">
        <v>77.959500000000006</v>
      </c>
      <c r="R28" s="1942">
        <v>36.6235</v>
      </c>
      <c r="S28" s="1943"/>
      <c r="T28" s="1943"/>
      <c r="U28" s="1943"/>
      <c r="V28" s="1943"/>
      <c r="W28" s="1943"/>
      <c r="X28" s="1943"/>
      <c r="Y28" s="1943"/>
      <c r="Z28" s="1943"/>
      <c r="AA28" s="1943"/>
      <c r="AF28" s="1941">
        <v>768.86850000000015</v>
      </c>
    </row>
    <row r="29" spans="1:34" x14ac:dyDescent="0.2">
      <c r="A29" s="1938" t="s">
        <v>321</v>
      </c>
      <c r="B29" s="1950">
        <v>2004</v>
      </c>
      <c r="C29" s="1942">
        <v>2.3029999999999999</v>
      </c>
      <c r="D29" s="1942">
        <v>6.6535000000000002</v>
      </c>
      <c r="E29" s="1942">
        <v>29.046500000000002</v>
      </c>
      <c r="F29" s="1942">
        <v>15.220499999999999</v>
      </c>
      <c r="G29" s="1942">
        <v>24.32</v>
      </c>
      <c r="H29" s="1942">
        <v>22.0075</v>
      </c>
      <c r="I29" s="1942">
        <v>23.632999999999999</v>
      </c>
      <c r="J29" s="1942">
        <v>33.475000000000001</v>
      </c>
      <c r="K29" s="1942">
        <v>51.863999999999997</v>
      </c>
      <c r="L29" s="1942">
        <v>65.8035</v>
      </c>
      <c r="M29" s="1942">
        <v>82.262500000000003</v>
      </c>
      <c r="N29" s="1942">
        <v>88.512</v>
      </c>
      <c r="O29" s="1942">
        <v>87.867500000000007</v>
      </c>
      <c r="P29" s="1942">
        <v>78.188500000000005</v>
      </c>
      <c r="Q29" s="1942">
        <v>77.080500000000001</v>
      </c>
      <c r="R29" s="1942">
        <v>73.760499999999993</v>
      </c>
      <c r="S29" s="1942">
        <v>42.276000000000003</v>
      </c>
      <c r="T29" s="1942"/>
      <c r="U29" s="1942"/>
      <c r="V29" s="1942"/>
      <c r="W29" s="1942"/>
      <c r="X29" s="1942"/>
      <c r="Y29" s="1942"/>
      <c r="Z29" s="1942"/>
      <c r="AA29" s="1942"/>
      <c r="AF29" s="1941">
        <v>804.27399999999989</v>
      </c>
    </row>
    <row r="30" spans="1:34" x14ac:dyDescent="0.2">
      <c r="A30" s="1938" t="s">
        <v>321</v>
      </c>
      <c r="B30" s="1950">
        <v>2005</v>
      </c>
      <c r="C30" s="1942">
        <v>2.2355</v>
      </c>
      <c r="D30" s="1942">
        <v>5.4775</v>
      </c>
      <c r="E30" s="1942">
        <v>21.391500000000001</v>
      </c>
      <c r="F30" s="1942">
        <v>11.308</v>
      </c>
      <c r="G30" s="1942">
        <v>18.369</v>
      </c>
      <c r="H30" s="1942">
        <v>17.190000000000001</v>
      </c>
      <c r="I30" s="1942">
        <v>19.161999999999999</v>
      </c>
      <c r="J30" s="1942">
        <v>28.262499999999999</v>
      </c>
      <c r="K30" s="1942">
        <v>45.89</v>
      </c>
      <c r="L30" s="1942">
        <v>59.780500000000004</v>
      </c>
      <c r="M30" s="1942">
        <v>75.983500000000006</v>
      </c>
      <c r="N30" s="1942">
        <v>82.561000000000007</v>
      </c>
      <c r="O30" s="1942">
        <v>82.323999999999998</v>
      </c>
      <c r="P30" s="1942">
        <v>74.544499999999999</v>
      </c>
      <c r="Q30" s="1942">
        <v>75.069999999999993</v>
      </c>
      <c r="R30" s="1942">
        <v>73.848500000000001</v>
      </c>
      <c r="S30" s="1942">
        <v>84.528999999999996</v>
      </c>
      <c r="T30" s="1942">
        <v>31.773499999999999</v>
      </c>
      <c r="U30" s="1942"/>
      <c r="V30" s="1942"/>
      <c r="W30" s="1942"/>
      <c r="X30" s="1942"/>
      <c r="Y30" s="1942"/>
      <c r="Z30" s="1942"/>
      <c r="AA30" s="1942"/>
      <c r="AF30" s="1941">
        <v>809.70050000000015</v>
      </c>
    </row>
    <row r="31" spans="1:34" x14ac:dyDescent="0.2">
      <c r="A31" s="1938" t="s">
        <v>321</v>
      </c>
      <c r="B31" s="1950">
        <v>2006</v>
      </c>
      <c r="C31" s="1942">
        <v>2.1684999999999999</v>
      </c>
      <c r="D31" s="1942">
        <v>4.4865000000000004</v>
      </c>
      <c r="E31" s="1942">
        <v>15.105499999999999</v>
      </c>
      <c r="F31" s="1942">
        <v>7.8259999999999996</v>
      </c>
      <c r="G31" s="1942">
        <v>12.9565</v>
      </c>
      <c r="H31" s="1942">
        <v>12.499499999999999</v>
      </c>
      <c r="I31" s="1942">
        <v>14.474</v>
      </c>
      <c r="J31" s="1942">
        <v>22.481999999999999</v>
      </c>
      <c r="K31" s="1942">
        <v>38.722999999999999</v>
      </c>
      <c r="L31" s="1942">
        <v>52.448999999999998</v>
      </c>
      <c r="M31" s="1942">
        <v>67.912499999999994</v>
      </c>
      <c r="N31" s="1942">
        <v>74.978999999999999</v>
      </c>
      <c r="O31" s="1942">
        <v>75.563999999999993</v>
      </c>
      <c r="P31" s="1942">
        <v>69.400000000000006</v>
      </c>
      <c r="Q31" s="1942">
        <v>71.787499999999994</v>
      </c>
      <c r="R31" s="1942">
        <v>72.132999999999996</v>
      </c>
      <c r="S31" s="1942">
        <v>84.117999999999995</v>
      </c>
      <c r="T31" s="1942">
        <v>64.195499999999996</v>
      </c>
      <c r="U31" s="1942">
        <v>31.4755</v>
      </c>
      <c r="V31" s="1942"/>
      <c r="W31" s="1942"/>
      <c r="X31" s="1942"/>
      <c r="Y31" s="1942"/>
      <c r="Z31" s="1942"/>
      <c r="AA31" s="1942"/>
      <c r="AF31" s="1941">
        <v>794.7355</v>
      </c>
    </row>
    <row r="32" spans="1:34" x14ac:dyDescent="0.2">
      <c r="A32" s="1938" t="s">
        <v>321</v>
      </c>
      <c r="B32" s="1950">
        <v>2007</v>
      </c>
      <c r="C32" s="1942">
        <v>2.1215000000000002</v>
      </c>
      <c r="D32" s="1942">
        <v>3.9565000000000001</v>
      </c>
      <c r="E32" s="1942">
        <v>11.61</v>
      </c>
      <c r="F32" s="1942">
        <v>5.8449999999999998</v>
      </c>
      <c r="G32" s="1942">
        <v>9.6839999999999993</v>
      </c>
      <c r="H32" s="1942">
        <v>9.4945000000000004</v>
      </c>
      <c r="I32" s="1942">
        <v>11.233499999999999</v>
      </c>
      <c r="J32" s="1942">
        <v>18.105</v>
      </c>
      <c r="K32" s="1942">
        <v>33.043500000000002</v>
      </c>
      <c r="L32" s="1942">
        <v>46.1325</v>
      </c>
      <c r="M32" s="1942">
        <v>60.7605</v>
      </c>
      <c r="N32" s="1942">
        <v>68.188999999999993</v>
      </c>
      <c r="O32" s="1942">
        <v>69.911500000000004</v>
      </c>
      <c r="P32" s="1942">
        <v>64.417500000000004</v>
      </c>
      <c r="Q32" s="1942">
        <v>67.2</v>
      </c>
      <c r="R32" s="1942">
        <v>68.554000000000002</v>
      </c>
      <c r="S32" s="1942">
        <v>82.105999999999995</v>
      </c>
      <c r="T32" s="1942">
        <v>64.456500000000005</v>
      </c>
      <c r="U32" s="1942">
        <v>63.269500000000001</v>
      </c>
      <c r="V32" s="1942">
        <v>39.320999999999998</v>
      </c>
      <c r="W32" s="1942"/>
      <c r="X32" s="1942"/>
      <c r="Y32" s="1942"/>
      <c r="Z32" s="1942"/>
      <c r="AA32" s="1942"/>
      <c r="AF32" s="1941">
        <v>799.41150000000005</v>
      </c>
    </row>
    <row r="33" spans="1:32" x14ac:dyDescent="0.2">
      <c r="A33" s="1938" t="s">
        <v>321</v>
      </c>
      <c r="B33" s="1950">
        <v>2008</v>
      </c>
      <c r="C33" s="1942">
        <v>2.0870000000000002</v>
      </c>
      <c r="D33" s="1942">
        <v>3.74</v>
      </c>
      <c r="E33" s="1942">
        <v>9.2865000000000002</v>
      </c>
      <c r="F33" s="1942">
        <v>4.5274999999999999</v>
      </c>
      <c r="G33" s="1942">
        <v>7.3840000000000003</v>
      </c>
      <c r="H33" s="1942">
        <v>7.3174999999999999</v>
      </c>
      <c r="I33" s="1942">
        <v>8.673</v>
      </c>
      <c r="J33" s="1942">
        <v>14.285500000000001</v>
      </c>
      <c r="K33" s="1942">
        <v>28.033999999999999</v>
      </c>
      <c r="L33" s="1942">
        <v>40.298000000000002</v>
      </c>
      <c r="M33" s="1942">
        <v>54.345500000000001</v>
      </c>
      <c r="N33" s="1942">
        <v>62.13</v>
      </c>
      <c r="O33" s="1942">
        <v>64.649000000000001</v>
      </c>
      <c r="P33" s="1942">
        <v>60.078000000000003</v>
      </c>
      <c r="Q33" s="1942">
        <v>62.454500000000003</v>
      </c>
      <c r="R33" s="1942">
        <v>63.660499999999999</v>
      </c>
      <c r="S33" s="1942">
        <v>77.882499999999993</v>
      </c>
      <c r="T33" s="1942">
        <v>62.718499999999999</v>
      </c>
      <c r="U33" s="1942">
        <v>63.015500000000003</v>
      </c>
      <c r="V33" s="1942">
        <v>78.608999999999995</v>
      </c>
      <c r="W33" s="1942">
        <v>40.830500000000001</v>
      </c>
      <c r="X33" s="1942"/>
      <c r="Y33" s="1942"/>
      <c r="Z33" s="1942"/>
      <c r="AA33" s="1942"/>
      <c r="AF33" s="1941">
        <v>816.00650000000007</v>
      </c>
    </row>
    <row r="34" spans="1:32" x14ac:dyDescent="0.2">
      <c r="A34" s="1938" t="s">
        <v>321</v>
      </c>
      <c r="B34" s="1950">
        <v>2009</v>
      </c>
      <c r="C34" s="1942">
        <v>2.0615000000000001</v>
      </c>
      <c r="D34" s="1942">
        <v>3.734</v>
      </c>
      <c r="E34" s="1942">
        <v>7.5415000000000001</v>
      </c>
      <c r="F34" s="1942">
        <v>3.5394999999999999</v>
      </c>
      <c r="G34" s="1942">
        <v>5.6444999999999999</v>
      </c>
      <c r="H34" s="1942">
        <v>5.5555000000000003</v>
      </c>
      <c r="I34" s="1942">
        <v>6.556</v>
      </c>
      <c r="J34" s="1942">
        <v>11.038500000000001</v>
      </c>
      <c r="K34" s="1942">
        <v>23.221</v>
      </c>
      <c r="L34" s="1942">
        <v>34.725999999999999</v>
      </c>
      <c r="M34" s="1942">
        <v>48.102499999999999</v>
      </c>
      <c r="N34" s="1942">
        <v>56.034500000000001</v>
      </c>
      <c r="O34" s="1942">
        <v>59.377499999999998</v>
      </c>
      <c r="P34" s="1942">
        <v>56.394500000000001</v>
      </c>
      <c r="Q34" s="1942">
        <v>59.104500000000002</v>
      </c>
      <c r="R34" s="1942">
        <v>60.177</v>
      </c>
      <c r="S34" s="1942">
        <v>74.046499999999995</v>
      </c>
      <c r="T34" s="1942">
        <v>60.195500000000003</v>
      </c>
      <c r="U34" s="1942">
        <v>61.777999999999999</v>
      </c>
      <c r="V34" s="1942">
        <v>78.311999999999998</v>
      </c>
      <c r="W34" s="1942">
        <v>81.698499999999996</v>
      </c>
      <c r="X34" s="1942">
        <v>24.358499999999999</v>
      </c>
      <c r="Y34" s="1942"/>
      <c r="Z34" s="1942"/>
      <c r="AA34" s="1942"/>
      <c r="AF34" s="1941">
        <v>823.1975000000001</v>
      </c>
    </row>
    <row r="35" spans="1:32" x14ac:dyDescent="0.2">
      <c r="A35" s="1938" t="s">
        <v>321</v>
      </c>
      <c r="B35" s="1950">
        <v>2010</v>
      </c>
      <c r="C35" s="1942">
        <v>2.0510000000000002</v>
      </c>
      <c r="D35" s="1942">
        <v>3.8959999999999999</v>
      </c>
      <c r="E35" s="1942">
        <v>6.2285000000000004</v>
      </c>
      <c r="F35" s="1942">
        <v>2.7909999999999999</v>
      </c>
      <c r="G35" s="1942">
        <v>4.3155000000000001</v>
      </c>
      <c r="H35" s="1942">
        <v>4.1875</v>
      </c>
      <c r="I35" s="1942">
        <v>4.9394999999999998</v>
      </c>
      <c r="J35" s="1942">
        <v>8.4499999999999993</v>
      </c>
      <c r="K35" s="1942">
        <v>18.812999999999999</v>
      </c>
      <c r="L35" s="1942">
        <v>29.253</v>
      </c>
      <c r="M35" s="1942">
        <v>42.0565</v>
      </c>
      <c r="N35" s="1942">
        <v>50.128</v>
      </c>
      <c r="O35" s="1942">
        <v>54.048999999999999</v>
      </c>
      <c r="P35" s="1942">
        <v>52.777999999999999</v>
      </c>
      <c r="Q35" s="1942">
        <v>56.335000000000001</v>
      </c>
      <c r="R35" s="1942">
        <v>57.976999999999997</v>
      </c>
      <c r="S35" s="1942">
        <v>71.367000000000004</v>
      </c>
      <c r="T35" s="1942">
        <v>57.349499999999999</v>
      </c>
      <c r="U35" s="1942">
        <v>59.463999999999999</v>
      </c>
      <c r="V35" s="1942">
        <v>77.237499999999997</v>
      </c>
      <c r="W35" s="1942">
        <v>81.466499999999996</v>
      </c>
      <c r="X35" s="1942">
        <v>48.813499999999998</v>
      </c>
      <c r="Y35" s="1942">
        <v>23.758500000000002</v>
      </c>
      <c r="Z35" s="1942"/>
      <c r="AA35" s="1942"/>
      <c r="AF35" s="1941">
        <v>817.70500000000004</v>
      </c>
    </row>
    <row r="36" spans="1:32" x14ac:dyDescent="0.2">
      <c r="A36" s="1938" t="s">
        <v>321</v>
      </c>
      <c r="B36" s="1950">
        <v>2011</v>
      </c>
      <c r="C36" s="1942">
        <v>2.0459999999999998</v>
      </c>
      <c r="D36" s="1942">
        <v>4.1204999999999998</v>
      </c>
      <c r="E36" s="1942">
        <v>5.3440000000000003</v>
      </c>
      <c r="F36" s="1942">
        <v>2.2250000000000001</v>
      </c>
      <c r="G36" s="1942">
        <v>3.3210000000000002</v>
      </c>
      <c r="H36" s="1942">
        <v>3.2130000000000001</v>
      </c>
      <c r="I36" s="1942">
        <v>3.7324999999999999</v>
      </c>
      <c r="J36" s="1942">
        <v>6.4290000000000003</v>
      </c>
      <c r="K36" s="1942">
        <v>14.894500000000001</v>
      </c>
      <c r="L36" s="1942">
        <v>24.020499999999998</v>
      </c>
      <c r="M36" s="1942">
        <v>35.849499999999999</v>
      </c>
      <c r="N36" s="1942">
        <v>43.866500000000002</v>
      </c>
      <c r="O36" s="1942">
        <v>48.234999999999999</v>
      </c>
      <c r="P36" s="1942">
        <v>48.116999999999997</v>
      </c>
      <c r="Q36" s="1942">
        <v>52.409500000000001</v>
      </c>
      <c r="R36" s="1942">
        <v>54.646000000000001</v>
      </c>
      <c r="S36" s="1942">
        <v>67.495000000000005</v>
      </c>
      <c r="T36" s="1942">
        <v>53.583500000000001</v>
      </c>
      <c r="U36" s="1942">
        <v>55.533999999999999</v>
      </c>
      <c r="V36" s="1942">
        <v>74.531499999999994</v>
      </c>
      <c r="W36" s="1942">
        <v>80.1785</v>
      </c>
      <c r="X36" s="1942">
        <v>48.716000000000001</v>
      </c>
      <c r="Y36" s="1942">
        <v>47.674999999999997</v>
      </c>
      <c r="Z36" s="1942">
        <v>27.8065</v>
      </c>
      <c r="AA36" s="1942"/>
      <c r="AF36" s="1941">
        <v>807.98950000000013</v>
      </c>
    </row>
    <row r="37" spans="1:32" x14ac:dyDescent="0.2">
      <c r="A37" s="1938" t="s">
        <v>321</v>
      </c>
      <c r="B37" s="1950">
        <v>2012</v>
      </c>
      <c r="C37" s="1942">
        <v>2.0234999999999999</v>
      </c>
      <c r="D37" s="1942">
        <v>4.2889999999999997</v>
      </c>
      <c r="E37" s="1942">
        <v>4.8490000000000002</v>
      </c>
      <c r="F37" s="1942">
        <v>1.7815000000000001</v>
      </c>
      <c r="G37" s="1942">
        <v>2.6175000000000002</v>
      </c>
      <c r="H37" s="1942">
        <v>2.5114999999999998</v>
      </c>
      <c r="I37" s="1942">
        <v>2.835</v>
      </c>
      <c r="J37" s="1942">
        <v>4.9080000000000004</v>
      </c>
      <c r="K37" s="1942">
        <v>11.6275</v>
      </c>
      <c r="L37" s="1942">
        <v>19.459</v>
      </c>
      <c r="M37" s="1942">
        <v>29.758500000000002</v>
      </c>
      <c r="N37" s="1942">
        <v>37.624000000000002</v>
      </c>
      <c r="O37" s="1942">
        <v>42.305</v>
      </c>
      <c r="P37" s="1942">
        <v>43.042000000000002</v>
      </c>
      <c r="Q37" s="1942">
        <v>47.499499999999998</v>
      </c>
      <c r="R37" s="1942">
        <v>50.476999999999997</v>
      </c>
      <c r="S37" s="1942">
        <v>62.673000000000002</v>
      </c>
      <c r="T37" s="1942">
        <v>49.243499999999997</v>
      </c>
      <c r="U37" s="1942">
        <v>50.927500000000002</v>
      </c>
      <c r="V37" s="1942">
        <v>69.749499999999998</v>
      </c>
      <c r="W37" s="1942">
        <v>76.816500000000005</v>
      </c>
      <c r="X37" s="1942">
        <v>47.7485</v>
      </c>
      <c r="Y37" s="1942">
        <v>47.540500000000002</v>
      </c>
      <c r="Z37" s="1942">
        <v>55.791499999999999</v>
      </c>
      <c r="AA37" s="1942">
        <v>26.527000000000001</v>
      </c>
      <c r="AF37" s="1941">
        <v>794.625</v>
      </c>
    </row>
    <row r="38" spans="1:32" x14ac:dyDescent="0.2">
      <c r="A38" s="1938" t="s">
        <v>321</v>
      </c>
      <c r="B38" s="1950">
        <v>2013</v>
      </c>
      <c r="C38" s="1942">
        <v>1.9375</v>
      </c>
      <c r="D38" s="1942">
        <v>4.085</v>
      </c>
      <c r="E38" s="1942">
        <v>4.3724999999999996</v>
      </c>
      <c r="F38" s="1942">
        <v>1.4550000000000001</v>
      </c>
      <c r="G38" s="1942">
        <v>2.0895000000000001</v>
      </c>
      <c r="H38" s="1942">
        <v>1.9935</v>
      </c>
      <c r="I38" s="1942">
        <v>2.1840000000000002</v>
      </c>
      <c r="J38" s="1942">
        <v>3.7985000000000002</v>
      </c>
      <c r="K38" s="1942">
        <v>9.1280000000000001</v>
      </c>
      <c r="L38" s="1942">
        <v>15.7035</v>
      </c>
      <c r="M38" s="1942">
        <v>24.491</v>
      </c>
      <c r="N38" s="1942">
        <v>32.072000000000003</v>
      </c>
      <c r="O38" s="1942">
        <v>36.666499999999999</v>
      </c>
      <c r="P38" s="1942">
        <v>38.250999999999998</v>
      </c>
      <c r="Q38" s="1942">
        <v>42.721499999999999</v>
      </c>
      <c r="R38" s="1942">
        <v>46.210999999999999</v>
      </c>
      <c r="S38" s="1942">
        <v>58.107999999999997</v>
      </c>
      <c r="T38" s="1942">
        <v>45.238999999999997</v>
      </c>
      <c r="U38" s="1942">
        <v>46.658499999999997</v>
      </c>
      <c r="V38" s="1942">
        <v>64.480500000000006</v>
      </c>
      <c r="W38" s="1942">
        <v>71.816500000000005</v>
      </c>
      <c r="X38" s="1942">
        <v>45.737499999999997</v>
      </c>
      <c r="Y38" s="1942">
        <v>46.591000000000001</v>
      </c>
      <c r="Z38" s="1942">
        <v>55.780999999999999</v>
      </c>
      <c r="AA38" s="1942">
        <v>53.111499999999999</v>
      </c>
      <c r="AB38" s="1942">
        <v>23.905999999999999</v>
      </c>
      <c r="AC38" s="1942"/>
      <c r="AD38" s="1942"/>
      <c r="AE38" s="1942"/>
      <c r="AF38" s="1941">
        <v>778.58949999999982</v>
      </c>
    </row>
    <row r="39" spans="1:32" x14ac:dyDescent="0.2">
      <c r="A39" s="1938" t="s">
        <v>321</v>
      </c>
      <c r="B39" s="1950">
        <v>2014</v>
      </c>
      <c r="C39" s="1942">
        <v>1.782</v>
      </c>
      <c r="D39" s="1942">
        <v>3.4815</v>
      </c>
      <c r="E39" s="1942">
        <v>3.8079999999999998</v>
      </c>
      <c r="F39" s="1942">
        <v>1.2055</v>
      </c>
      <c r="G39" s="1942">
        <v>1.706</v>
      </c>
      <c r="H39" s="1942">
        <v>1.6145</v>
      </c>
      <c r="I39" s="1942">
        <v>1.7324999999999999</v>
      </c>
      <c r="J39" s="1942">
        <v>3.0114999999999998</v>
      </c>
      <c r="K39" s="1942">
        <v>7.2240000000000002</v>
      </c>
      <c r="L39" s="1942">
        <v>12.8485</v>
      </c>
      <c r="M39" s="1942">
        <v>20.425000000000001</v>
      </c>
      <c r="N39" s="1942">
        <v>27.413499999999999</v>
      </c>
      <c r="O39" s="1942">
        <v>31.77</v>
      </c>
      <c r="P39" s="1942">
        <v>33.860999999999997</v>
      </c>
      <c r="Q39" s="1942">
        <v>38.715499999999999</v>
      </c>
      <c r="R39" s="1942">
        <v>42.341000000000001</v>
      </c>
      <c r="S39" s="1942">
        <v>54.090499999999999</v>
      </c>
      <c r="T39" s="1942">
        <v>42.188499999999998</v>
      </c>
      <c r="U39" s="1942">
        <v>43.578499999999998</v>
      </c>
      <c r="V39" s="1942">
        <v>60.658000000000001</v>
      </c>
      <c r="W39" s="1942">
        <v>67.764499999999998</v>
      </c>
      <c r="X39" s="1942">
        <v>43.606999999999999</v>
      </c>
      <c r="Y39" s="1942">
        <v>45.317500000000003</v>
      </c>
      <c r="Z39" s="1942">
        <v>55.339500000000001</v>
      </c>
      <c r="AA39" s="1942">
        <v>53.087000000000003</v>
      </c>
      <c r="AB39" s="1942">
        <v>47.918999999999997</v>
      </c>
      <c r="AC39" s="1942">
        <v>24.048999999999999</v>
      </c>
      <c r="AD39" s="1942"/>
      <c r="AE39" s="1942"/>
      <c r="AF39" s="1941">
        <v>770.53899999999999</v>
      </c>
    </row>
    <row r="40" spans="1:32" x14ac:dyDescent="0.2">
      <c r="A40" s="1938" t="s">
        <v>321</v>
      </c>
      <c r="B40" s="1950">
        <v>2015</v>
      </c>
      <c r="C40" s="1942">
        <v>1.6579999999999999</v>
      </c>
      <c r="D40" s="1942">
        <v>2.8849999999999998</v>
      </c>
      <c r="E40" s="1942">
        <v>3.3109999999999999</v>
      </c>
      <c r="F40" s="1942">
        <v>1.0225</v>
      </c>
      <c r="G40" s="1942">
        <v>1.4350000000000001</v>
      </c>
      <c r="H40" s="1942">
        <v>1.339</v>
      </c>
      <c r="I40" s="1942">
        <v>1.401</v>
      </c>
      <c r="J40" s="1942">
        <v>2.4049999999999998</v>
      </c>
      <c r="K40" s="1942">
        <v>5.7484999999999999</v>
      </c>
      <c r="L40" s="1942">
        <v>10.532</v>
      </c>
      <c r="M40" s="1942">
        <v>17</v>
      </c>
      <c r="N40" s="1942">
        <v>23.3185</v>
      </c>
      <c r="O40" s="1942">
        <v>27.517499999999998</v>
      </c>
      <c r="P40" s="1942">
        <v>29.913</v>
      </c>
      <c r="Q40" s="1942">
        <v>35.069499999999998</v>
      </c>
      <c r="R40" s="1942">
        <v>38.975999999999999</v>
      </c>
      <c r="S40" s="1942">
        <v>50.429499999999997</v>
      </c>
      <c r="T40" s="1942">
        <v>39.637</v>
      </c>
      <c r="U40" s="1942">
        <v>41.436500000000002</v>
      </c>
      <c r="V40" s="1942">
        <v>58.177999999999997</v>
      </c>
      <c r="W40" s="1942">
        <v>65.492999999999995</v>
      </c>
      <c r="X40" s="1942">
        <v>42.165999999999997</v>
      </c>
      <c r="Y40" s="1942">
        <v>44.155000000000001</v>
      </c>
      <c r="Z40" s="1942">
        <v>54.808999999999997</v>
      </c>
      <c r="AA40" s="1942">
        <v>52.982999999999997</v>
      </c>
      <c r="AB40" s="1942">
        <v>48.204000000000001</v>
      </c>
      <c r="AC40" s="1942">
        <v>48.451500000000003</v>
      </c>
      <c r="AD40" s="1942">
        <v>27.3415</v>
      </c>
      <c r="AE40" s="1942"/>
      <c r="AF40" s="1941">
        <v>776.81549999999982</v>
      </c>
    </row>
    <row r="41" spans="1:32" x14ac:dyDescent="0.2">
      <c r="A41" s="1938" t="s">
        <v>321</v>
      </c>
      <c r="B41" s="1950">
        <v>2016</v>
      </c>
      <c r="C41" s="1942">
        <v>1.609</v>
      </c>
      <c r="D41" s="1942">
        <v>2.5390000000000001</v>
      </c>
      <c r="E41" s="1942">
        <v>2.9535</v>
      </c>
      <c r="F41" s="1942">
        <v>0.88549999999999995</v>
      </c>
      <c r="G41" s="1942">
        <v>1.2175</v>
      </c>
      <c r="H41" s="1942">
        <v>1.1279999999999999</v>
      </c>
      <c r="I41" s="1942">
        <v>1.143</v>
      </c>
      <c r="J41" s="1942">
        <v>1.931</v>
      </c>
      <c r="K41" s="1942">
        <v>4.556</v>
      </c>
      <c r="L41" s="1942">
        <v>8.4484999999999992</v>
      </c>
      <c r="M41" s="1942">
        <v>13.843500000000001</v>
      </c>
      <c r="N41" s="1942">
        <v>19.385000000000002</v>
      </c>
      <c r="O41" s="1942">
        <v>23.429500000000001</v>
      </c>
      <c r="P41" s="1942">
        <v>26.153500000000001</v>
      </c>
      <c r="Q41" s="1942">
        <v>31.416499999999999</v>
      </c>
      <c r="R41" s="1942">
        <v>35.622999999999998</v>
      </c>
      <c r="S41" s="1942">
        <v>46.650500000000001</v>
      </c>
      <c r="T41" s="1942">
        <v>37.072000000000003</v>
      </c>
      <c r="U41" s="1942">
        <v>39.140999999999998</v>
      </c>
      <c r="V41" s="1942">
        <v>55.8125</v>
      </c>
      <c r="W41" s="1942">
        <v>63.484000000000002</v>
      </c>
      <c r="X41" s="1942">
        <v>41.177500000000002</v>
      </c>
      <c r="Y41" s="1942">
        <v>43.237499999999997</v>
      </c>
      <c r="Z41" s="1942">
        <v>53.744</v>
      </c>
      <c r="AA41" s="1942">
        <v>52.426499999999997</v>
      </c>
      <c r="AB41" s="1942">
        <v>48.3705</v>
      </c>
      <c r="AC41" s="1942">
        <v>49.083500000000001</v>
      </c>
      <c r="AD41" s="1942">
        <v>54.956000000000003</v>
      </c>
      <c r="AE41" s="1942">
        <v>33.381999999999998</v>
      </c>
      <c r="AF41" s="1941">
        <v>794.79949999999997</v>
      </c>
    </row>
    <row r="42" spans="1:32" x14ac:dyDescent="0.2">
      <c r="A42" s="1944"/>
      <c r="B42" s="1945"/>
      <c r="C42" s="1960"/>
      <c r="D42" s="1951"/>
      <c r="E42" s="1951"/>
      <c r="F42" s="1951"/>
      <c r="G42" s="1951"/>
      <c r="H42" s="1951"/>
      <c r="I42" s="1951"/>
      <c r="J42" s="1951"/>
      <c r="K42" s="1951"/>
      <c r="L42" s="1951"/>
      <c r="M42" s="1951"/>
      <c r="N42" s="1951"/>
      <c r="O42" s="1951"/>
      <c r="P42" s="1942"/>
      <c r="Q42" s="1942"/>
      <c r="R42" s="1942"/>
      <c r="S42" s="1942"/>
      <c r="T42" s="1942"/>
      <c r="U42" s="1942"/>
      <c r="V42" s="1942"/>
      <c r="W42" s="1942"/>
      <c r="X42" s="1942"/>
      <c r="Y42" s="1942"/>
      <c r="Z42" s="1942"/>
      <c r="AA42" s="1942"/>
      <c r="AB42" s="1951"/>
      <c r="AC42" s="1951"/>
      <c r="AD42" s="1951"/>
      <c r="AE42" s="1951"/>
      <c r="AF42" s="1952"/>
    </row>
    <row r="43" spans="1:32" x14ac:dyDescent="0.2">
      <c r="A43" s="1938" t="s">
        <v>289</v>
      </c>
      <c r="B43" s="1939">
        <v>2000</v>
      </c>
      <c r="C43" s="1940">
        <v>2.7185000000000001</v>
      </c>
      <c r="D43" s="1942">
        <v>1.9015</v>
      </c>
      <c r="E43" s="1942">
        <v>5.2809999999999997</v>
      </c>
      <c r="F43" s="1942">
        <v>1.7335</v>
      </c>
      <c r="G43" s="1942">
        <v>2.173</v>
      </c>
      <c r="H43" s="1942">
        <v>1.7835000000000001</v>
      </c>
      <c r="I43" s="1942">
        <v>1.302</v>
      </c>
      <c r="J43" s="1942">
        <v>1.3480000000000001</v>
      </c>
      <c r="K43" s="1942">
        <v>1.2605</v>
      </c>
      <c r="L43" s="1942">
        <v>1.4119999999999999</v>
      </c>
      <c r="M43" s="1942">
        <v>1.016</v>
      </c>
      <c r="N43" s="1942">
        <v>0.80549999999999999</v>
      </c>
      <c r="O43" s="1942">
        <v>0.755</v>
      </c>
      <c r="P43" s="1948"/>
      <c r="Q43" s="1948"/>
      <c r="R43" s="1948"/>
      <c r="S43" s="1948"/>
      <c r="T43" s="1948"/>
      <c r="U43" s="1948"/>
      <c r="V43" s="1948"/>
      <c r="W43" s="1948"/>
      <c r="X43" s="1948"/>
      <c r="Y43" s="1948"/>
      <c r="Z43" s="1948"/>
      <c r="AA43" s="1948"/>
      <c r="AF43" s="1941">
        <v>23.489999999999995</v>
      </c>
    </row>
    <row r="44" spans="1:32" x14ac:dyDescent="0.2">
      <c r="A44" s="1938" t="s">
        <v>289</v>
      </c>
      <c r="B44" s="1939">
        <v>2001</v>
      </c>
      <c r="C44" s="1940">
        <v>2.7185000000000001</v>
      </c>
      <c r="D44" s="1942">
        <v>1.9015</v>
      </c>
      <c r="E44" s="1942">
        <v>5.2809999999999997</v>
      </c>
      <c r="F44" s="1942">
        <v>1.7335</v>
      </c>
      <c r="G44" s="1942">
        <v>2.173</v>
      </c>
      <c r="H44" s="1942">
        <v>1.7835000000000001</v>
      </c>
      <c r="I44" s="1942">
        <v>1.302</v>
      </c>
      <c r="J44" s="1942">
        <v>1.3480000000000001</v>
      </c>
      <c r="K44" s="1942">
        <v>1.2605</v>
      </c>
      <c r="L44" s="1942">
        <v>1.4119999999999999</v>
      </c>
      <c r="M44" s="1942">
        <v>1.016</v>
      </c>
      <c r="N44" s="1942">
        <v>0.80549999999999999</v>
      </c>
      <c r="O44" s="1942">
        <v>0.755</v>
      </c>
      <c r="P44" s="1942">
        <v>0.20300000000000001</v>
      </c>
      <c r="Q44" s="1942"/>
      <c r="R44" s="1942"/>
      <c r="S44" s="1943"/>
      <c r="T44" s="1943"/>
      <c r="U44" s="1943"/>
      <c r="V44" s="1943"/>
      <c r="W44" s="1943"/>
      <c r="X44" s="1943"/>
      <c r="Y44" s="1943"/>
      <c r="Z44" s="1943"/>
      <c r="AA44" s="1943"/>
      <c r="AF44" s="1941">
        <v>23.692999999999994</v>
      </c>
    </row>
    <row r="45" spans="1:32" x14ac:dyDescent="0.2">
      <c r="A45" s="1938" t="s">
        <v>289</v>
      </c>
      <c r="B45" s="1939">
        <v>2002</v>
      </c>
      <c r="C45" s="1940">
        <v>2.843</v>
      </c>
      <c r="D45" s="1942">
        <v>1.748</v>
      </c>
      <c r="E45" s="1942">
        <v>4.7515000000000001</v>
      </c>
      <c r="F45" s="1942">
        <v>1.653</v>
      </c>
      <c r="G45" s="1942">
        <v>2.1204999999999998</v>
      </c>
      <c r="H45" s="1942">
        <v>1.7745</v>
      </c>
      <c r="I45" s="1942">
        <v>1.353</v>
      </c>
      <c r="J45" s="1942">
        <v>1.395</v>
      </c>
      <c r="K45" s="1942">
        <v>1.3334999999999999</v>
      </c>
      <c r="L45" s="1942">
        <v>1.4690000000000001</v>
      </c>
      <c r="M45" s="1942">
        <v>1.0760000000000001</v>
      </c>
      <c r="N45" s="1942">
        <v>0.81950000000000001</v>
      </c>
      <c r="O45" s="1942">
        <v>0.79300000000000004</v>
      </c>
      <c r="P45" s="1942">
        <v>0.42449999999999999</v>
      </c>
      <c r="Q45" s="1942">
        <v>0.13850000000000001</v>
      </c>
      <c r="R45" s="1942"/>
      <c r="S45" s="1943"/>
      <c r="T45" s="1943"/>
      <c r="U45" s="1943"/>
      <c r="V45" s="1943"/>
      <c r="W45" s="1943"/>
      <c r="X45" s="1943"/>
      <c r="Y45" s="1943"/>
      <c r="Z45" s="1943"/>
      <c r="AA45" s="1943"/>
      <c r="AF45" s="1941">
        <v>23.692500000000003</v>
      </c>
    </row>
    <row r="46" spans="1:32" x14ac:dyDescent="0.2">
      <c r="A46" s="1938" t="s">
        <v>289</v>
      </c>
      <c r="B46" s="1939">
        <v>2003</v>
      </c>
      <c r="C46" s="1940">
        <v>2.9220000000000002</v>
      </c>
      <c r="D46" s="1942">
        <v>1.6315</v>
      </c>
      <c r="E46" s="1942">
        <v>4.2329999999999997</v>
      </c>
      <c r="F46" s="1942">
        <v>1.516</v>
      </c>
      <c r="G46" s="1942">
        <v>2.0135000000000001</v>
      </c>
      <c r="H46" s="1942">
        <v>1.712</v>
      </c>
      <c r="I46" s="1942">
        <v>1.369</v>
      </c>
      <c r="J46" s="1942">
        <v>1.4115</v>
      </c>
      <c r="K46" s="1942">
        <v>1.37</v>
      </c>
      <c r="L46" s="1942">
        <v>1.5069999999999999</v>
      </c>
      <c r="M46" s="1942">
        <v>1.1285000000000001</v>
      </c>
      <c r="N46" s="1942">
        <v>0.82950000000000002</v>
      </c>
      <c r="O46" s="1942">
        <v>0.8075</v>
      </c>
      <c r="P46" s="1942">
        <v>0.44</v>
      </c>
      <c r="Q46" s="1942">
        <v>0.29199999999999998</v>
      </c>
      <c r="R46" s="1942">
        <v>0.1215</v>
      </c>
      <c r="S46" s="1943"/>
      <c r="T46" s="1943"/>
      <c r="U46" s="1943"/>
      <c r="V46" s="1943"/>
      <c r="W46" s="1943"/>
      <c r="X46" s="1943"/>
      <c r="Y46" s="1943"/>
      <c r="Z46" s="1943"/>
      <c r="AA46" s="1943"/>
      <c r="AF46" s="1941">
        <v>23.304500000000004</v>
      </c>
    </row>
    <row r="47" spans="1:32" x14ac:dyDescent="0.2">
      <c r="A47" s="1938" t="s">
        <v>289</v>
      </c>
      <c r="B47" s="1939">
        <v>2004</v>
      </c>
      <c r="C47" s="1940">
        <v>2.9565000000000001</v>
      </c>
      <c r="D47" s="1942">
        <v>1.4955000000000001</v>
      </c>
      <c r="E47" s="1942">
        <v>3.6995</v>
      </c>
      <c r="F47" s="1942">
        <v>1.32</v>
      </c>
      <c r="G47" s="1942">
        <v>1.7989999999999999</v>
      </c>
      <c r="H47" s="1942">
        <v>1.5720000000000001</v>
      </c>
      <c r="I47" s="1942">
        <v>1.319</v>
      </c>
      <c r="J47" s="1942">
        <v>1.3740000000000001</v>
      </c>
      <c r="K47" s="1942">
        <v>1.3694999999999999</v>
      </c>
      <c r="L47" s="1942">
        <v>1.5185</v>
      </c>
      <c r="M47" s="1942">
        <v>1.1675</v>
      </c>
      <c r="N47" s="1942">
        <v>0.85199999999999998</v>
      </c>
      <c r="O47" s="1942">
        <v>0.82799999999999996</v>
      </c>
      <c r="P47" s="1942">
        <v>0.44500000000000001</v>
      </c>
      <c r="Q47" s="1942">
        <v>0.34499999999999997</v>
      </c>
      <c r="R47" s="1942">
        <v>0.28149999999999997</v>
      </c>
      <c r="S47" s="1942">
        <v>0.12</v>
      </c>
      <c r="T47" s="1942"/>
      <c r="U47" s="1942"/>
      <c r="V47" s="1942"/>
      <c r="W47" s="1942"/>
      <c r="X47" s="1942"/>
      <c r="Y47" s="1942"/>
      <c r="Z47" s="1942"/>
      <c r="AA47" s="1942"/>
      <c r="AF47" s="1941">
        <v>22.462500000000002</v>
      </c>
    </row>
    <row r="48" spans="1:32" x14ac:dyDescent="0.2">
      <c r="A48" s="1938" t="s">
        <v>289</v>
      </c>
      <c r="B48" s="1939">
        <v>2005</v>
      </c>
      <c r="C48" s="1940">
        <v>3.0154999999999998</v>
      </c>
      <c r="D48" s="1942">
        <v>1.3440000000000001</v>
      </c>
      <c r="E48" s="1942">
        <v>2.9870000000000001</v>
      </c>
      <c r="F48" s="1942">
        <v>1.0215000000000001</v>
      </c>
      <c r="G48" s="1942">
        <v>1.4444999999999999</v>
      </c>
      <c r="H48" s="1942">
        <v>1.3069999999999999</v>
      </c>
      <c r="I48" s="1942">
        <v>1.155</v>
      </c>
      <c r="J48" s="1942">
        <v>1.2024999999999999</v>
      </c>
      <c r="K48" s="1942">
        <v>1.2544999999999999</v>
      </c>
      <c r="L48" s="1942">
        <v>1.4159999999999999</v>
      </c>
      <c r="M48" s="1942">
        <v>1.117</v>
      </c>
      <c r="N48" s="1942">
        <v>0.83899999999999997</v>
      </c>
      <c r="O48" s="1942">
        <v>0.81950000000000001</v>
      </c>
      <c r="P48" s="1942">
        <v>0.45850000000000002</v>
      </c>
      <c r="Q48" s="1942">
        <v>0.41049999999999998</v>
      </c>
      <c r="R48" s="1942">
        <v>0.33950000000000002</v>
      </c>
      <c r="S48" s="1942">
        <v>0.26500000000000001</v>
      </c>
      <c r="T48" s="1942">
        <v>6.0499999999999998E-2</v>
      </c>
      <c r="U48" s="1942"/>
      <c r="V48" s="1942"/>
      <c r="W48" s="1942"/>
      <c r="X48" s="1942"/>
      <c r="Y48" s="1942"/>
      <c r="Z48" s="1942"/>
      <c r="AA48" s="1942"/>
      <c r="AF48" s="1941">
        <v>20.457000000000004</v>
      </c>
    </row>
    <row r="49" spans="1:32" x14ac:dyDescent="0.2">
      <c r="A49" s="1938" t="s">
        <v>289</v>
      </c>
      <c r="B49" s="1939">
        <v>2006</v>
      </c>
      <c r="C49" s="1940">
        <v>3.0760000000000001</v>
      </c>
      <c r="D49" s="1942">
        <v>1.2204999999999999</v>
      </c>
      <c r="E49" s="1942">
        <v>2.3075000000000001</v>
      </c>
      <c r="F49" s="1942">
        <v>0.73899999999999999</v>
      </c>
      <c r="G49" s="1942">
        <v>1.1125</v>
      </c>
      <c r="H49" s="1942">
        <v>1.0295000000000001</v>
      </c>
      <c r="I49" s="1942">
        <v>0.95750000000000002</v>
      </c>
      <c r="J49" s="1942">
        <v>1.002</v>
      </c>
      <c r="K49" s="1942">
        <v>1.103</v>
      </c>
      <c r="L49" s="1942">
        <v>1.268</v>
      </c>
      <c r="M49" s="1942">
        <v>1.0015000000000001</v>
      </c>
      <c r="N49" s="1942">
        <v>0.78100000000000003</v>
      </c>
      <c r="O49" s="1942">
        <v>0.77200000000000002</v>
      </c>
      <c r="P49" s="1942">
        <v>0.46</v>
      </c>
      <c r="Q49" s="1942">
        <v>0.45350000000000001</v>
      </c>
      <c r="R49" s="1942">
        <v>0.38600000000000001</v>
      </c>
      <c r="S49" s="1942">
        <v>0.308</v>
      </c>
      <c r="T49" s="1942">
        <v>0.15049999999999999</v>
      </c>
      <c r="U49" s="1942">
        <v>6.8000000000000005E-2</v>
      </c>
      <c r="V49" s="1942"/>
      <c r="W49" s="1942"/>
      <c r="X49" s="1942"/>
      <c r="Y49" s="1942"/>
      <c r="Z49" s="1942"/>
      <c r="AA49" s="1942"/>
      <c r="AF49" s="1941">
        <v>18.196000000000005</v>
      </c>
    </row>
    <row r="50" spans="1:32" x14ac:dyDescent="0.2">
      <c r="A50" s="1938" t="s">
        <v>289</v>
      </c>
      <c r="B50" s="1939">
        <v>2007</v>
      </c>
      <c r="C50" s="1940">
        <v>3.1274999999999999</v>
      </c>
      <c r="D50" s="1942">
        <v>1.1719999999999999</v>
      </c>
      <c r="E50" s="1942">
        <v>1.9524999999999999</v>
      </c>
      <c r="F50" s="1942">
        <v>0.57699999999999996</v>
      </c>
      <c r="G50" s="1942">
        <v>0.90049999999999997</v>
      </c>
      <c r="H50" s="1942">
        <v>0.85699999999999998</v>
      </c>
      <c r="I50" s="1942">
        <v>0.82850000000000001</v>
      </c>
      <c r="J50" s="1942">
        <v>0.871</v>
      </c>
      <c r="K50" s="1942">
        <v>1.006</v>
      </c>
      <c r="L50" s="1942">
        <v>1.1645000000000001</v>
      </c>
      <c r="M50" s="1942">
        <v>0.91649999999999998</v>
      </c>
      <c r="N50" s="1942">
        <v>0.73550000000000004</v>
      </c>
      <c r="O50" s="1942">
        <v>0.72950000000000004</v>
      </c>
      <c r="P50" s="1942">
        <v>0.44900000000000001</v>
      </c>
      <c r="Q50" s="1942">
        <v>0.48249999999999998</v>
      </c>
      <c r="R50" s="1942">
        <v>0.441</v>
      </c>
      <c r="S50" s="1942">
        <v>0.36049999999999999</v>
      </c>
      <c r="T50" s="1942">
        <v>0.20349999999999999</v>
      </c>
      <c r="U50" s="1942">
        <v>0.1545</v>
      </c>
      <c r="V50" s="1942">
        <v>0.13</v>
      </c>
      <c r="W50" s="1942"/>
      <c r="X50" s="1942"/>
      <c r="Y50" s="1942"/>
      <c r="Z50" s="1942"/>
      <c r="AA50" s="1942"/>
      <c r="AF50" s="1941">
        <v>17.058999999999994</v>
      </c>
    </row>
    <row r="51" spans="1:32" x14ac:dyDescent="0.2">
      <c r="A51" s="1938" t="s">
        <v>289</v>
      </c>
      <c r="B51" s="1939">
        <v>2008</v>
      </c>
      <c r="C51" s="1940">
        <v>3.1960000000000002</v>
      </c>
      <c r="D51" s="1942">
        <v>1.1815</v>
      </c>
      <c r="E51" s="1942">
        <v>1.728</v>
      </c>
      <c r="F51" s="1942">
        <v>0.47249999999999998</v>
      </c>
      <c r="G51" s="1942">
        <v>0.74050000000000005</v>
      </c>
      <c r="H51" s="1942">
        <v>0.72250000000000003</v>
      </c>
      <c r="I51" s="1942">
        <v>0.72550000000000003</v>
      </c>
      <c r="J51" s="1942">
        <v>0.77300000000000002</v>
      </c>
      <c r="K51" s="1942">
        <v>0.91649999999999998</v>
      </c>
      <c r="L51" s="1942">
        <v>1.0525</v>
      </c>
      <c r="M51" s="1942">
        <v>0.85099999999999998</v>
      </c>
      <c r="N51" s="1942">
        <v>0.70950000000000002</v>
      </c>
      <c r="O51" s="1942">
        <v>0.70450000000000002</v>
      </c>
      <c r="P51" s="1942">
        <v>0.44600000000000001</v>
      </c>
      <c r="Q51" s="1942">
        <v>0.50549999999999995</v>
      </c>
      <c r="R51" s="1942">
        <v>0.4955</v>
      </c>
      <c r="S51" s="1942">
        <v>0.4375</v>
      </c>
      <c r="T51" s="1942">
        <v>0.27</v>
      </c>
      <c r="U51" s="1942">
        <v>0.20699999999999999</v>
      </c>
      <c r="V51" s="1942">
        <v>0.33100000000000002</v>
      </c>
      <c r="W51" s="1942">
        <v>0.22450000000000001</v>
      </c>
      <c r="X51" s="1942"/>
      <c r="Y51" s="1942"/>
      <c r="Z51" s="1942"/>
      <c r="AA51" s="1942"/>
      <c r="AF51" s="1941">
        <v>16.690499999999997</v>
      </c>
    </row>
    <row r="52" spans="1:32" x14ac:dyDescent="0.2">
      <c r="A52" s="1938" t="s">
        <v>289</v>
      </c>
      <c r="B52" s="1939">
        <v>2009</v>
      </c>
      <c r="C52" s="1940">
        <v>3.286</v>
      </c>
      <c r="D52" s="1942">
        <v>1.2404999999999999</v>
      </c>
      <c r="E52" s="1942">
        <v>1.5475000000000001</v>
      </c>
      <c r="F52" s="1942">
        <v>0.39650000000000002</v>
      </c>
      <c r="G52" s="1942">
        <v>0.60699999999999998</v>
      </c>
      <c r="H52" s="1942">
        <v>0.60299999999999998</v>
      </c>
      <c r="I52" s="1942">
        <v>0.63600000000000001</v>
      </c>
      <c r="J52" s="1942">
        <v>0.6845</v>
      </c>
      <c r="K52" s="1942">
        <v>0.82199999999999995</v>
      </c>
      <c r="L52" s="1942">
        <v>0.94450000000000001</v>
      </c>
      <c r="M52" s="1942">
        <v>0.76449999999999996</v>
      </c>
      <c r="N52" s="1942">
        <v>0.67600000000000005</v>
      </c>
      <c r="O52" s="1942">
        <v>0.66249999999999998</v>
      </c>
      <c r="P52" s="1942">
        <v>0.4405</v>
      </c>
      <c r="Q52" s="1942">
        <v>0.52949999999999997</v>
      </c>
      <c r="R52" s="1942">
        <v>0.53400000000000003</v>
      </c>
      <c r="S52" s="1942">
        <v>0.50249999999999995</v>
      </c>
      <c r="T52" s="1942">
        <v>0.35049999999999998</v>
      </c>
      <c r="U52" s="1942">
        <v>0.27500000000000002</v>
      </c>
      <c r="V52" s="1942">
        <v>0.46899999999999997</v>
      </c>
      <c r="W52" s="1942">
        <v>0.503</v>
      </c>
      <c r="X52" s="1942">
        <v>0.2</v>
      </c>
      <c r="Y52" s="1942"/>
      <c r="Z52" s="1942"/>
      <c r="AA52" s="1942"/>
      <c r="AF52" s="1941">
        <v>16.674499999999998</v>
      </c>
    </row>
    <row r="53" spans="1:32" x14ac:dyDescent="0.2">
      <c r="A53" s="1938" t="s">
        <v>289</v>
      </c>
      <c r="B53" s="1939">
        <v>2010</v>
      </c>
      <c r="C53" s="1940">
        <v>3.3839999999999999</v>
      </c>
      <c r="D53" s="1942">
        <v>1.3145</v>
      </c>
      <c r="E53" s="1942">
        <v>1.3759999999999999</v>
      </c>
      <c r="F53" s="1942">
        <v>0.33200000000000002</v>
      </c>
      <c r="G53" s="1942">
        <v>0.499</v>
      </c>
      <c r="H53" s="1942">
        <v>0.50600000000000001</v>
      </c>
      <c r="I53" s="1942">
        <v>0.55649999999999999</v>
      </c>
      <c r="J53" s="1942">
        <v>0.59299999999999997</v>
      </c>
      <c r="K53" s="1942">
        <v>0.72</v>
      </c>
      <c r="L53" s="1942">
        <v>0.84199999999999997</v>
      </c>
      <c r="M53" s="1942">
        <v>0.67849999999999999</v>
      </c>
      <c r="N53" s="1942">
        <v>0.63249999999999995</v>
      </c>
      <c r="O53" s="1942">
        <v>0.60450000000000004</v>
      </c>
      <c r="P53" s="1942">
        <v>0.42099999999999999</v>
      </c>
      <c r="Q53" s="1942">
        <v>0.54200000000000004</v>
      </c>
      <c r="R53" s="1942">
        <v>0.54349999999999998</v>
      </c>
      <c r="S53" s="1942">
        <v>0.54500000000000004</v>
      </c>
      <c r="T53" s="1942">
        <v>0.39650000000000002</v>
      </c>
      <c r="U53" s="1942">
        <v>0.32200000000000001</v>
      </c>
      <c r="V53" s="1942">
        <v>0.56999999999999995</v>
      </c>
      <c r="W53" s="1942">
        <v>0.57999999999999996</v>
      </c>
      <c r="X53" s="1942">
        <v>0.41599999999999998</v>
      </c>
      <c r="Y53" s="1942">
        <v>0.19450000000000001</v>
      </c>
      <c r="Z53" s="1942"/>
      <c r="AA53" s="1942"/>
      <c r="AF53" s="1941">
        <v>16.568999999999999</v>
      </c>
    </row>
    <row r="54" spans="1:32" x14ac:dyDescent="0.2">
      <c r="A54" s="1938" t="s">
        <v>289</v>
      </c>
      <c r="B54" s="1939">
        <v>2011</v>
      </c>
      <c r="C54" s="1940">
        <v>3.4514999999999998</v>
      </c>
      <c r="D54" s="1942">
        <v>1.3865000000000001</v>
      </c>
      <c r="E54" s="1942">
        <v>1.2370000000000001</v>
      </c>
      <c r="F54" s="1942">
        <v>0.28000000000000003</v>
      </c>
      <c r="G54" s="1942">
        <v>0.41799999999999998</v>
      </c>
      <c r="H54" s="1942">
        <v>0.42599999999999999</v>
      </c>
      <c r="I54" s="1942">
        <v>0.48099999999999998</v>
      </c>
      <c r="J54" s="1942">
        <v>0.51700000000000002</v>
      </c>
      <c r="K54" s="1942">
        <v>0.623</v>
      </c>
      <c r="L54" s="1942">
        <v>0.73950000000000005</v>
      </c>
      <c r="M54" s="1942">
        <v>0.59850000000000003</v>
      </c>
      <c r="N54" s="1942">
        <v>0.57950000000000002</v>
      </c>
      <c r="O54" s="1942">
        <v>0.55500000000000005</v>
      </c>
      <c r="P54" s="1942">
        <v>0.39300000000000002</v>
      </c>
      <c r="Q54" s="1942">
        <v>0.54</v>
      </c>
      <c r="R54" s="1942">
        <v>0.53300000000000003</v>
      </c>
      <c r="S54" s="1942">
        <v>0.57199999999999995</v>
      </c>
      <c r="T54" s="1942">
        <v>0.41299999999999998</v>
      </c>
      <c r="U54" s="1942">
        <v>0.33900000000000002</v>
      </c>
      <c r="V54" s="1942">
        <v>0.62350000000000005</v>
      </c>
      <c r="W54" s="1942">
        <v>0.61450000000000005</v>
      </c>
      <c r="X54" s="1942">
        <v>0.4415</v>
      </c>
      <c r="Y54" s="1942">
        <v>0.40849999999999997</v>
      </c>
      <c r="Z54" s="1942">
        <v>0.252</v>
      </c>
      <c r="AA54" s="1942"/>
      <c r="AF54" s="1941">
        <v>16.422499999999996</v>
      </c>
    </row>
    <row r="55" spans="1:32" x14ac:dyDescent="0.2">
      <c r="A55" s="1938" t="s">
        <v>289</v>
      </c>
      <c r="B55" s="1939">
        <v>2012</v>
      </c>
      <c r="C55" s="1940">
        <v>3.4729999999999999</v>
      </c>
      <c r="D55" s="1942">
        <v>1.4419999999999999</v>
      </c>
      <c r="E55" s="1942">
        <v>1.147</v>
      </c>
      <c r="F55" s="1942">
        <v>0.24099999999999999</v>
      </c>
      <c r="G55" s="1942">
        <v>0.34899999999999998</v>
      </c>
      <c r="H55" s="1942">
        <v>0.35699999999999998</v>
      </c>
      <c r="I55" s="1942">
        <v>0.41599999999999998</v>
      </c>
      <c r="J55" s="1942">
        <v>0.45500000000000002</v>
      </c>
      <c r="K55" s="1942">
        <v>0.54049999999999998</v>
      </c>
      <c r="L55" s="1942">
        <v>0.65</v>
      </c>
      <c r="M55" s="1942">
        <v>0.52800000000000002</v>
      </c>
      <c r="N55" s="1942">
        <v>0.52200000000000002</v>
      </c>
      <c r="O55" s="1942">
        <v>0.50149999999999995</v>
      </c>
      <c r="P55" s="1942">
        <v>0.35599999999999998</v>
      </c>
      <c r="Q55" s="1942">
        <v>0.53049999999999997</v>
      </c>
      <c r="R55" s="1942">
        <v>0.52049999999999996</v>
      </c>
      <c r="S55" s="1942">
        <v>0.58199999999999996</v>
      </c>
      <c r="T55" s="1942">
        <v>0.42599999999999999</v>
      </c>
      <c r="U55" s="1942">
        <v>0.34499999999999997</v>
      </c>
      <c r="V55" s="1942">
        <v>0.65600000000000003</v>
      </c>
      <c r="W55" s="1942">
        <v>0.63349999999999995</v>
      </c>
      <c r="X55" s="1942">
        <v>0.45800000000000002</v>
      </c>
      <c r="Y55" s="1942">
        <v>0.4415</v>
      </c>
      <c r="Z55" s="1942">
        <v>0.52</v>
      </c>
      <c r="AA55" s="1942">
        <v>0.29099999999999998</v>
      </c>
      <c r="AF55" s="1941">
        <v>16.382000000000005</v>
      </c>
    </row>
    <row r="56" spans="1:32" x14ac:dyDescent="0.2">
      <c r="A56" s="1938" t="s">
        <v>289</v>
      </c>
      <c r="B56" s="1939">
        <v>2013</v>
      </c>
      <c r="C56" s="1940">
        <v>3.39</v>
      </c>
      <c r="D56" s="1942">
        <v>1.3925000000000001</v>
      </c>
      <c r="E56" s="1942">
        <v>1.0555000000000001</v>
      </c>
      <c r="F56" s="1942">
        <v>0.20449999999999999</v>
      </c>
      <c r="G56" s="1942">
        <v>0.29449999999999998</v>
      </c>
      <c r="H56" s="1942">
        <v>0.309</v>
      </c>
      <c r="I56" s="1942">
        <v>0.36299999999999999</v>
      </c>
      <c r="J56" s="1942">
        <v>0.4</v>
      </c>
      <c r="K56" s="1942">
        <v>0.47049999999999997</v>
      </c>
      <c r="L56" s="1942">
        <v>0.57399999999999995</v>
      </c>
      <c r="M56" s="1942">
        <v>0.47149999999999997</v>
      </c>
      <c r="N56" s="1942">
        <v>0.47249999999999998</v>
      </c>
      <c r="O56" s="1942">
        <v>0.44950000000000001</v>
      </c>
      <c r="P56" s="1942">
        <v>0.31950000000000001</v>
      </c>
      <c r="Q56" s="1942">
        <v>0.50449999999999995</v>
      </c>
      <c r="R56" s="1942">
        <v>0.50549999999999995</v>
      </c>
      <c r="S56" s="1942">
        <v>0.57599999999999996</v>
      </c>
      <c r="T56" s="1942">
        <v>0.43149999999999999</v>
      </c>
      <c r="U56" s="1942">
        <v>0.34749999999999998</v>
      </c>
      <c r="V56" s="1942">
        <v>0.66849999999999998</v>
      </c>
      <c r="W56" s="1942">
        <v>0.64400000000000002</v>
      </c>
      <c r="X56" s="1942">
        <v>0.46550000000000002</v>
      </c>
      <c r="Y56" s="1942">
        <v>0.46150000000000002</v>
      </c>
      <c r="Z56" s="1942">
        <v>0.53649999999999998</v>
      </c>
      <c r="AA56" s="1942">
        <v>0.58699999999999997</v>
      </c>
      <c r="AB56" s="1942">
        <v>0.2445</v>
      </c>
      <c r="AC56" s="1942"/>
      <c r="AD56" s="1942"/>
      <c r="AE56" s="1942"/>
      <c r="AF56" s="1941">
        <v>16.139000000000003</v>
      </c>
    </row>
    <row r="57" spans="1:32" x14ac:dyDescent="0.2">
      <c r="A57" s="1938" t="s">
        <v>289</v>
      </c>
      <c r="B57" s="1939">
        <v>2014</v>
      </c>
      <c r="C57" s="1940">
        <v>3.1829999999999998</v>
      </c>
      <c r="D57" s="1942">
        <v>1.1975</v>
      </c>
      <c r="E57" s="1942">
        <v>0.93300000000000005</v>
      </c>
      <c r="F57" s="1942">
        <v>0.17449999999999999</v>
      </c>
      <c r="G57" s="1942">
        <v>0.2545</v>
      </c>
      <c r="H57" s="1942">
        <v>0.27600000000000002</v>
      </c>
      <c r="I57" s="1942">
        <v>0.32250000000000001</v>
      </c>
      <c r="J57" s="1942">
        <v>0.35799999999999998</v>
      </c>
      <c r="K57" s="1942">
        <v>0.42549999999999999</v>
      </c>
      <c r="L57" s="1942">
        <v>0.50900000000000001</v>
      </c>
      <c r="M57" s="1942">
        <v>0.41699999999999998</v>
      </c>
      <c r="N57" s="1942">
        <v>0.4325</v>
      </c>
      <c r="O57" s="1942">
        <v>0.41499999999999998</v>
      </c>
      <c r="P57" s="1942">
        <v>0.29099999999999998</v>
      </c>
      <c r="Q57" s="1942">
        <v>0.46800000000000003</v>
      </c>
      <c r="R57" s="1942">
        <v>0.49049999999999999</v>
      </c>
      <c r="S57" s="1942">
        <v>0.55400000000000005</v>
      </c>
      <c r="T57" s="1942">
        <v>0.432</v>
      </c>
      <c r="U57" s="1942">
        <v>0.34399999999999997</v>
      </c>
      <c r="V57" s="1942">
        <v>0.66449999999999998</v>
      </c>
      <c r="W57" s="1942">
        <v>0.64400000000000002</v>
      </c>
      <c r="X57" s="1942">
        <v>0.46450000000000002</v>
      </c>
      <c r="Y57" s="1942">
        <v>0.46899999999999997</v>
      </c>
      <c r="Z57" s="1942">
        <v>0.53449999999999998</v>
      </c>
      <c r="AA57" s="1942">
        <v>0.59699999999999998</v>
      </c>
      <c r="AB57" s="1942">
        <v>0.4985</v>
      </c>
      <c r="AC57" s="1942">
        <v>0.4</v>
      </c>
      <c r="AD57" s="1942"/>
      <c r="AE57" s="1942"/>
      <c r="AF57" s="1941">
        <v>15.749499999999998</v>
      </c>
    </row>
    <row r="58" spans="1:32" x14ac:dyDescent="0.2">
      <c r="A58" s="1938" t="s">
        <v>289</v>
      </c>
      <c r="B58" s="1939">
        <v>2015</v>
      </c>
      <c r="C58" s="1940">
        <v>2.9689999999999999</v>
      </c>
      <c r="D58" s="1942">
        <v>0.99399999999999999</v>
      </c>
      <c r="E58" s="1942">
        <v>0.82799999999999996</v>
      </c>
      <c r="F58" s="1942">
        <v>0.16</v>
      </c>
      <c r="G58" s="1942">
        <v>0.23150000000000001</v>
      </c>
      <c r="H58" s="1942">
        <v>0.25</v>
      </c>
      <c r="I58" s="1942">
        <v>0.28899999999999998</v>
      </c>
      <c r="J58" s="1942">
        <v>0.32850000000000001</v>
      </c>
      <c r="K58" s="1942">
        <v>0.39100000000000001</v>
      </c>
      <c r="L58" s="1942">
        <v>0.44800000000000001</v>
      </c>
      <c r="M58" s="1942">
        <v>0.38300000000000001</v>
      </c>
      <c r="N58" s="1942">
        <v>0.39900000000000002</v>
      </c>
      <c r="O58" s="1942">
        <v>0.38550000000000001</v>
      </c>
      <c r="P58" s="1942">
        <v>0.27700000000000002</v>
      </c>
      <c r="Q58" s="1942">
        <v>0.4355</v>
      </c>
      <c r="R58" s="1942">
        <v>0.47899999999999998</v>
      </c>
      <c r="S58" s="1942">
        <v>0.53449999999999998</v>
      </c>
      <c r="T58" s="1942">
        <v>0.42749999999999999</v>
      </c>
      <c r="U58" s="1942">
        <v>0.33650000000000002</v>
      </c>
      <c r="V58" s="1942">
        <v>0.65349999999999997</v>
      </c>
      <c r="W58" s="1942">
        <v>0.63700000000000001</v>
      </c>
      <c r="X58" s="1942">
        <v>0.45800000000000002</v>
      </c>
      <c r="Y58" s="1942">
        <v>0.46300000000000002</v>
      </c>
      <c r="Z58" s="1942">
        <v>0.53849999999999998</v>
      </c>
      <c r="AA58" s="1942">
        <v>0.59499999999999997</v>
      </c>
      <c r="AB58" s="1942">
        <v>0.51100000000000001</v>
      </c>
      <c r="AC58" s="1942">
        <v>0.80200000000000005</v>
      </c>
      <c r="AD58" s="1942">
        <v>0.33200000000000002</v>
      </c>
      <c r="AE58" s="1942"/>
      <c r="AF58" s="1941">
        <v>15.536499999999998</v>
      </c>
    </row>
    <row r="59" spans="1:32" x14ac:dyDescent="0.2">
      <c r="A59" s="1938" t="s">
        <v>289</v>
      </c>
      <c r="B59" s="1939">
        <v>2016</v>
      </c>
      <c r="C59" s="1940">
        <v>2.8940000000000001</v>
      </c>
      <c r="D59" s="1942">
        <v>0.875</v>
      </c>
      <c r="E59" s="1942">
        <v>0.753</v>
      </c>
      <c r="F59" s="1942">
        <v>0.15049999999999999</v>
      </c>
      <c r="G59" s="1942">
        <v>0.215</v>
      </c>
      <c r="H59" s="1942">
        <v>0.23050000000000001</v>
      </c>
      <c r="I59" s="1942">
        <v>0.26300000000000001</v>
      </c>
      <c r="J59" s="1942">
        <v>0.3085</v>
      </c>
      <c r="K59" s="1942">
        <v>0.35499999999999998</v>
      </c>
      <c r="L59" s="1942">
        <v>0.41099999999999998</v>
      </c>
      <c r="M59" s="1942">
        <v>0.35449999999999998</v>
      </c>
      <c r="N59" s="1942">
        <v>0.3785</v>
      </c>
      <c r="O59" s="1942">
        <v>0.35099999999999998</v>
      </c>
      <c r="P59" s="1942">
        <v>0.27300000000000002</v>
      </c>
      <c r="Q59" s="1942">
        <v>0.41499999999999998</v>
      </c>
      <c r="R59" s="1942">
        <v>0.47049999999999997</v>
      </c>
      <c r="S59" s="1942">
        <v>0.50900000000000001</v>
      </c>
      <c r="T59" s="1942">
        <v>0.41649999999999998</v>
      </c>
      <c r="U59" s="1942">
        <v>0.33050000000000002</v>
      </c>
      <c r="V59" s="1942">
        <v>0.63249999999999995</v>
      </c>
      <c r="W59" s="1942">
        <v>0.626</v>
      </c>
      <c r="X59" s="1942">
        <v>0.45</v>
      </c>
      <c r="Y59" s="1942">
        <v>0.45400000000000001</v>
      </c>
      <c r="Z59" s="1942">
        <v>0.54400000000000004</v>
      </c>
      <c r="AA59" s="1942">
        <v>0.58799999999999997</v>
      </c>
      <c r="AB59" s="1942">
        <v>0.51400000000000001</v>
      </c>
      <c r="AC59" s="1942">
        <v>0.8085</v>
      </c>
      <c r="AD59" s="1942">
        <v>0.66900000000000004</v>
      </c>
      <c r="AE59" s="1942">
        <v>0.35399999999999998</v>
      </c>
      <c r="AF59" s="1941">
        <v>15.593999999999998</v>
      </c>
    </row>
    <row r="60" spans="1:32" x14ac:dyDescent="0.2">
      <c r="A60" s="1944"/>
      <c r="B60" s="1945"/>
      <c r="C60" s="1960"/>
      <c r="D60" s="1951"/>
      <c r="E60" s="1951"/>
      <c r="F60" s="1951"/>
      <c r="G60" s="1951"/>
      <c r="H60" s="1951"/>
      <c r="I60" s="1951"/>
      <c r="J60" s="1951"/>
      <c r="K60" s="1951"/>
      <c r="L60" s="1951"/>
      <c r="M60" s="1951"/>
      <c r="N60" s="1951"/>
      <c r="O60" s="1951"/>
      <c r="P60" s="1951"/>
      <c r="Q60" s="1951"/>
      <c r="R60" s="1951"/>
      <c r="S60" s="1951"/>
      <c r="T60" s="1951"/>
      <c r="U60" s="1951"/>
      <c r="V60" s="1951"/>
      <c r="W60" s="1951"/>
      <c r="X60" s="1951"/>
      <c r="Y60" s="1951"/>
      <c r="Z60" s="1951"/>
      <c r="AA60" s="1951"/>
      <c r="AB60" s="1951"/>
      <c r="AC60" s="1951"/>
      <c r="AD60" s="1951"/>
      <c r="AE60" s="1951"/>
      <c r="AF60" s="1952"/>
    </row>
    <row r="61" spans="1:32" x14ac:dyDescent="0.2">
      <c r="A61" s="1938" t="s">
        <v>2144</v>
      </c>
      <c r="B61" s="1939">
        <v>2010</v>
      </c>
      <c r="C61" s="1961">
        <v>0</v>
      </c>
      <c r="D61" s="1953">
        <v>0</v>
      </c>
      <c r="E61" s="1953">
        <v>0</v>
      </c>
      <c r="F61" s="1953">
        <v>1.5E-3</v>
      </c>
      <c r="G61" s="1953">
        <v>0</v>
      </c>
      <c r="H61" s="1953">
        <v>0</v>
      </c>
      <c r="I61" s="1953">
        <v>2E-3</v>
      </c>
      <c r="J61" s="1953">
        <v>1E-3</v>
      </c>
      <c r="K61" s="1953">
        <v>1E-3</v>
      </c>
      <c r="L61" s="1953">
        <v>2E-3</v>
      </c>
      <c r="M61" s="1953">
        <v>1.55E-2</v>
      </c>
      <c r="N61" s="1953">
        <v>3.5000000000000001E-3</v>
      </c>
      <c r="O61" s="1953">
        <v>5.0000000000000001E-3</v>
      </c>
      <c r="P61" s="1953">
        <v>0.02</v>
      </c>
      <c r="Q61" s="1953">
        <v>1.6E-2</v>
      </c>
      <c r="R61" s="1953">
        <v>2.2499999999999999E-2</v>
      </c>
      <c r="S61" s="1953">
        <v>1.15E-2</v>
      </c>
      <c r="T61" s="1953">
        <v>1.7000000000000001E-2</v>
      </c>
      <c r="U61" s="1953">
        <v>0.04</v>
      </c>
      <c r="V61" s="1953">
        <v>0.1105</v>
      </c>
      <c r="W61" s="1953">
        <v>0.22900000000000001</v>
      </c>
      <c r="X61" s="1953">
        <v>0.34150000000000003</v>
      </c>
      <c r="Y61" s="1953">
        <v>0.17449999999999999</v>
      </c>
      <c r="Z61" s="1953"/>
      <c r="AA61" s="1953"/>
      <c r="AB61" s="1954"/>
      <c r="AC61" s="1954"/>
      <c r="AD61" s="1954"/>
      <c r="AE61" s="1954"/>
      <c r="AF61" s="1955">
        <v>1.014</v>
      </c>
    </row>
    <row r="62" spans="1:32" x14ac:dyDescent="0.2">
      <c r="A62" s="1938" t="s">
        <v>2144</v>
      </c>
      <c r="B62" s="1939">
        <v>2011</v>
      </c>
      <c r="C62" s="1961">
        <v>0</v>
      </c>
      <c r="D62" s="1953">
        <v>0</v>
      </c>
      <c r="E62" s="1953">
        <v>0</v>
      </c>
      <c r="F62" s="1953">
        <v>1E-3</v>
      </c>
      <c r="G62" s="1953">
        <v>0</v>
      </c>
      <c r="H62" s="1953">
        <v>0</v>
      </c>
      <c r="I62" s="1953">
        <v>2E-3</v>
      </c>
      <c r="J62" s="1953">
        <v>1E-3</v>
      </c>
      <c r="K62" s="1953">
        <v>1E-3</v>
      </c>
      <c r="L62" s="1953">
        <v>1.5E-3</v>
      </c>
      <c r="M62" s="1953">
        <v>1.2999999999999999E-2</v>
      </c>
      <c r="N62" s="1953">
        <v>3.0000000000000001E-3</v>
      </c>
      <c r="O62" s="1953">
        <v>5.0000000000000001E-3</v>
      </c>
      <c r="P62" s="1953">
        <v>1.7999999999999999E-2</v>
      </c>
      <c r="Q62" s="1953">
        <v>1.15E-2</v>
      </c>
      <c r="R62" s="1953">
        <v>2.3E-2</v>
      </c>
      <c r="S62" s="1953">
        <v>1.15E-2</v>
      </c>
      <c r="T62" s="1953">
        <v>1.6500000000000001E-2</v>
      </c>
      <c r="U62" s="1953">
        <v>4.0500000000000001E-2</v>
      </c>
      <c r="V62" s="1953">
        <v>0.1095</v>
      </c>
      <c r="W62" s="1953">
        <v>0.22650000000000001</v>
      </c>
      <c r="X62" s="1953">
        <v>0.34100000000000003</v>
      </c>
      <c r="Y62" s="1953">
        <v>0.34799999999999998</v>
      </c>
      <c r="Z62" s="1953">
        <v>0.192</v>
      </c>
      <c r="AA62" s="1953"/>
      <c r="AB62" s="1954"/>
      <c r="AC62" s="1954"/>
      <c r="AD62" s="1954"/>
      <c r="AE62" s="1954"/>
      <c r="AF62" s="1955">
        <v>1.3655000000000002</v>
      </c>
    </row>
    <row r="63" spans="1:32" x14ac:dyDescent="0.2">
      <c r="A63" s="1938" t="s">
        <v>2144</v>
      </c>
      <c r="B63" s="1939">
        <v>2012</v>
      </c>
      <c r="C63" s="1961">
        <v>0</v>
      </c>
      <c r="D63" s="1953">
        <v>0</v>
      </c>
      <c r="E63" s="1953">
        <v>0</v>
      </c>
      <c r="F63" s="1953">
        <v>1E-3</v>
      </c>
      <c r="G63" s="1953">
        <v>0</v>
      </c>
      <c r="H63" s="1953">
        <v>0</v>
      </c>
      <c r="I63" s="1953">
        <v>1.5E-3</v>
      </c>
      <c r="J63" s="1953">
        <v>1E-3</v>
      </c>
      <c r="K63" s="1953">
        <v>1E-3</v>
      </c>
      <c r="L63" s="1953">
        <v>1E-3</v>
      </c>
      <c r="M63" s="1953">
        <v>0.01</v>
      </c>
      <c r="N63" s="1953">
        <v>2.5000000000000001E-3</v>
      </c>
      <c r="O63" s="1953">
        <v>5.0000000000000001E-3</v>
      </c>
      <c r="P63" s="1953">
        <v>1.4999999999999999E-2</v>
      </c>
      <c r="Q63" s="1953">
        <v>8.0000000000000002E-3</v>
      </c>
      <c r="R63" s="1953">
        <v>2.1999999999999999E-2</v>
      </c>
      <c r="S63" s="1953">
        <v>1.2E-2</v>
      </c>
      <c r="T63" s="1953">
        <v>1.4E-2</v>
      </c>
      <c r="U63" s="1953">
        <v>3.5999999999999997E-2</v>
      </c>
      <c r="V63" s="1953">
        <v>0.10349999999999999</v>
      </c>
      <c r="W63" s="1953">
        <v>0.2235</v>
      </c>
      <c r="X63" s="1953">
        <v>0.32400000000000001</v>
      </c>
      <c r="Y63" s="1953">
        <v>0.33850000000000002</v>
      </c>
      <c r="Z63" s="1953">
        <v>0.3795</v>
      </c>
      <c r="AA63" s="1953">
        <v>0.23849999999999999</v>
      </c>
      <c r="AB63" s="1954"/>
      <c r="AC63" s="1954"/>
      <c r="AD63" s="1954"/>
      <c r="AE63" s="1954"/>
      <c r="AF63" s="1955">
        <v>1.7374999999999998</v>
      </c>
    </row>
    <row r="64" spans="1:32" x14ac:dyDescent="0.2">
      <c r="A64" s="1938" t="s">
        <v>2144</v>
      </c>
      <c r="B64" s="1939">
        <v>2013</v>
      </c>
      <c r="C64" s="1961">
        <v>0</v>
      </c>
      <c r="D64" s="1953">
        <v>0</v>
      </c>
      <c r="E64" s="1953">
        <v>0</v>
      </c>
      <c r="F64" s="1953">
        <v>5.0000000000000001E-4</v>
      </c>
      <c r="G64" s="1953">
        <v>0</v>
      </c>
      <c r="H64" s="1953">
        <v>0</v>
      </c>
      <c r="I64" s="1953">
        <v>1E-3</v>
      </c>
      <c r="J64" s="1953">
        <v>1.5E-3</v>
      </c>
      <c r="K64" s="1953">
        <v>1E-3</v>
      </c>
      <c r="L64" s="1953">
        <v>5.0000000000000001E-4</v>
      </c>
      <c r="M64" s="1953">
        <v>7.4999999999999997E-3</v>
      </c>
      <c r="N64" s="1953">
        <v>1.5E-3</v>
      </c>
      <c r="O64" s="1953">
        <v>4.4999999999999997E-3</v>
      </c>
      <c r="P64" s="1953">
        <v>1.2500000000000001E-2</v>
      </c>
      <c r="Q64" s="1953">
        <v>5.0000000000000001E-3</v>
      </c>
      <c r="R64" s="1953">
        <v>1.7999999999999999E-2</v>
      </c>
      <c r="S64" s="1953">
        <v>1.2500000000000001E-2</v>
      </c>
      <c r="T64" s="1953">
        <v>1.15E-2</v>
      </c>
      <c r="U64" s="1953">
        <v>3.15E-2</v>
      </c>
      <c r="V64" s="1953">
        <v>9.4500000000000001E-2</v>
      </c>
      <c r="W64" s="1953">
        <v>0.2165</v>
      </c>
      <c r="X64" s="1953">
        <v>0.29599999999999999</v>
      </c>
      <c r="Y64" s="1953">
        <v>0.32850000000000001</v>
      </c>
      <c r="Z64" s="1953">
        <v>0.36399999999999999</v>
      </c>
      <c r="AA64" s="1953">
        <v>0.47249999999999998</v>
      </c>
      <c r="AB64" s="1953">
        <v>0.17100000000000001</v>
      </c>
      <c r="AC64" s="1953"/>
      <c r="AD64" s="1953"/>
      <c r="AE64" s="1953"/>
      <c r="AF64" s="1955">
        <v>2.052</v>
      </c>
    </row>
    <row r="65" spans="1:32" x14ac:dyDescent="0.2">
      <c r="A65" s="1938" t="s">
        <v>2144</v>
      </c>
      <c r="B65" s="1939">
        <v>2014</v>
      </c>
      <c r="C65" s="1961">
        <v>0</v>
      </c>
      <c r="D65" s="1953">
        <v>0</v>
      </c>
      <c r="E65" s="1953">
        <v>0</v>
      </c>
      <c r="F65" s="1953">
        <v>0</v>
      </c>
      <c r="G65" s="1953">
        <v>0</v>
      </c>
      <c r="H65" s="1953">
        <v>0</v>
      </c>
      <c r="I65" s="1953">
        <v>1E-3</v>
      </c>
      <c r="J65" s="1953">
        <v>2E-3</v>
      </c>
      <c r="K65" s="1953">
        <v>5.0000000000000001E-4</v>
      </c>
      <c r="L65" s="1953">
        <v>0</v>
      </c>
      <c r="M65" s="1953">
        <v>6.0000000000000001E-3</v>
      </c>
      <c r="N65" s="1953">
        <v>1E-3</v>
      </c>
      <c r="O65" s="1953">
        <v>4.0000000000000001E-3</v>
      </c>
      <c r="P65" s="1953">
        <v>1.2500000000000001E-2</v>
      </c>
      <c r="Q65" s="1953">
        <v>4.4999999999999997E-3</v>
      </c>
      <c r="R65" s="1953">
        <v>1.35E-2</v>
      </c>
      <c r="S65" s="1953">
        <v>1.15E-2</v>
      </c>
      <c r="T65" s="1953">
        <v>0.01</v>
      </c>
      <c r="U65" s="1953">
        <v>2.8000000000000001E-2</v>
      </c>
      <c r="V65" s="1953">
        <v>8.8499999999999995E-2</v>
      </c>
      <c r="W65" s="1953">
        <v>0.20250000000000001</v>
      </c>
      <c r="X65" s="1953">
        <v>0.27400000000000002</v>
      </c>
      <c r="Y65" s="1953">
        <v>0.318</v>
      </c>
      <c r="Z65" s="1953">
        <v>0.34899999999999998</v>
      </c>
      <c r="AA65" s="1953">
        <v>0.46700000000000003</v>
      </c>
      <c r="AB65" s="1953">
        <v>0.34100000000000003</v>
      </c>
      <c r="AC65" s="1953">
        <v>0.20799999999999999</v>
      </c>
      <c r="AD65" s="1953"/>
      <c r="AE65" s="1953"/>
      <c r="AF65" s="1955">
        <v>2.3425000000000002</v>
      </c>
    </row>
    <row r="66" spans="1:32" x14ac:dyDescent="0.2">
      <c r="A66" s="1938" t="s">
        <v>2144</v>
      </c>
      <c r="B66" s="1939">
        <v>2015</v>
      </c>
      <c r="C66" s="1961">
        <v>0</v>
      </c>
      <c r="D66" s="1953">
        <v>0</v>
      </c>
      <c r="E66" s="1953">
        <v>0</v>
      </c>
      <c r="F66" s="1953">
        <v>0</v>
      </c>
      <c r="G66" s="1953">
        <v>0</v>
      </c>
      <c r="H66" s="1953">
        <v>0</v>
      </c>
      <c r="I66" s="1953">
        <v>1E-3</v>
      </c>
      <c r="J66" s="1953">
        <v>1.5E-3</v>
      </c>
      <c r="K66" s="1953">
        <v>0</v>
      </c>
      <c r="L66" s="1953">
        <v>0</v>
      </c>
      <c r="M66" s="1953">
        <v>5.0000000000000001E-3</v>
      </c>
      <c r="N66" s="1953">
        <v>1E-3</v>
      </c>
      <c r="O66" s="1953">
        <v>4.0000000000000001E-3</v>
      </c>
      <c r="P66" s="1953">
        <v>1.2999999999999999E-2</v>
      </c>
      <c r="Q66" s="1953">
        <v>4.4999999999999997E-3</v>
      </c>
      <c r="R66" s="1953">
        <v>9.4999999999999998E-3</v>
      </c>
      <c r="S66" s="1953">
        <v>0.01</v>
      </c>
      <c r="T66" s="1953">
        <v>8.9999999999999993E-3</v>
      </c>
      <c r="U66" s="1953">
        <v>2.4E-2</v>
      </c>
      <c r="V66" s="1953">
        <v>8.2500000000000004E-2</v>
      </c>
      <c r="W66" s="1953">
        <v>0.1905</v>
      </c>
      <c r="X66" s="1953">
        <v>0.26200000000000001</v>
      </c>
      <c r="Y66" s="1953">
        <v>0.30349999999999999</v>
      </c>
      <c r="Z66" s="1953">
        <v>0.34350000000000003</v>
      </c>
      <c r="AA66" s="1953">
        <v>0.45450000000000002</v>
      </c>
      <c r="AB66" s="1953">
        <v>0.33700000000000002</v>
      </c>
      <c r="AC66" s="1953">
        <v>0.42199999999999999</v>
      </c>
      <c r="AD66" s="1953">
        <v>0.13750000000000001</v>
      </c>
      <c r="AE66" s="1953"/>
      <c r="AF66" s="1955">
        <v>2.6155000000000004</v>
      </c>
    </row>
    <row r="67" spans="1:32" x14ac:dyDescent="0.2">
      <c r="A67" s="1938" t="s">
        <v>2144</v>
      </c>
      <c r="B67" s="1939">
        <v>2016</v>
      </c>
      <c r="C67" s="1961">
        <v>0</v>
      </c>
      <c r="D67" s="1953">
        <v>0</v>
      </c>
      <c r="E67" s="1953">
        <v>0</v>
      </c>
      <c r="F67" s="1953">
        <v>0</v>
      </c>
      <c r="G67" s="1953">
        <v>0</v>
      </c>
      <c r="H67" s="1953">
        <v>0</v>
      </c>
      <c r="I67" s="1953">
        <v>1E-3</v>
      </c>
      <c r="J67" s="1953">
        <v>1E-3</v>
      </c>
      <c r="K67" s="1953">
        <v>0</v>
      </c>
      <c r="L67" s="1953">
        <v>0</v>
      </c>
      <c r="M67" s="1953">
        <v>4.4999999999999997E-3</v>
      </c>
      <c r="N67" s="1953">
        <v>5.0000000000000001E-4</v>
      </c>
      <c r="O67" s="1953">
        <v>3.0000000000000001E-3</v>
      </c>
      <c r="P67" s="1953">
        <v>1.2500000000000001E-2</v>
      </c>
      <c r="Q67" s="1953">
        <v>4.4999999999999997E-3</v>
      </c>
      <c r="R67" s="1953">
        <v>7.0000000000000001E-3</v>
      </c>
      <c r="S67" s="1953">
        <v>8.9999999999999993E-3</v>
      </c>
      <c r="T67" s="1953">
        <v>9.4999999999999998E-3</v>
      </c>
      <c r="U67" s="1953">
        <v>1.9E-2</v>
      </c>
      <c r="V67" s="1953">
        <v>8.1000000000000003E-2</v>
      </c>
      <c r="W67" s="1953">
        <v>0.18099999999999999</v>
      </c>
      <c r="X67" s="1953">
        <v>0.254</v>
      </c>
      <c r="Y67" s="1953">
        <v>0.28799999999999998</v>
      </c>
      <c r="Z67" s="1953">
        <v>0.32450000000000001</v>
      </c>
      <c r="AA67" s="1953">
        <v>0.41899999999999998</v>
      </c>
      <c r="AB67" s="1953">
        <v>0.32850000000000001</v>
      </c>
      <c r="AC67" s="1953">
        <v>0.42249999999999999</v>
      </c>
      <c r="AD67" s="1953">
        <v>0.27550000000000002</v>
      </c>
      <c r="AE67" s="1953">
        <v>0.21</v>
      </c>
      <c r="AF67" s="1955">
        <v>2.6455000000000002</v>
      </c>
    </row>
    <row r="68" spans="1:32" x14ac:dyDescent="0.2">
      <c r="A68" s="1944"/>
      <c r="B68" s="1945"/>
      <c r="C68" s="1960"/>
      <c r="D68" s="1951"/>
      <c r="E68" s="1951"/>
      <c r="F68" s="1951"/>
      <c r="G68" s="1951"/>
      <c r="H68" s="1951"/>
      <c r="I68" s="1951"/>
      <c r="J68" s="1951"/>
      <c r="K68" s="1951"/>
      <c r="L68" s="1951"/>
      <c r="M68" s="1951"/>
      <c r="N68" s="1951"/>
      <c r="O68" s="1951"/>
      <c r="P68" s="1942"/>
      <c r="Q68" s="1942"/>
      <c r="R68" s="1942"/>
      <c r="S68" s="1942"/>
      <c r="T68" s="1942"/>
      <c r="U68" s="1942"/>
      <c r="V68" s="1942"/>
      <c r="W68" s="1942"/>
      <c r="X68" s="1942"/>
      <c r="Y68" s="1942"/>
      <c r="Z68" s="1942"/>
      <c r="AA68" s="1942"/>
      <c r="AB68" s="1951"/>
      <c r="AC68" s="1951"/>
      <c r="AD68" s="1951"/>
      <c r="AE68" s="1951"/>
      <c r="AF68" s="1941"/>
    </row>
    <row r="69" spans="1:32" x14ac:dyDescent="0.2">
      <c r="A69" s="1938" t="s">
        <v>306</v>
      </c>
      <c r="B69" s="1950">
        <v>2000</v>
      </c>
      <c r="C69" s="1953">
        <v>1.3577999999999999</v>
      </c>
      <c r="D69" s="1953">
        <v>0.53400000000000003</v>
      </c>
      <c r="E69" s="1953">
        <v>0.35549999999999998</v>
      </c>
      <c r="F69" s="1953">
        <v>4.1399999999999999E-2</v>
      </c>
      <c r="G69" s="1953">
        <v>2.9700000000000001E-2</v>
      </c>
      <c r="H69" s="1953">
        <v>1.5599999999999999E-2</v>
      </c>
      <c r="I69" s="1953">
        <v>9.9000000000000008E-3</v>
      </c>
      <c r="J69" s="1953">
        <v>1.14E-2</v>
      </c>
      <c r="K69" s="1953">
        <v>1.9199999999999998E-2</v>
      </c>
      <c r="L69" s="1953">
        <v>1.95E-2</v>
      </c>
      <c r="M69" s="1953">
        <v>6.8999999999999999E-3</v>
      </c>
      <c r="N69" s="1953">
        <v>9.5999999999999992E-3</v>
      </c>
      <c r="O69" s="1953">
        <v>1.1999999999999999E-3</v>
      </c>
      <c r="P69" s="1948"/>
      <c r="Q69" s="1948"/>
      <c r="R69" s="1948"/>
      <c r="S69" s="1948"/>
      <c r="T69" s="1948"/>
      <c r="U69" s="1948"/>
      <c r="V69" s="1948"/>
      <c r="W69" s="1948"/>
      <c r="X69" s="1948"/>
      <c r="Y69" s="1948"/>
      <c r="Z69" s="1948"/>
      <c r="AA69" s="1948"/>
      <c r="AF69" s="1949"/>
    </row>
    <row r="70" spans="1:32" x14ac:dyDescent="0.2">
      <c r="A70" s="1938" t="s">
        <v>306</v>
      </c>
      <c r="B70" s="1950">
        <v>2001</v>
      </c>
      <c r="C70" s="1953">
        <v>1.2966</v>
      </c>
      <c r="D70" s="1953">
        <v>0.49019999999999997</v>
      </c>
      <c r="E70" s="1953">
        <v>0.34139999999999998</v>
      </c>
      <c r="F70" s="1953">
        <v>4.4400000000000002E-2</v>
      </c>
      <c r="G70" s="1953">
        <v>3.3299999999999996E-2</v>
      </c>
      <c r="H70" s="1953">
        <v>1.8599999999999998E-2</v>
      </c>
      <c r="I70" s="1953">
        <v>1.0199999999999999E-2</v>
      </c>
      <c r="J70" s="1953">
        <v>1.29E-2</v>
      </c>
      <c r="K70" s="1953">
        <v>2.0099999999999996E-2</v>
      </c>
      <c r="L70" s="1953">
        <v>1.9199999999999998E-2</v>
      </c>
      <c r="M70" s="1953">
        <v>6.8999999999999999E-3</v>
      </c>
      <c r="N70" s="1953">
        <v>8.4000000000000012E-3</v>
      </c>
      <c r="O70" s="1953">
        <v>2.1000000000000003E-3</v>
      </c>
      <c r="P70" s="1953">
        <v>2.9999999999999997E-4</v>
      </c>
      <c r="Q70" s="1953"/>
      <c r="R70" s="1953"/>
      <c r="S70" s="1962"/>
      <c r="T70" s="1962"/>
      <c r="U70" s="1962"/>
      <c r="V70" s="1962"/>
      <c r="W70" s="1962"/>
      <c r="X70" s="1962"/>
      <c r="Y70" s="1962"/>
      <c r="Z70" s="1962"/>
      <c r="AA70" s="1962"/>
      <c r="AF70" s="1941">
        <v>2.3046000000000006</v>
      </c>
    </row>
    <row r="71" spans="1:32" x14ac:dyDescent="0.2">
      <c r="A71" s="1938" t="s">
        <v>306</v>
      </c>
      <c r="B71" s="1950">
        <v>2002</v>
      </c>
      <c r="C71" s="1953">
        <v>1.2732000000000001</v>
      </c>
      <c r="D71" s="1953">
        <v>0.45809999999999995</v>
      </c>
      <c r="E71" s="1953">
        <v>0.34079999999999999</v>
      </c>
      <c r="F71" s="1953">
        <v>4.8299999999999996E-2</v>
      </c>
      <c r="G71" s="1953">
        <v>3.7199999999999997E-2</v>
      </c>
      <c r="H71" s="1953">
        <v>2.2499999999999999E-2</v>
      </c>
      <c r="I71" s="1953">
        <v>1.11E-2</v>
      </c>
      <c r="J71" s="1953">
        <v>1.47E-2</v>
      </c>
      <c r="K71" s="1953">
        <v>2.0399999999999998E-2</v>
      </c>
      <c r="L71" s="1953">
        <v>1.95E-2</v>
      </c>
      <c r="M71" s="1953">
        <v>6.0000000000000001E-3</v>
      </c>
      <c r="N71" s="1953">
        <v>6.0000000000000001E-3</v>
      </c>
      <c r="O71" s="1953">
        <v>1.7999999999999997E-3</v>
      </c>
      <c r="P71" s="1953">
        <v>8.9999999999999987E-4</v>
      </c>
      <c r="Q71" s="1953">
        <v>0</v>
      </c>
      <c r="R71" s="1953"/>
      <c r="S71" s="1962"/>
      <c r="T71" s="1962"/>
      <c r="U71" s="1962"/>
      <c r="V71" s="1962"/>
      <c r="W71" s="1962"/>
      <c r="X71" s="1962"/>
      <c r="Y71" s="1962"/>
      <c r="Z71" s="1962"/>
      <c r="AA71" s="1962"/>
      <c r="AF71" s="1941">
        <v>2.2604999999999986</v>
      </c>
    </row>
    <row r="72" spans="1:32" x14ac:dyDescent="0.2">
      <c r="A72" s="1938" t="s">
        <v>306</v>
      </c>
      <c r="B72" s="1950">
        <v>2003</v>
      </c>
      <c r="C72" s="1953">
        <v>1.2522</v>
      </c>
      <c r="D72" s="1953">
        <v>0.4335</v>
      </c>
      <c r="E72" s="1953">
        <v>0.33389999999999997</v>
      </c>
      <c r="F72" s="1953">
        <v>4.7100000000000003E-2</v>
      </c>
      <c r="G72" s="1953">
        <v>3.5999999999999997E-2</v>
      </c>
      <c r="H72" s="1953">
        <v>2.4E-2</v>
      </c>
      <c r="I72" s="1953">
        <v>1.11E-2</v>
      </c>
      <c r="J72" s="1953">
        <v>1.6500000000000001E-2</v>
      </c>
      <c r="K72" s="1953">
        <v>2.0399999999999998E-2</v>
      </c>
      <c r="L72" s="1953">
        <v>2.0099999999999996E-2</v>
      </c>
      <c r="M72" s="1953">
        <v>2.1000000000000003E-3</v>
      </c>
      <c r="N72" s="1953">
        <v>3.5999999999999995E-3</v>
      </c>
      <c r="O72" s="1953">
        <v>2.1000000000000003E-3</v>
      </c>
      <c r="P72" s="1953">
        <v>1.7999999999999997E-3</v>
      </c>
      <c r="Q72" s="1953">
        <v>1.1999999999999999E-3</v>
      </c>
      <c r="R72" s="1953">
        <v>1.1999999999999999E-3</v>
      </c>
      <c r="S72" s="1962"/>
      <c r="T72" s="1962"/>
      <c r="U72" s="1962"/>
      <c r="V72" s="1962"/>
      <c r="W72" s="1962"/>
      <c r="X72" s="1962"/>
      <c r="Y72" s="1962"/>
      <c r="Z72" s="1962"/>
      <c r="AA72" s="1962"/>
      <c r="AF72" s="1941">
        <v>2.2067999999999994</v>
      </c>
    </row>
    <row r="73" spans="1:32" x14ac:dyDescent="0.2">
      <c r="A73" s="1938" t="s">
        <v>306</v>
      </c>
      <c r="B73" s="1950">
        <v>2004</v>
      </c>
      <c r="C73" s="1953">
        <v>1.2201</v>
      </c>
      <c r="D73" s="1953">
        <v>0.41039999999999999</v>
      </c>
      <c r="E73" s="1953">
        <v>0.32250000000000001</v>
      </c>
      <c r="F73" s="1953">
        <v>4.5899999999999996E-2</v>
      </c>
      <c r="G73" s="1953">
        <v>3.39E-2</v>
      </c>
      <c r="H73" s="1953">
        <v>2.2200000000000001E-2</v>
      </c>
      <c r="I73" s="1953">
        <v>1.32E-2</v>
      </c>
      <c r="J73" s="1953">
        <v>1.7399999999999999E-2</v>
      </c>
      <c r="K73" s="1953">
        <v>2.0399999999999998E-2</v>
      </c>
      <c r="L73" s="1953">
        <v>2.1000000000000001E-2</v>
      </c>
      <c r="M73" s="1953">
        <v>2.3999999999999998E-3</v>
      </c>
      <c r="N73" s="1953">
        <v>3.3E-3</v>
      </c>
      <c r="O73" s="1953">
        <v>2.3999999999999998E-3</v>
      </c>
      <c r="P73" s="1953">
        <v>2.3999999999999998E-3</v>
      </c>
      <c r="Q73" s="1953">
        <v>2.1000000000000003E-3</v>
      </c>
      <c r="R73" s="1953">
        <v>2.3999999999999998E-3</v>
      </c>
      <c r="S73" s="1953">
        <v>8.9999999999999987E-4</v>
      </c>
      <c r="T73" s="1953"/>
      <c r="U73" s="1953"/>
      <c r="V73" s="1953"/>
      <c r="W73" s="1953"/>
      <c r="X73" s="1953"/>
      <c r="Y73" s="1953"/>
      <c r="Z73" s="1953"/>
      <c r="AA73" s="1953"/>
      <c r="AF73" s="1941">
        <v>2.1429000000000005</v>
      </c>
    </row>
    <row r="74" spans="1:32" x14ac:dyDescent="0.2">
      <c r="A74" s="1938" t="s">
        <v>306</v>
      </c>
      <c r="B74" s="1950">
        <v>2005</v>
      </c>
      <c r="C74" s="1953">
        <v>1.1903999999999999</v>
      </c>
      <c r="D74" s="1953">
        <v>0.39479999999999998</v>
      </c>
      <c r="E74" s="1953">
        <v>0.3135</v>
      </c>
      <c r="F74" s="1953">
        <v>4.41E-2</v>
      </c>
      <c r="G74" s="1953">
        <v>3.4799999999999998E-2</v>
      </c>
      <c r="H74" s="1953">
        <v>2.4899999999999999E-2</v>
      </c>
      <c r="I74" s="1953">
        <v>1.6500000000000001E-2</v>
      </c>
      <c r="J74" s="1953">
        <v>1.7999999999999999E-2</v>
      </c>
      <c r="K74" s="1953">
        <v>2.1000000000000001E-2</v>
      </c>
      <c r="L74" s="1953">
        <v>2.1899999999999999E-2</v>
      </c>
      <c r="M74" s="1953">
        <v>1.0199999999999999E-2</v>
      </c>
      <c r="N74" s="1953">
        <v>3.5999999999999995E-3</v>
      </c>
      <c r="O74" s="1953">
        <v>4.2000000000000006E-3</v>
      </c>
      <c r="P74" s="1953">
        <v>2.3999999999999998E-3</v>
      </c>
      <c r="Q74" s="1953">
        <v>2.1000000000000003E-3</v>
      </c>
      <c r="R74" s="1953">
        <v>2.3999999999999998E-3</v>
      </c>
      <c r="S74" s="1953">
        <v>2.3999999999999998E-3</v>
      </c>
      <c r="T74" s="1953">
        <v>2.9999999999999997E-4</v>
      </c>
      <c r="U74" s="1953"/>
      <c r="V74" s="1953"/>
      <c r="W74" s="1953"/>
      <c r="X74" s="1953"/>
      <c r="Y74" s="1953"/>
      <c r="Z74" s="1953"/>
      <c r="AA74" s="1953"/>
      <c r="AF74" s="1941">
        <v>2.1075000000000008</v>
      </c>
    </row>
    <row r="75" spans="1:32" x14ac:dyDescent="0.2">
      <c r="A75" s="1938" t="s">
        <v>306</v>
      </c>
      <c r="B75" s="1950">
        <v>2006</v>
      </c>
      <c r="C75" s="1953">
        <v>1.1588999999999998</v>
      </c>
      <c r="D75" s="1953">
        <v>0.37769999999999998</v>
      </c>
      <c r="E75" s="1953">
        <v>0.30119999999999997</v>
      </c>
      <c r="F75" s="1953">
        <v>4.3499999999999997E-2</v>
      </c>
      <c r="G75" s="1953">
        <v>3.6899999999999995E-2</v>
      </c>
      <c r="H75" s="1953">
        <v>2.8799999999999996E-2</v>
      </c>
      <c r="I75" s="1953">
        <v>1.7999999999999999E-2</v>
      </c>
      <c r="J75" s="1953">
        <v>2.0399999999999998E-2</v>
      </c>
      <c r="K75" s="1953">
        <v>2.3099999999999999E-2</v>
      </c>
      <c r="L75" s="1953">
        <v>2.4E-2</v>
      </c>
      <c r="M75" s="1953">
        <v>1.11E-2</v>
      </c>
      <c r="N75" s="1953">
        <v>4.7999999999999996E-3</v>
      </c>
      <c r="O75" s="1953">
        <v>5.3999999999999994E-3</v>
      </c>
      <c r="P75" s="1953">
        <v>3.0000000000000001E-3</v>
      </c>
      <c r="Q75" s="1953">
        <v>2.3999999999999998E-3</v>
      </c>
      <c r="R75" s="1953">
        <v>2.1000000000000003E-3</v>
      </c>
      <c r="S75" s="1953">
        <v>2.6999999999999997E-3</v>
      </c>
      <c r="T75" s="1953">
        <v>2.9999999999999997E-4</v>
      </c>
      <c r="U75" s="1953">
        <v>1.1999999999999999E-3</v>
      </c>
      <c r="V75" s="1953"/>
      <c r="W75" s="1953"/>
      <c r="X75" s="1953"/>
      <c r="Y75" s="1953"/>
      <c r="Z75" s="1953"/>
      <c r="AA75" s="1953"/>
      <c r="AF75" s="1941">
        <v>2.0654999999999997</v>
      </c>
    </row>
    <row r="76" spans="1:32" x14ac:dyDescent="0.2">
      <c r="A76" s="1938" t="s">
        <v>306</v>
      </c>
      <c r="B76" s="1950">
        <v>2007</v>
      </c>
      <c r="C76" s="1953">
        <v>1.1174999999999999</v>
      </c>
      <c r="D76" s="1953">
        <v>0.37019999999999997</v>
      </c>
      <c r="E76" s="1953">
        <v>0.28949999999999998</v>
      </c>
      <c r="F76" s="1953">
        <v>4.5899999999999996E-2</v>
      </c>
      <c r="G76" s="1953">
        <v>3.7499999999999999E-2</v>
      </c>
      <c r="H76" s="1953">
        <v>0.03</v>
      </c>
      <c r="I76" s="1953">
        <v>1.83E-2</v>
      </c>
      <c r="J76" s="1953">
        <v>2.1899999999999999E-2</v>
      </c>
      <c r="K76" s="1953">
        <v>2.3699999999999999E-2</v>
      </c>
      <c r="L76" s="1953">
        <v>2.6099999999999998E-2</v>
      </c>
      <c r="M76" s="1953">
        <v>1.11E-2</v>
      </c>
      <c r="N76" s="1953">
        <v>4.7999999999999996E-3</v>
      </c>
      <c r="O76" s="1953">
        <v>5.3999999999999994E-3</v>
      </c>
      <c r="P76" s="1953">
        <v>4.2000000000000006E-3</v>
      </c>
      <c r="Q76" s="1953">
        <v>3.0000000000000001E-3</v>
      </c>
      <c r="R76" s="1953">
        <v>2.1000000000000003E-3</v>
      </c>
      <c r="S76" s="1953">
        <v>2.3999999999999998E-3</v>
      </c>
      <c r="T76" s="1953">
        <v>8.9999999999999987E-4</v>
      </c>
      <c r="U76" s="1953">
        <v>2.6999999999999997E-3</v>
      </c>
      <c r="V76" s="1953">
        <v>0</v>
      </c>
      <c r="W76" s="1953"/>
      <c r="X76" s="1953"/>
      <c r="Y76" s="1953"/>
      <c r="Z76" s="1953"/>
      <c r="AA76" s="1953"/>
      <c r="AF76" s="1941">
        <v>2.0172000000000003</v>
      </c>
    </row>
    <row r="77" spans="1:32" x14ac:dyDescent="0.2">
      <c r="A77" s="1938" t="s">
        <v>306</v>
      </c>
      <c r="B77" s="1950">
        <v>2008</v>
      </c>
      <c r="C77" s="1953">
        <v>1.0823999999999998</v>
      </c>
      <c r="D77" s="1953">
        <v>0.38430000000000003</v>
      </c>
      <c r="E77" s="1953">
        <v>0.28079999999999999</v>
      </c>
      <c r="F77" s="1953">
        <v>4.5600000000000002E-2</v>
      </c>
      <c r="G77" s="1953">
        <v>3.7499999999999999E-2</v>
      </c>
      <c r="H77" s="1953">
        <v>3.0899999999999997E-2</v>
      </c>
      <c r="I77" s="1953">
        <v>1.9199999999999998E-2</v>
      </c>
      <c r="J77" s="1953">
        <v>2.2200000000000001E-2</v>
      </c>
      <c r="K77" s="1953">
        <v>2.2800000000000001E-2</v>
      </c>
      <c r="L77" s="1953">
        <v>2.7E-2</v>
      </c>
      <c r="M77" s="1953">
        <v>1.14E-2</v>
      </c>
      <c r="N77" s="1953">
        <v>3.8999999999999998E-3</v>
      </c>
      <c r="O77" s="1953">
        <v>5.7000000000000002E-3</v>
      </c>
      <c r="P77" s="1953">
        <v>4.7999999999999996E-3</v>
      </c>
      <c r="Q77" s="1953">
        <v>3.3E-3</v>
      </c>
      <c r="R77" s="1953">
        <v>2.3999999999999998E-3</v>
      </c>
      <c r="S77" s="1953">
        <v>2.6999999999999997E-3</v>
      </c>
      <c r="T77" s="1953">
        <v>5.9999999999999995E-4</v>
      </c>
      <c r="U77" s="1953">
        <v>3.3E-3</v>
      </c>
      <c r="V77" s="1953">
        <v>2.9999999999999997E-4</v>
      </c>
      <c r="W77" s="1953">
        <v>0</v>
      </c>
      <c r="X77" s="1953"/>
      <c r="Y77" s="1953"/>
      <c r="Z77" s="1953"/>
      <c r="AA77" s="1953"/>
      <c r="AF77" s="1941">
        <v>1.9910999999999999</v>
      </c>
    </row>
    <row r="78" spans="1:32" x14ac:dyDescent="0.2">
      <c r="A78" s="1938" t="s">
        <v>306</v>
      </c>
      <c r="B78" s="1950">
        <v>2009</v>
      </c>
      <c r="C78" s="1953">
        <v>1.0658999999999998</v>
      </c>
      <c r="D78" s="1953">
        <v>0.39389999999999997</v>
      </c>
      <c r="E78" s="1953">
        <v>0.27089999999999997</v>
      </c>
      <c r="F78" s="1953">
        <v>4.4999999999999998E-2</v>
      </c>
      <c r="G78" s="1953">
        <v>3.7199999999999997E-2</v>
      </c>
      <c r="H78" s="1953">
        <v>3.2100000000000004E-2</v>
      </c>
      <c r="I78" s="1953">
        <v>1.9199999999999998E-2</v>
      </c>
      <c r="J78" s="1953">
        <v>2.3099999999999999E-2</v>
      </c>
      <c r="K78" s="1953">
        <v>2.3699999999999999E-2</v>
      </c>
      <c r="L78" s="1953">
        <v>2.76E-2</v>
      </c>
      <c r="M78" s="1953">
        <v>1.29E-2</v>
      </c>
      <c r="N78" s="1953">
        <v>3.5999999999999995E-3</v>
      </c>
      <c r="O78" s="1953">
        <v>6.0000000000000001E-3</v>
      </c>
      <c r="P78" s="1953">
        <v>4.4999999999999997E-3</v>
      </c>
      <c r="Q78" s="1953">
        <v>3.3E-3</v>
      </c>
      <c r="R78" s="1953">
        <v>3.0000000000000001E-3</v>
      </c>
      <c r="S78" s="1953">
        <v>3.3E-3</v>
      </c>
      <c r="T78" s="1953">
        <v>8.9999999999999987E-4</v>
      </c>
      <c r="U78" s="1953">
        <v>3.3E-3</v>
      </c>
      <c r="V78" s="1953">
        <v>5.9999999999999995E-4</v>
      </c>
      <c r="W78" s="1953">
        <v>0</v>
      </c>
      <c r="X78" s="1953">
        <v>0</v>
      </c>
      <c r="Y78" s="1953"/>
      <c r="Z78" s="1953"/>
      <c r="AA78" s="1953"/>
      <c r="AF78" s="1941">
        <v>1.9799999999999995</v>
      </c>
    </row>
    <row r="79" spans="1:32" x14ac:dyDescent="0.2">
      <c r="A79" s="1938" t="s">
        <v>306</v>
      </c>
      <c r="B79" s="1950">
        <v>2010</v>
      </c>
      <c r="C79" s="1953">
        <v>1.0403999999999998</v>
      </c>
      <c r="D79" s="1953">
        <v>0.38909999999999995</v>
      </c>
      <c r="E79" s="1953">
        <v>0.25919999999999999</v>
      </c>
      <c r="F79" s="1953">
        <v>4.4999999999999998E-2</v>
      </c>
      <c r="G79" s="1953">
        <v>3.6299999999999999E-2</v>
      </c>
      <c r="H79" s="1953">
        <v>3.2100000000000004E-2</v>
      </c>
      <c r="I79" s="1953">
        <v>1.83E-2</v>
      </c>
      <c r="J79" s="1953">
        <v>2.2800000000000001E-2</v>
      </c>
      <c r="K79" s="1953">
        <v>2.4599999999999997E-2</v>
      </c>
      <c r="L79" s="1953">
        <v>2.7300000000000001E-2</v>
      </c>
      <c r="M79" s="1953">
        <v>1.38E-2</v>
      </c>
      <c r="N79" s="1953">
        <v>3.3E-3</v>
      </c>
      <c r="O79" s="1953">
        <v>6.6E-3</v>
      </c>
      <c r="P79" s="1953">
        <v>4.2000000000000006E-3</v>
      </c>
      <c r="Q79" s="1953">
        <v>3.0000000000000001E-3</v>
      </c>
      <c r="R79" s="1953">
        <v>3.3E-3</v>
      </c>
      <c r="S79" s="1953">
        <v>3.5999999999999995E-3</v>
      </c>
      <c r="T79" s="1953">
        <v>1.1999999999999999E-3</v>
      </c>
      <c r="U79" s="1953">
        <v>3.3E-3</v>
      </c>
      <c r="V79" s="1953">
        <v>5.9999999999999995E-4</v>
      </c>
      <c r="W79" s="1953">
        <v>0</v>
      </c>
      <c r="X79" s="1953">
        <v>0</v>
      </c>
      <c r="Y79" s="1953">
        <v>2.9999999999999997E-4</v>
      </c>
      <c r="Z79" s="1953"/>
      <c r="AA79" s="1953"/>
      <c r="AF79" s="1941">
        <v>1.9382999999999999</v>
      </c>
    </row>
    <row r="80" spans="1:32" x14ac:dyDescent="0.2">
      <c r="A80" s="1938" t="s">
        <v>306</v>
      </c>
      <c r="B80" s="1950">
        <v>2011</v>
      </c>
      <c r="C80" s="1953">
        <v>1.0077</v>
      </c>
      <c r="D80" s="1953">
        <v>0.37680000000000002</v>
      </c>
      <c r="E80" s="1953">
        <v>0.2445</v>
      </c>
      <c r="F80" s="1953">
        <v>4.3199999999999995E-2</v>
      </c>
      <c r="G80" s="1953">
        <v>3.4500000000000003E-2</v>
      </c>
      <c r="H80" s="1953">
        <v>3.2399999999999998E-2</v>
      </c>
      <c r="I80" s="1953">
        <v>1.77E-2</v>
      </c>
      <c r="J80" s="1953">
        <v>2.1599999999999998E-2</v>
      </c>
      <c r="K80" s="1953">
        <v>2.4E-2</v>
      </c>
      <c r="L80" s="1953">
        <v>2.6699999999999998E-2</v>
      </c>
      <c r="M80" s="1953">
        <v>1.35E-2</v>
      </c>
      <c r="N80" s="1953">
        <v>3.0000000000000001E-3</v>
      </c>
      <c r="O80" s="1953">
        <v>7.1999999999999989E-3</v>
      </c>
      <c r="P80" s="1953">
        <v>4.2000000000000006E-3</v>
      </c>
      <c r="Q80" s="1953">
        <v>3.0000000000000001E-3</v>
      </c>
      <c r="R80" s="1953">
        <v>3.0000000000000001E-3</v>
      </c>
      <c r="S80" s="1953">
        <v>3.5999999999999995E-3</v>
      </c>
      <c r="T80" s="1953">
        <v>8.9999999999999987E-4</v>
      </c>
      <c r="U80" s="1953">
        <v>3.5999999999999995E-3</v>
      </c>
      <c r="V80" s="1953">
        <v>2.9999999999999997E-4</v>
      </c>
      <c r="W80" s="1953">
        <v>0</v>
      </c>
      <c r="X80" s="1953">
        <v>0</v>
      </c>
      <c r="Y80" s="1953">
        <v>5.9999999999999995E-4</v>
      </c>
      <c r="Z80" s="1953">
        <v>0</v>
      </c>
      <c r="AA80" s="1953"/>
      <c r="AF80" s="1941">
        <v>1.8719999999999997</v>
      </c>
    </row>
    <row r="81" spans="1:32" x14ac:dyDescent="0.2">
      <c r="A81" s="1938" t="s">
        <v>306</v>
      </c>
      <c r="B81" s="1950">
        <v>2012</v>
      </c>
      <c r="C81" s="1953">
        <v>0.97919999999999996</v>
      </c>
      <c r="D81" s="1953">
        <v>0.36</v>
      </c>
      <c r="E81" s="1953">
        <v>0.2316</v>
      </c>
      <c r="F81" s="1953">
        <v>4.1699999999999994E-2</v>
      </c>
      <c r="G81" s="1953">
        <v>3.15E-2</v>
      </c>
      <c r="H81" s="1953">
        <v>3.2100000000000004E-2</v>
      </c>
      <c r="I81" s="1953">
        <v>1.6500000000000001E-2</v>
      </c>
      <c r="J81" s="1953">
        <v>2.07E-2</v>
      </c>
      <c r="K81" s="1953">
        <v>2.3399999999999997E-2</v>
      </c>
      <c r="L81" s="1953">
        <v>2.58E-2</v>
      </c>
      <c r="M81" s="1953">
        <v>1.29E-2</v>
      </c>
      <c r="N81" s="1953">
        <v>3.0000000000000001E-3</v>
      </c>
      <c r="O81" s="1953">
        <v>7.1999999999999989E-3</v>
      </c>
      <c r="P81" s="1953">
        <v>3.8999999999999998E-3</v>
      </c>
      <c r="Q81" s="1953">
        <v>3.0000000000000001E-3</v>
      </c>
      <c r="R81" s="1953">
        <v>2.3999999999999998E-3</v>
      </c>
      <c r="S81" s="1953">
        <v>3.3E-3</v>
      </c>
      <c r="T81" s="1953">
        <v>5.9999999999999995E-4</v>
      </c>
      <c r="U81" s="1953">
        <v>3.5999999999999995E-3</v>
      </c>
      <c r="V81" s="1953">
        <v>0</v>
      </c>
      <c r="W81" s="1953">
        <v>0</v>
      </c>
      <c r="X81" s="1953">
        <v>0</v>
      </c>
      <c r="Y81" s="1953">
        <v>5.9999999999999995E-4</v>
      </c>
      <c r="Z81" s="1953">
        <v>0</v>
      </c>
      <c r="AA81" s="1953">
        <v>0</v>
      </c>
      <c r="AF81" s="1941">
        <v>1.8029999999999999</v>
      </c>
    </row>
    <row r="82" spans="1:32" x14ac:dyDescent="0.2">
      <c r="A82" s="1938" t="s">
        <v>306</v>
      </c>
      <c r="B82" s="1950">
        <v>2013</v>
      </c>
      <c r="C82" s="1953">
        <v>0.95159999999999989</v>
      </c>
      <c r="D82" s="1953">
        <v>0.34559999999999996</v>
      </c>
      <c r="E82" s="1953">
        <v>0.22469999999999998</v>
      </c>
      <c r="F82" s="1953">
        <v>4.0799999999999996E-2</v>
      </c>
      <c r="G82" s="1953">
        <v>2.9399999999999999E-2</v>
      </c>
      <c r="H82" s="1953">
        <v>0.03</v>
      </c>
      <c r="I82" s="1953">
        <v>1.5299999999999999E-2</v>
      </c>
      <c r="J82" s="1953">
        <v>2.07E-2</v>
      </c>
      <c r="K82" s="1953">
        <v>2.2499999999999999E-2</v>
      </c>
      <c r="L82" s="1953">
        <v>2.52E-2</v>
      </c>
      <c r="M82" s="1953">
        <v>1.26E-2</v>
      </c>
      <c r="N82" s="1953">
        <v>2.6999999999999997E-3</v>
      </c>
      <c r="O82" s="1953">
        <v>6.6E-3</v>
      </c>
      <c r="P82" s="1953">
        <v>3.5999999999999995E-3</v>
      </c>
      <c r="Q82" s="1953">
        <v>3.0000000000000001E-3</v>
      </c>
      <c r="R82" s="1953">
        <v>2.3999999999999998E-3</v>
      </c>
      <c r="S82" s="1953">
        <v>3.0000000000000001E-3</v>
      </c>
      <c r="T82" s="1953">
        <v>2.9999999999999997E-4</v>
      </c>
      <c r="U82" s="1953">
        <v>3.5999999999999995E-3</v>
      </c>
      <c r="V82" s="1953">
        <v>0</v>
      </c>
      <c r="W82" s="1953">
        <v>0</v>
      </c>
      <c r="X82" s="1953">
        <v>0</v>
      </c>
      <c r="Y82" s="1953">
        <v>5.9999999999999995E-4</v>
      </c>
      <c r="Z82" s="1953">
        <v>0</v>
      </c>
      <c r="AA82" s="1953">
        <v>0</v>
      </c>
      <c r="AB82" s="1953">
        <v>2.9999999999999997E-4</v>
      </c>
      <c r="AC82" s="1953"/>
      <c r="AD82" s="1953"/>
      <c r="AE82" s="1953"/>
      <c r="AF82" s="1941">
        <v>1.7444999999999995</v>
      </c>
    </row>
    <row r="83" spans="1:32" x14ac:dyDescent="0.2">
      <c r="A83" s="1938" t="s">
        <v>306</v>
      </c>
      <c r="B83" s="1950">
        <v>2014</v>
      </c>
      <c r="C83" s="1953">
        <v>0.92130000000000001</v>
      </c>
      <c r="D83" s="1953">
        <v>0.33389999999999997</v>
      </c>
      <c r="E83" s="1953">
        <v>0.21809999999999999</v>
      </c>
      <c r="F83" s="1953">
        <v>3.9299999999999995E-2</v>
      </c>
      <c r="G83" s="1953">
        <v>2.9399999999999999E-2</v>
      </c>
      <c r="H83" s="1953">
        <v>2.7899999999999998E-2</v>
      </c>
      <c r="I83" s="1953">
        <v>1.4999999999999999E-2</v>
      </c>
      <c r="J83" s="1953">
        <v>2.0399999999999998E-2</v>
      </c>
      <c r="K83" s="1953">
        <v>2.1899999999999999E-2</v>
      </c>
      <c r="L83" s="1953">
        <v>2.58E-2</v>
      </c>
      <c r="M83" s="1953">
        <v>1.2299999999999998E-2</v>
      </c>
      <c r="N83" s="1953">
        <v>2.3999999999999998E-3</v>
      </c>
      <c r="O83" s="1953">
        <v>6.0000000000000001E-3</v>
      </c>
      <c r="P83" s="1953">
        <v>3.5999999999999995E-3</v>
      </c>
      <c r="Q83" s="1953">
        <v>3.0000000000000001E-3</v>
      </c>
      <c r="R83" s="1953">
        <v>2.6999999999999997E-3</v>
      </c>
      <c r="S83" s="1953">
        <v>3.0000000000000001E-3</v>
      </c>
      <c r="T83" s="1953">
        <v>0</v>
      </c>
      <c r="U83" s="1953">
        <v>3.3E-3</v>
      </c>
      <c r="V83" s="1953">
        <v>0</v>
      </c>
      <c r="W83" s="1953">
        <v>0</v>
      </c>
      <c r="X83" s="1953">
        <v>0</v>
      </c>
      <c r="Y83" s="1953">
        <v>5.9999999999999995E-4</v>
      </c>
      <c r="Z83" s="1953">
        <v>0</v>
      </c>
      <c r="AA83" s="1953">
        <v>0</v>
      </c>
      <c r="AB83" s="1953">
        <v>5.9999999999999995E-4</v>
      </c>
      <c r="AC83" s="1953">
        <v>0</v>
      </c>
      <c r="AD83" s="1953"/>
      <c r="AE83" s="1953"/>
      <c r="AF83" s="1941">
        <v>1.6904999999999994</v>
      </c>
    </row>
    <row r="84" spans="1:32" x14ac:dyDescent="0.2">
      <c r="A84" s="1938" t="s">
        <v>306</v>
      </c>
      <c r="B84" s="1950">
        <v>2015</v>
      </c>
      <c r="C84" s="1953">
        <v>0.90060000000000007</v>
      </c>
      <c r="D84" s="1953">
        <v>0.32309999999999994</v>
      </c>
      <c r="E84" s="1953">
        <v>0.2064</v>
      </c>
      <c r="F84" s="1953">
        <v>3.7199999999999997E-2</v>
      </c>
      <c r="G84" s="1953">
        <v>2.9099999999999997E-2</v>
      </c>
      <c r="H84" s="1953">
        <v>2.7E-2</v>
      </c>
      <c r="I84" s="1953">
        <v>1.5299999999999999E-2</v>
      </c>
      <c r="J84" s="1953">
        <v>1.9800000000000002E-2</v>
      </c>
      <c r="K84" s="1953">
        <v>2.1599999999999998E-2</v>
      </c>
      <c r="L84" s="1953">
        <v>2.6099999999999998E-2</v>
      </c>
      <c r="M84" s="1953">
        <v>1.1699999999999999E-2</v>
      </c>
      <c r="N84" s="1953">
        <v>2.3999999999999998E-3</v>
      </c>
      <c r="O84" s="1953">
        <v>6.0000000000000001E-3</v>
      </c>
      <c r="P84" s="1953">
        <v>3.5999999999999995E-3</v>
      </c>
      <c r="Q84" s="1953">
        <v>3.0000000000000001E-3</v>
      </c>
      <c r="R84" s="1953">
        <v>2.1000000000000003E-3</v>
      </c>
      <c r="S84" s="1953">
        <v>3.0000000000000001E-3</v>
      </c>
      <c r="T84" s="1953">
        <v>0</v>
      </c>
      <c r="U84" s="1953">
        <v>3.0000000000000001E-3</v>
      </c>
      <c r="V84" s="1953">
        <v>0</v>
      </c>
      <c r="W84" s="1953">
        <v>0</v>
      </c>
      <c r="X84" s="1953">
        <v>0</v>
      </c>
      <c r="Y84" s="1953">
        <v>5.9999999999999995E-4</v>
      </c>
      <c r="Z84" s="1953">
        <v>0</v>
      </c>
      <c r="AA84" s="1953">
        <v>0</v>
      </c>
      <c r="AB84" s="1953">
        <v>5.9999999999999995E-4</v>
      </c>
      <c r="AC84" s="1953">
        <v>0</v>
      </c>
      <c r="AD84" s="1953">
        <v>0</v>
      </c>
      <c r="AE84" s="1953"/>
      <c r="AF84" s="1941">
        <v>1.6421999999999994</v>
      </c>
    </row>
    <row r="85" spans="1:32" x14ac:dyDescent="0.2">
      <c r="A85" s="1938" t="s">
        <v>306</v>
      </c>
      <c r="B85" s="1950">
        <v>2016</v>
      </c>
      <c r="C85" s="1953"/>
      <c r="D85" s="1953"/>
      <c r="E85" s="1953"/>
      <c r="F85" s="1953"/>
      <c r="G85" s="1953"/>
      <c r="H85" s="1953"/>
      <c r="I85" s="1953"/>
      <c r="J85" s="1953"/>
      <c r="K85" s="1953"/>
      <c r="L85" s="1953"/>
      <c r="M85" s="1953"/>
      <c r="N85" s="1953"/>
      <c r="O85" s="1953"/>
      <c r="P85" s="1953"/>
      <c r="Q85" s="1953"/>
      <c r="R85" s="1953"/>
      <c r="S85" s="1953"/>
      <c r="T85" s="1953"/>
      <c r="U85" s="1953"/>
      <c r="V85" s="1953"/>
      <c r="W85" s="1953"/>
      <c r="X85" s="1953"/>
      <c r="Y85" s="1953"/>
      <c r="Z85" s="1953"/>
      <c r="AA85" s="1953"/>
      <c r="AB85" s="1953"/>
      <c r="AC85" s="1953"/>
      <c r="AD85" s="1953"/>
      <c r="AE85" s="1953"/>
      <c r="AF85" s="1941"/>
    </row>
    <row r="86" spans="1:32" x14ac:dyDescent="0.2">
      <c r="A86" s="1944"/>
      <c r="B86" s="1963"/>
      <c r="C86" s="1964"/>
      <c r="D86" s="1965"/>
      <c r="E86" s="1965"/>
      <c r="F86" s="1965"/>
      <c r="G86" s="1965"/>
      <c r="H86" s="1965"/>
      <c r="I86" s="1965"/>
      <c r="J86" s="1965"/>
      <c r="K86" s="1965"/>
      <c r="L86" s="1965"/>
      <c r="M86" s="1965"/>
      <c r="N86" s="1965"/>
      <c r="O86" s="1965"/>
      <c r="P86" s="1965"/>
      <c r="Q86" s="1965"/>
      <c r="R86" s="1965"/>
      <c r="S86" s="1965"/>
      <c r="T86" s="1965"/>
      <c r="U86" s="1965"/>
      <c r="V86" s="1965"/>
      <c r="W86" s="1965"/>
      <c r="X86" s="1965"/>
      <c r="Y86" s="1965"/>
      <c r="Z86" s="1965"/>
      <c r="AA86" s="1965"/>
      <c r="AB86" s="1965"/>
      <c r="AC86" s="1965"/>
      <c r="AD86" s="1965"/>
      <c r="AE86" s="1965"/>
      <c r="AF86" s="1952"/>
    </row>
    <row r="87" spans="1:32" x14ac:dyDescent="0.2">
      <c r="A87" s="1938" t="s">
        <v>308</v>
      </c>
      <c r="B87" s="1950">
        <v>2000</v>
      </c>
      <c r="C87" s="1953">
        <v>0.6361</v>
      </c>
      <c r="D87" s="1953">
        <v>0.66200000000000003</v>
      </c>
      <c r="E87" s="1953">
        <v>1.6088000000000002</v>
      </c>
      <c r="F87" s="1953">
        <v>0.5112000000000001</v>
      </c>
      <c r="G87" s="1953">
        <v>0.49590000000000001</v>
      </c>
      <c r="H87" s="1953">
        <v>0.30230000000000001</v>
      </c>
      <c r="I87" s="1953">
        <v>0.29449999999999998</v>
      </c>
      <c r="J87" s="1953">
        <v>0.32250000000000001</v>
      </c>
      <c r="K87" s="1953">
        <v>0.33610000000000001</v>
      </c>
      <c r="L87" s="1953">
        <v>0.39840000000000003</v>
      </c>
      <c r="M87" s="1953">
        <v>0.34990000000000004</v>
      </c>
      <c r="N87" s="1953">
        <v>0.45620000000000005</v>
      </c>
      <c r="O87" s="1953">
        <v>0.20180000000000001</v>
      </c>
      <c r="P87" s="1953"/>
      <c r="Q87" s="1953"/>
      <c r="R87" s="1953"/>
      <c r="S87" s="1953"/>
      <c r="T87" s="1953"/>
      <c r="U87" s="1953"/>
      <c r="V87" s="1953"/>
      <c r="W87" s="1953"/>
      <c r="X87" s="1953"/>
      <c r="Y87" s="1953"/>
      <c r="Z87" s="1953"/>
      <c r="AA87" s="1953"/>
      <c r="AF87" s="1941"/>
    </row>
    <row r="88" spans="1:32" x14ac:dyDescent="0.2">
      <c r="A88" s="1938" t="s">
        <v>308</v>
      </c>
      <c r="B88" s="1950">
        <v>2001</v>
      </c>
      <c r="C88" s="1953">
        <v>0.61330000000000007</v>
      </c>
      <c r="D88" s="1953">
        <v>0.61880000000000002</v>
      </c>
      <c r="E88" s="1953">
        <v>1.6001000000000001</v>
      </c>
      <c r="F88" s="1953">
        <v>0.55149999999999999</v>
      </c>
      <c r="G88" s="1953">
        <v>0.54780000000000006</v>
      </c>
      <c r="H88" s="1953">
        <v>0.34520000000000006</v>
      </c>
      <c r="I88" s="1953">
        <v>0.32800000000000001</v>
      </c>
      <c r="J88" s="1953">
        <v>0.36730000000000002</v>
      </c>
      <c r="K88" s="1953">
        <v>0.3735</v>
      </c>
      <c r="L88" s="1953">
        <v>0.43490000000000001</v>
      </c>
      <c r="M88" s="1953">
        <v>0.38250000000000001</v>
      </c>
      <c r="N88" s="1953">
        <v>0.49060000000000004</v>
      </c>
      <c r="O88" s="1953">
        <v>0.42910000000000004</v>
      </c>
      <c r="P88" s="1953">
        <v>0.20060000000000003</v>
      </c>
      <c r="Q88" s="1953"/>
      <c r="R88" s="1953"/>
      <c r="S88" s="1962"/>
      <c r="T88" s="1962"/>
      <c r="U88" s="1962"/>
      <c r="V88" s="1962"/>
      <c r="W88" s="1962"/>
      <c r="X88" s="1962"/>
      <c r="Y88" s="1962"/>
      <c r="Z88" s="1962"/>
      <c r="AA88" s="1962"/>
      <c r="AF88" s="1941">
        <v>7.2831999999999999</v>
      </c>
    </row>
    <row r="89" spans="1:32" x14ac:dyDescent="0.2">
      <c r="A89" s="1938" t="s">
        <v>308</v>
      </c>
      <c r="B89" s="1950">
        <v>2002</v>
      </c>
      <c r="C89" s="1953">
        <v>0.59939999999999993</v>
      </c>
      <c r="D89" s="1953">
        <v>0.58730000000000004</v>
      </c>
      <c r="E89" s="1953">
        <v>1.589</v>
      </c>
      <c r="F89" s="1953">
        <v>0.57980000000000009</v>
      </c>
      <c r="G89" s="1953">
        <v>0.58440000000000003</v>
      </c>
      <c r="H89" s="1953">
        <v>0.38180000000000003</v>
      </c>
      <c r="I89" s="1953">
        <v>0.36220000000000002</v>
      </c>
      <c r="J89" s="1953">
        <v>0.41890000000000005</v>
      </c>
      <c r="K89" s="1953">
        <v>0.41320000000000007</v>
      </c>
      <c r="L89" s="1953">
        <v>0.47760000000000002</v>
      </c>
      <c r="M89" s="1953">
        <v>0.50670000000000004</v>
      </c>
      <c r="N89" s="1953">
        <v>0.50670000000000004</v>
      </c>
      <c r="O89" s="1953">
        <v>0.47510000000000002</v>
      </c>
      <c r="P89" s="1953">
        <v>0.42810000000000004</v>
      </c>
      <c r="Q89" s="1953">
        <v>0</v>
      </c>
      <c r="R89" s="1953"/>
      <c r="S89" s="1962"/>
      <c r="T89" s="1962"/>
      <c r="U89" s="1962"/>
      <c r="V89" s="1962"/>
      <c r="W89" s="1962"/>
      <c r="X89" s="1962"/>
      <c r="Y89" s="1962"/>
      <c r="Z89" s="1962"/>
      <c r="AA89" s="1962"/>
      <c r="AF89" s="1941">
        <v>7.9101999999999997</v>
      </c>
    </row>
    <row r="90" spans="1:32" x14ac:dyDescent="0.2">
      <c r="A90" s="1938" t="s">
        <v>308</v>
      </c>
      <c r="B90" s="1950">
        <v>2003</v>
      </c>
      <c r="C90" s="1953">
        <v>0.58910000000000007</v>
      </c>
      <c r="D90" s="1953">
        <v>0.5544</v>
      </c>
      <c r="E90" s="1953">
        <v>1.5589000000000002</v>
      </c>
      <c r="F90" s="1953">
        <v>0.59230000000000005</v>
      </c>
      <c r="G90" s="1953">
        <v>0.59799999999999998</v>
      </c>
      <c r="H90" s="1953">
        <v>0.40679999999999999</v>
      </c>
      <c r="I90" s="1953">
        <v>0.38840000000000002</v>
      </c>
      <c r="J90" s="1953">
        <v>0.46120000000000005</v>
      </c>
      <c r="K90" s="1953">
        <v>0.44650000000000001</v>
      </c>
      <c r="L90" s="1953">
        <v>0.51049999999999995</v>
      </c>
      <c r="M90" s="1953">
        <v>0.51630000000000009</v>
      </c>
      <c r="N90" s="1953">
        <v>0.5282</v>
      </c>
      <c r="O90" s="1953">
        <v>0.51630000000000009</v>
      </c>
      <c r="P90" s="1953">
        <v>0.47170000000000006</v>
      </c>
      <c r="Q90" s="1953">
        <v>0.38120000000000004</v>
      </c>
      <c r="R90" s="1953">
        <v>0.15</v>
      </c>
      <c r="S90" s="1962"/>
      <c r="T90" s="1962"/>
      <c r="U90" s="1962"/>
      <c r="V90" s="1962"/>
      <c r="W90" s="1962"/>
      <c r="X90" s="1962"/>
      <c r="Y90" s="1962"/>
      <c r="Z90" s="1962"/>
      <c r="AA90" s="1962"/>
      <c r="AF90" s="1941">
        <v>8.6698000000000004</v>
      </c>
    </row>
    <row r="91" spans="1:32" x14ac:dyDescent="0.2">
      <c r="A91" s="1938" t="s">
        <v>308</v>
      </c>
      <c r="B91" s="1950">
        <v>2004</v>
      </c>
      <c r="C91" s="1953">
        <v>0.57680000000000009</v>
      </c>
      <c r="D91" s="1953">
        <v>0.51800000000000002</v>
      </c>
      <c r="E91" s="1953">
        <v>1.5013000000000001</v>
      </c>
      <c r="F91" s="1953">
        <v>0.5867</v>
      </c>
      <c r="G91" s="1953">
        <v>0.59670000000000001</v>
      </c>
      <c r="H91" s="1953">
        <v>0.41590000000000005</v>
      </c>
      <c r="I91" s="1953">
        <v>0.39710000000000001</v>
      </c>
      <c r="J91" s="1953">
        <v>0.48870000000000002</v>
      </c>
      <c r="K91" s="1953">
        <v>0.47210000000000002</v>
      </c>
      <c r="L91" s="1953">
        <v>0.53480000000000005</v>
      </c>
      <c r="M91" s="1953">
        <v>0.5091</v>
      </c>
      <c r="N91" s="1953">
        <v>0.56770000000000009</v>
      </c>
      <c r="O91" s="1953">
        <v>0.5091</v>
      </c>
      <c r="P91" s="1953">
        <v>0.5091</v>
      </c>
      <c r="Q91" s="1953">
        <v>0.41740000000000005</v>
      </c>
      <c r="R91" s="1953">
        <v>0.315</v>
      </c>
      <c r="S91" s="1953">
        <v>0.13300000000000001</v>
      </c>
      <c r="T91" s="1953"/>
      <c r="U91" s="1953"/>
      <c r="V91" s="1953"/>
      <c r="W91" s="1953"/>
      <c r="X91" s="1953"/>
      <c r="Y91" s="1953"/>
      <c r="Z91" s="1953"/>
      <c r="AA91" s="1953"/>
      <c r="AF91" s="1941">
        <v>9.0485000000000007</v>
      </c>
    </row>
    <row r="92" spans="1:32" x14ac:dyDescent="0.2">
      <c r="A92" s="1938" t="s">
        <v>308</v>
      </c>
      <c r="B92" s="1950">
        <v>2005</v>
      </c>
      <c r="C92" s="1953">
        <v>0.5706</v>
      </c>
      <c r="D92" s="1953">
        <v>0.48820000000000002</v>
      </c>
      <c r="E92" s="1953">
        <v>1.4441000000000002</v>
      </c>
      <c r="F92" s="1953">
        <v>0.57120000000000004</v>
      </c>
      <c r="G92" s="1953">
        <v>0.59420000000000006</v>
      </c>
      <c r="H92" s="1953">
        <v>0.41899999999999998</v>
      </c>
      <c r="I92" s="1953">
        <v>0.41020000000000006</v>
      </c>
      <c r="J92" s="1953">
        <v>0.52</v>
      </c>
      <c r="K92" s="1953">
        <v>0.50700000000000001</v>
      </c>
      <c r="L92" s="1953">
        <v>0.57410000000000005</v>
      </c>
      <c r="M92" s="1953">
        <v>0.5635</v>
      </c>
      <c r="N92" s="1953">
        <v>0.61590000000000011</v>
      </c>
      <c r="O92" s="1953">
        <v>0.60589999999999999</v>
      </c>
      <c r="P92" s="1953">
        <v>0.55489999999999995</v>
      </c>
      <c r="Q92" s="1953">
        <v>0.46260000000000001</v>
      </c>
      <c r="R92" s="1953">
        <v>0.35099999999999998</v>
      </c>
      <c r="S92" s="1953">
        <v>0.28699999999999998</v>
      </c>
      <c r="T92" s="1953">
        <v>0.12940000000000002</v>
      </c>
      <c r="U92" s="1953"/>
      <c r="V92" s="1953"/>
      <c r="W92" s="1953"/>
      <c r="X92" s="1953"/>
      <c r="Y92" s="1953"/>
      <c r="Z92" s="1953"/>
      <c r="AA92" s="1953"/>
      <c r="AF92" s="1941">
        <v>9.6688000000000027</v>
      </c>
    </row>
    <row r="93" spans="1:32" x14ac:dyDescent="0.2">
      <c r="A93" s="1938" t="s">
        <v>308</v>
      </c>
      <c r="B93" s="1950">
        <v>2006</v>
      </c>
      <c r="C93" s="1953">
        <v>0.55970000000000009</v>
      </c>
      <c r="D93" s="1953">
        <v>0.46949999999999997</v>
      </c>
      <c r="E93" s="1953">
        <v>1.3916999999999999</v>
      </c>
      <c r="F93" s="1953">
        <v>0.55500000000000005</v>
      </c>
      <c r="G93" s="1953">
        <v>0.58820000000000006</v>
      </c>
      <c r="H93" s="1953">
        <v>0.42540000000000006</v>
      </c>
      <c r="I93" s="1953">
        <v>0.41870000000000007</v>
      </c>
      <c r="J93" s="1953">
        <v>0.54559999999999997</v>
      </c>
      <c r="K93" s="1953">
        <v>0.54020000000000001</v>
      </c>
      <c r="L93" s="1953">
        <v>0.61099999999999999</v>
      </c>
      <c r="M93" s="1953">
        <v>0.61</v>
      </c>
      <c r="N93" s="1953">
        <v>0.65920000000000001</v>
      </c>
      <c r="O93" s="1953">
        <v>0.6532</v>
      </c>
      <c r="P93" s="1953">
        <v>0.60320000000000007</v>
      </c>
      <c r="Q93" s="1953">
        <v>0.51700000000000002</v>
      </c>
      <c r="R93" s="1953">
        <v>0.39560000000000001</v>
      </c>
      <c r="S93" s="1953">
        <v>0.32950000000000002</v>
      </c>
      <c r="T93" s="1953">
        <v>0.2727</v>
      </c>
      <c r="U93" s="1953">
        <v>0.17549999999999999</v>
      </c>
      <c r="V93" s="1953"/>
      <c r="W93" s="1953"/>
      <c r="X93" s="1953"/>
      <c r="Y93" s="1953"/>
      <c r="Z93" s="1953"/>
      <c r="AA93" s="1953"/>
      <c r="AF93" s="1941">
        <v>10.3209</v>
      </c>
    </row>
    <row r="94" spans="1:32" x14ac:dyDescent="0.2">
      <c r="A94" s="1938" t="s">
        <v>308</v>
      </c>
      <c r="B94" s="1950">
        <v>2007</v>
      </c>
      <c r="C94" s="1953">
        <v>0.5474</v>
      </c>
      <c r="D94" s="1953">
        <v>0.4698</v>
      </c>
      <c r="E94" s="1953">
        <v>1.3414999999999999</v>
      </c>
      <c r="F94" s="1953">
        <v>0.54039999999999999</v>
      </c>
      <c r="G94" s="1953">
        <v>0.58230000000000004</v>
      </c>
      <c r="H94" s="1953">
        <v>0.42799999999999999</v>
      </c>
      <c r="I94" s="1953">
        <v>0.41670000000000007</v>
      </c>
      <c r="J94" s="1953">
        <v>0.55259999999999998</v>
      </c>
      <c r="K94" s="1953">
        <v>0.55720000000000003</v>
      </c>
      <c r="L94" s="1953">
        <v>0.62840000000000007</v>
      </c>
      <c r="M94" s="1953">
        <v>0.6362000000000001</v>
      </c>
      <c r="N94" s="1953">
        <v>0.69230000000000003</v>
      </c>
      <c r="O94" s="1953">
        <v>0.68720000000000003</v>
      </c>
      <c r="P94" s="1953">
        <v>0.64119999999999999</v>
      </c>
      <c r="Q94" s="1953">
        <v>0.56330000000000002</v>
      </c>
      <c r="R94" s="1953">
        <v>0.43920000000000003</v>
      </c>
      <c r="S94" s="1953">
        <v>0.37410000000000004</v>
      </c>
      <c r="T94" s="1953">
        <v>0.30230000000000001</v>
      </c>
      <c r="U94" s="1953">
        <v>0.33170000000000005</v>
      </c>
      <c r="V94" s="1953">
        <v>0.1709</v>
      </c>
      <c r="W94" s="1953"/>
      <c r="X94" s="1953"/>
      <c r="Y94" s="1953"/>
      <c r="Z94" s="1953"/>
      <c r="AA94" s="1953"/>
      <c r="AF94" s="1941">
        <v>10.902699999999999</v>
      </c>
    </row>
    <row r="95" spans="1:32" x14ac:dyDescent="0.2">
      <c r="A95" s="1938" t="s">
        <v>308</v>
      </c>
      <c r="B95" s="1950">
        <v>2008</v>
      </c>
      <c r="C95" s="1953">
        <v>0.53880000000000006</v>
      </c>
      <c r="D95" s="1953">
        <v>0.48790000000000006</v>
      </c>
      <c r="E95" s="1953">
        <v>1.2987</v>
      </c>
      <c r="F95" s="1953">
        <v>0.53060000000000007</v>
      </c>
      <c r="G95" s="1953">
        <v>0.57610000000000006</v>
      </c>
      <c r="H95" s="1953">
        <v>0.42670000000000002</v>
      </c>
      <c r="I95" s="1953">
        <v>0.41660000000000003</v>
      </c>
      <c r="J95" s="1953">
        <v>0.55789999999999995</v>
      </c>
      <c r="K95" s="1953">
        <v>0.56570000000000009</v>
      </c>
      <c r="L95" s="1953">
        <v>0.64349999999999996</v>
      </c>
      <c r="M95" s="1953">
        <v>0.65340000000000009</v>
      </c>
      <c r="N95" s="1953">
        <v>0.71510000000000007</v>
      </c>
      <c r="O95" s="1953">
        <v>0.71880000000000011</v>
      </c>
      <c r="P95" s="1953">
        <v>0.67180000000000006</v>
      </c>
      <c r="Q95" s="1953">
        <v>0.60139999999999993</v>
      </c>
      <c r="R95" s="1953">
        <v>0.4798</v>
      </c>
      <c r="S95" s="1953">
        <v>0.41740000000000005</v>
      </c>
      <c r="T95" s="1953">
        <v>0.33200000000000002</v>
      </c>
      <c r="U95" s="1953">
        <v>0.31760000000000005</v>
      </c>
      <c r="V95" s="1953">
        <v>0.33910000000000001</v>
      </c>
      <c r="W95" s="1953">
        <v>0.18790000000000001</v>
      </c>
      <c r="X95" s="1953"/>
      <c r="Y95" s="1953"/>
      <c r="Z95" s="1953"/>
      <c r="AA95" s="1953"/>
      <c r="AF95" s="1941">
        <v>11.476800000000003</v>
      </c>
    </row>
    <row r="96" spans="1:32" x14ac:dyDescent="0.2">
      <c r="A96" s="1938" t="s">
        <v>308</v>
      </c>
      <c r="B96" s="1950">
        <v>2009</v>
      </c>
      <c r="C96" s="1953">
        <v>0.52760000000000007</v>
      </c>
      <c r="D96" s="1953">
        <v>0.49970000000000003</v>
      </c>
      <c r="E96" s="1953">
        <v>1.2636000000000001</v>
      </c>
      <c r="F96" s="1953">
        <v>0.52339999999999998</v>
      </c>
      <c r="G96" s="1953">
        <v>0.56559999999999999</v>
      </c>
      <c r="H96" s="1953">
        <v>0.42260000000000003</v>
      </c>
      <c r="I96" s="1953">
        <v>0.40770000000000006</v>
      </c>
      <c r="J96" s="1953">
        <v>0.55800000000000005</v>
      </c>
      <c r="K96" s="1953">
        <v>0.5605</v>
      </c>
      <c r="L96" s="1953">
        <v>0.6472</v>
      </c>
      <c r="M96" s="1953">
        <v>0.65700000000000003</v>
      </c>
      <c r="N96" s="1953">
        <v>0.71710000000000007</v>
      </c>
      <c r="O96" s="1953">
        <v>0.73680000000000012</v>
      </c>
      <c r="P96" s="1953">
        <v>0.68670000000000009</v>
      </c>
      <c r="Q96" s="1953">
        <v>0.62890000000000013</v>
      </c>
      <c r="R96" s="1953">
        <v>0.50609999999999999</v>
      </c>
      <c r="S96" s="1953">
        <v>0.44140000000000001</v>
      </c>
      <c r="T96" s="1953">
        <v>0.35199999999999998</v>
      </c>
      <c r="U96" s="1953">
        <v>0.32390000000000002</v>
      </c>
      <c r="V96" s="1953">
        <v>0.34120000000000006</v>
      </c>
      <c r="W96" s="1953">
        <v>0.38040000000000002</v>
      </c>
      <c r="X96" s="1953">
        <v>0.14380000000000001</v>
      </c>
      <c r="Y96" s="1953"/>
      <c r="Z96" s="1953"/>
      <c r="AA96" s="1953"/>
      <c r="AF96" s="1941">
        <v>11.891200000000001</v>
      </c>
    </row>
    <row r="97" spans="1:32" x14ac:dyDescent="0.2">
      <c r="A97" s="1938" t="s">
        <v>308</v>
      </c>
      <c r="B97" s="1950">
        <v>2010</v>
      </c>
      <c r="C97" s="1953">
        <v>0.51100000000000001</v>
      </c>
      <c r="D97" s="1953">
        <v>0.498</v>
      </c>
      <c r="E97" s="1953">
        <v>1.2090000000000001</v>
      </c>
      <c r="F97" s="1953">
        <v>0.50880000000000003</v>
      </c>
      <c r="G97" s="1953">
        <v>0.54980000000000007</v>
      </c>
      <c r="H97" s="1953">
        <v>0.41410000000000002</v>
      </c>
      <c r="I97" s="1953">
        <v>0.39090000000000003</v>
      </c>
      <c r="J97" s="1953">
        <v>0.54480000000000006</v>
      </c>
      <c r="K97" s="1953">
        <v>0.54630000000000012</v>
      </c>
      <c r="L97" s="1953">
        <v>0.63180000000000003</v>
      </c>
      <c r="M97" s="1953">
        <v>0.64840000000000009</v>
      </c>
      <c r="N97" s="1953">
        <v>0.70320000000000005</v>
      </c>
      <c r="O97" s="1953">
        <v>0.72440000000000004</v>
      </c>
      <c r="P97" s="1953">
        <v>0.67630000000000012</v>
      </c>
      <c r="Q97" s="1953">
        <v>0.6322000000000001</v>
      </c>
      <c r="R97" s="1953">
        <v>0.50929999999999997</v>
      </c>
      <c r="S97" s="1953">
        <v>0.44340000000000002</v>
      </c>
      <c r="T97" s="1953">
        <v>0.35730000000000001</v>
      </c>
      <c r="U97" s="1953">
        <v>0.32730000000000004</v>
      </c>
      <c r="V97" s="1953">
        <v>0.35210000000000002</v>
      </c>
      <c r="W97" s="1953">
        <v>0.38800000000000001</v>
      </c>
      <c r="X97" s="1953">
        <v>0.28890000000000005</v>
      </c>
      <c r="Y97" s="1953">
        <v>0.10340000000000001</v>
      </c>
      <c r="Z97" s="1953"/>
      <c r="AA97" s="1953"/>
      <c r="AF97" s="1941">
        <v>11.9587</v>
      </c>
    </row>
    <row r="98" spans="1:32" x14ac:dyDescent="0.2">
      <c r="A98" s="1938" t="s">
        <v>308</v>
      </c>
      <c r="B98" s="1950">
        <v>2011</v>
      </c>
      <c r="C98" s="1953">
        <v>0.49180000000000001</v>
      </c>
      <c r="D98" s="1953">
        <v>0.49470000000000003</v>
      </c>
      <c r="E98" s="1953">
        <v>1.1524000000000001</v>
      </c>
      <c r="F98" s="1953">
        <v>0.48980000000000001</v>
      </c>
      <c r="G98" s="1953">
        <v>0.52939999999999998</v>
      </c>
      <c r="H98" s="1953">
        <v>0.40329999999999999</v>
      </c>
      <c r="I98" s="1953">
        <v>0.37560000000000004</v>
      </c>
      <c r="J98" s="1953">
        <v>0.53049999999999997</v>
      </c>
      <c r="K98" s="1953">
        <v>0.53239999999999998</v>
      </c>
      <c r="L98" s="1953">
        <v>0.61039999999999994</v>
      </c>
      <c r="M98" s="1953">
        <v>0.63260000000000005</v>
      </c>
      <c r="N98" s="1953">
        <v>0.68110000000000004</v>
      </c>
      <c r="O98" s="1953">
        <v>0.69950000000000001</v>
      </c>
      <c r="P98" s="1953">
        <v>0.65570000000000006</v>
      </c>
      <c r="Q98" s="1953">
        <v>0.61880000000000002</v>
      </c>
      <c r="R98" s="1953">
        <v>0.49960000000000004</v>
      </c>
      <c r="S98" s="1953">
        <v>0.43810000000000004</v>
      </c>
      <c r="T98" s="1953">
        <v>0.35249999999999998</v>
      </c>
      <c r="U98" s="1953">
        <v>0.32520000000000004</v>
      </c>
      <c r="V98" s="1953">
        <v>0.35399999999999998</v>
      </c>
      <c r="W98" s="1953">
        <v>0.38500000000000001</v>
      </c>
      <c r="X98" s="1953">
        <v>0.28760000000000002</v>
      </c>
      <c r="Y98" s="1953">
        <v>0.20830000000000001</v>
      </c>
      <c r="Z98" s="1953">
        <v>0.1142</v>
      </c>
      <c r="AA98" s="1953"/>
      <c r="AF98" s="1941">
        <v>11.862499999999999</v>
      </c>
    </row>
    <row r="99" spans="1:32" x14ac:dyDescent="0.2">
      <c r="A99" s="1938" t="s">
        <v>308</v>
      </c>
      <c r="B99" s="1950">
        <v>2012</v>
      </c>
      <c r="C99" s="1953">
        <v>0.4733</v>
      </c>
      <c r="D99" s="1953">
        <v>0.48599999999999999</v>
      </c>
      <c r="E99" s="1953">
        <v>1.1100000000000001</v>
      </c>
      <c r="F99" s="1953">
        <v>0.47210000000000002</v>
      </c>
      <c r="G99" s="1953">
        <v>0.50870000000000004</v>
      </c>
      <c r="H99" s="1953">
        <v>0.39050000000000001</v>
      </c>
      <c r="I99" s="1953">
        <v>0.36020000000000002</v>
      </c>
      <c r="J99" s="1953">
        <v>0.5151</v>
      </c>
      <c r="K99" s="1953">
        <v>0.51560000000000006</v>
      </c>
      <c r="L99" s="1953">
        <v>0.59239999999999993</v>
      </c>
      <c r="M99" s="1953">
        <v>0.61530000000000007</v>
      </c>
      <c r="N99" s="1953">
        <v>0.65830000000000011</v>
      </c>
      <c r="O99" s="1953">
        <v>0.67790000000000006</v>
      </c>
      <c r="P99" s="1953">
        <v>0.6341</v>
      </c>
      <c r="Q99" s="1953">
        <v>0.60080000000000011</v>
      </c>
      <c r="R99" s="1953">
        <v>0.48780000000000001</v>
      </c>
      <c r="S99" s="1953">
        <v>0.43060000000000004</v>
      </c>
      <c r="T99" s="1953">
        <v>0.34320000000000006</v>
      </c>
      <c r="U99" s="1953">
        <v>0.31660000000000005</v>
      </c>
      <c r="V99" s="1953">
        <v>0.34860000000000002</v>
      </c>
      <c r="W99" s="1953">
        <v>0.37840000000000001</v>
      </c>
      <c r="X99" s="1953">
        <v>0.28290000000000004</v>
      </c>
      <c r="Y99" s="1953">
        <v>0.2104</v>
      </c>
      <c r="Z99" s="1953">
        <v>0.23260000000000003</v>
      </c>
      <c r="AA99" s="1953">
        <v>9.9199999999999997E-2</v>
      </c>
      <c r="AF99" s="1941">
        <v>11.740599999999995</v>
      </c>
    </row>
    <row r="100" spans="1:32" x14ac:dyDescent="0.2">
      <c r="A100" s="1938" t="s">
        <v>308</v>
      </c>
      <c r="B100" s="1950">
        <v>2013</v>
      </c>
      <c r="C100" s="1953">
        <v>0.45170000000000005</v>
      </c>
      <c r="D100" s="1953">
        <v>0.46260000000000001</v>
      </c>
      <c r="E100" s="1953">
        <v>1.0624</v>
      </c>
      <c r="F100" s="1953">
        <v>0.4536</v>
      </c>
      <c r="G100" s="1953">
        <v>0.49120000000000003</v>
      </c>
      <c r="H100" s="1953">
        <v>0.37720000000000004</v>
      </c>
      <c r="I100" s="1953">
        <v>0.34420000000000006</v>
      </c>
      <c r="J100" s="1953">
        <v>0.4995</v>
      </c>
      <c r="K100" s="1953">
        <v>0.49630000000000002</v>
      </c>
      <c r="L100" s="1953">
        <v>0.57399999999999995</v>
      </c>
      <c r="M100" s="1953">
        <v>0.59799999999999998</v>
      </c>
      <c r="N100" s="1953">
        <v>0.63380000000000003</v>
      </c>
      <c r="O100" s="1953">
        <v>0.65410000000000001</v>
      </c>
      <c r="P100" s="1953">
        <v>0.61109999999999998</v>
      </c>
      <c r="Q100" s="1953">
        <v>0.58320000000000005</v>
      </c>
      <c r="R100" s="1953">
        <v>0.4758</v>
      </c>
      <c r="S100" s="1953">
        <v>0.42120000000000002</v>
      </c>
      <c r="T100" s="1953">
        <v>0.33179999999999998</v>
      </c>
      <c r="U100" s="1953">
        <v>0.30740000000000001</v>
      </c>
      <c r="V100" s="1953">
        <v>0.34220000000000006</v>
      </c>
      <c r="W100" s="1953">
        <v>0.3725</v>
      </c>
      <c r="X100" s="1953">
        <v>0.27990000000000004</v>
      </c>
      <c r="Y100" s="1953">
        <v>0.2114</v>
      </c>
      <c r="Z100" s="1953">
        <v>0.2369</v>
      </c>
      <c r="AA100" s="1953">
        <v>0.19910000000000003</v>
      </c>
      <c r="AB100" s="1953">
        <v>0.11880000000000002</v>
      </c>
      <c r="AC100" s="1953"/>
      <c r="AD100" s="1953"/>
      <c r="AE100" s="1953"/>
      <c r="AF100" s="1941">
        <v>11.589899999999998</v>
      </c>
    </row>
    <row r="101" spans="1:32" x14ac:dyDescent="0.2">
      <c r="A101" s="1938" t="s">
        <v>308</v>
      </c>
      <c r="B101" s="1950">
        <v>2014</v>
      </c>
      <c r="C101" s="1953">
        <v>0.42580000000000001</v>
      </c>
      <c r="D101" s="1953">
        <v>0.42220000000000002</v>
      </c>
      <c r="E101" s="1953">
        <v>1.0128000000000001</v>
      </c>
      <c r="F101" s="1953">
        <v>0.43470000000000003</v>
      </c>
      <c r="G101" s="1953">
        <v>0.4763</v>
      </c>
      <c r="H101" s="1953">
        <v>0.36749999999999999</v>
      </c>
      <c r="I101" s="1953">
        <v>0.33290000000000003</v>
      </c>
      <c r="J101" s="1953">
        <v>0.48699999999999999</v>
      </c>
      <c r="K101" s="1953">
        <v>0.48020000000000007</v>
      </c>
      <c r="L101" s="1953">
        <v>0.55820000000000003</v>
      </c>
      <c r="M101" s="1953">
        <v>0.58450000000000002</v>
      </c>
      <c r="N101" s="1953">
        <v>0.61339999999999995</v>
      </c>
      <c r="O101" s="1953">
        <v>0.63349999999999995</v>
      </c>
      <c r="P101" s="1953">
        <v>0.59039999999999992</v>
      </c>
      <c r="Q101" s="1953">
        <v>0.56710000000000005</v>
      </c>
      <c r="R101" s="1953">
        <v>0.46300000000000002</v>
      </c>
      <c r="S101" s="1953">
        <v>0.40699999999999997</v>
      </c>
      <c r="T101" s="1953">
        <v>0.31950000000000001</v>
      </c>
      <c r="U101" s="1953">
        <v>0.29680000000000001</v>
      </c>
      <c r="V101" s="1953">
        <v>0.33350000000000002</v>
      </c>
      <c r="W101" s="1953">
        <v>0.36349999999999999</v>
      </c>
      <c r="X101" s="1953">
        <v>0.27829999999999999</v>
      </c>
      <c r="Y101" s="1953">
        <v>0.21210000000000001</v>
      </c>
      <c r="Z101" s="1953">
        <v>0.23630000000000001</v>
      </c>
      <c r="AA101" s="1953">
        <v>0.19850000000000001</v>
      </c>
      <c r="AB101" s="1953">
        <v>0.2215</v>
      </c>
      <c r="AC101" s="1953">
        <v>8.2800000000000012E-2</v>
      </c>
      <c r="AD101" s="1953"/>
      <c r="AE101" s="1953"/>
      <c r="AF101" s="1941">
        <v>11.3993</v>
      </c>
    </row>
    <row r="102" spans="1:32" x14ac:dyDescent="0.2">
      <c r="A102" s="1938" t="s">
        <v>308</v>
      </c>
      <c r="B102" s="1950">
        <v>2015</v>
      </c>
      <c r="C102" s="1953">
        <v>0.40029999999999999</v>
      </c>
      <c r="D102" s="1953">
        <v>0.38270000000000004</v>
      </c>
      <c r="E102" s="1953">
        <v>0.9638000000000001</v>
      </c>
      <c r="F102" s="1953">
        <v>0.41810000000000003</v>
      </c>
      <c r="G102" s="1953">
        <v>0.46260000000000001</v>
      </c>
      <c r="H102" s="1953">
        <v>0.35760000000000003</v>
      </c>
      <c r="I102" s="1953">
        <v>0.32280000000000003</v>
      </c>
      <c r="J102" s="1953">
        <v>0.47290000000000004</v>
      </c>
      <c r="K102" s="1953">
        <v>0.46729999999999999</v>
      </c>
      <c r="L102" s="1953">
        <v>0.54289999999999994</v>
      </c>
      <c r="M102" s="1953">
        <v>0.57210000000000005</v>
      </c>
      <c r="N102" s="1953">
        <v>0.59520000000000006</v>
      </c>
      <c r="O102" s="1953">
        <v>0.61680000000000001</v>
      </c>
      <c r="P102" s="1953">
        <v>0.5736</v>
      </c>
      <c r="Q102" s="1953">
        <v>0.55149999999999999</v>
      </c>
      <c r="R102" s="1953">
        <v>0.45090000000000002</v>
      </c>
      <c r="S102" s="1953">
        <v>0.39320000000000005</v>
      </c>
      <c r="T102" s="1953">
        <v>0.30710000000000004</v>
      </c>
      <c r="U102" s="1953">
        <v>0.28360000000000002</v>
      </c>
      <c r="V102" s="1953">
        <v>0.3246</v>
      </c>
      <c r="W102" s="1953">
        <v>0.35640000000000005</v>
      </c>
      <c r="X102" s="1953">
        <v>0.27779999999999999</v>
      </c>
      <c r="Y102" s="1953">
        <v>0.21230000000000002</v>
      </c>
      <c r="Z102" s="1953">
        <v>0.23599999999999999</v>
      </c>
      <c r="AA102" s="1953">
        <v>0.19789999999999999</v>
      </c>
      <c r="AB102" s="1953">
        <v>0.20549999999999999</v>
      </c>
      <c r="AC102" s="1953">
        <v>0.16600000000000001</v>
      </c>
      <c r="AD102" s="1953">
        <v>0.1124</v>
      </c>
      <c r="AE102" s="1953"/>
      <c r="AF102" s="1941">
        <v>11.223900000000004</v>
      </c>
    </row>
    <row r="103" spans="1:32" x14ac:dyDescent="0.2">
      <c r="A103" s="1938" t="s">
        <v>308</v>
      </c>
      <c r="B103" s="1950">
        <v>2016</v>
      </c>
      <c r="C103" s="1953">
        <v>0.3826</v>
      </c>
      <c r="D103" s="1953">
        <v>0.35680000000000001</v>
      </c>
      <c r="E103" s="1953">
        <v>0.91959999999999997</v>
      </c>
      <c r="F103" s="1953">
        <v>0.40579999999999999</v>
      </c>
      <c r="G103" s="1953">
        <v>0.44880000000000003</v>
      </c>
      <c r="H103" s="1953">
        <v>0.34690000000000004</v>
      </c>
      <c r="I103" s="1953">
        <v>0.31060000000000004</v>
      </c>
      <c r="J103" s="1953">
        <v>0.45750000000000002</v>
      </c>
      <c r="K103" s="1953">
        <v>0.45240000000000002</v>
      </c>
      <c r="L103" s="1953">
        <v>0.52410000000000001</v>
      </c>
      <c r="M103" s="1953">
        <v>0.55530000000000002</v>
      </c>
      <c r="N103" s="1953">
        <v>0.57630000000000003</v>
      </c>
      <c r="O103" s="1953">
        <v>0.59839999999999993</v>
      </c>
      <c r="P103" s="1953">
        <v>0.55759999999999998</v>
      </c>
      <c r="Q103" s="1953">
        <v>0.53560000000000008</v>
      </c>
      <c r="R103" s="1953">
        <v>0.43410000000000004</v>
      </c>
      <c r="S103" s="1953">
        <v>0.38120000000000004</v>
      </c>
      <c r="T103" s="1953">
        <v>0.29569999999999996</v>
      </c>
      <c r="U103" s="1953">
        <v>0.26800000000000002</v>
      </c>
      <c r="V103" s="1953">
        <v>0.31440000000000001</v>
      </c>
      <c r="W103" s="1953">
        <v>0.35020000000000007</v>
      </c>
      <c r="X103" s="1953">
        <v>0.27800000000000002</v>
      </c>
      <c r="Y103" s="1953">
        <v>0.21160000000000001</v>
      </c>
      <c r="Z103" s="1953">
        <v>0.23849999999999999</v>
      </c>
      <c r="AA103" s="1953">
        <v>0.2009</v>
      </c>
      <c r="AB103" s="1953">
        <v>0.20449999999999999</v>
      </c>
      <c r="AC103" s="1953">
        <v>0.1633</v>
      </c>
      <c r="AD103" s="1953">
        <v>0.221</v>
      </c>
      <c r="AE103" s="1953">
        <v>0.1338</v>
      </c>
      <c r="AF103" s="1941">
        <v>11.123500000000003</v>
      </c>
    </row>
    <row r="104" spans="1:32" x14ac:dyDescent="0.2">
      <c r="A104" s="1944"/>
      <c r="B104" s="1945"/>
      <c r="C104" s="1964"/>
      <c r="D104" s="1965"/>
      <c r="E104" s="1965"/>
      <c r="F104" s="1965"/>
      <c r="G104" s="1965"/>
      <c r="H104" s="1965"/>
      <c r="I104" s="1965"/>
      <c r="J104" s="1965"/>
      <c r="K104" s="1965"/>
      <c r="L104" s="1965"/>
      <c r="M104" s="1965"/>
      <c r="N104" s="1965"/>
      <c r="O104" s="1965"/>
      <c r="P104" s="1953"/>
      <c r="Q104" s="1953"/>
      <c r="R104" s="1953"/>
      <c r="S104" s="1953"/>
      <c r="T104" s="1953"/>
      <c r="U104" s="1953"/>
      <c r="V104" s="1953"/>
      <c r="W104" s="1953"/>
      <c r="X104" s="1953"/>
      <c r="Y104" s="1953"/>
      <c r="Z104" s="1953"/>
      <c r="AA104" s="1953"/>
      <c r="AB104" s="1953"/>
      <c r="AC104" s="1953"/>
      <c r="AD104" s="1953"/>
      <c r="AE104" s="1953"/>
      <c r="AF104" s="1941"/>
    </row>
    <row r="105" spans="1:32" x14ac:dyDescent="0.2">
      <c r="A105" s="1938" t="s">
        <v>310</v>
      </c>
      <c r="B105" s="1939">
        <v>2000</v>
      </c>
      <c r="C105" s="1961">
        <v>0.23485</v>
      </c>
      <c r="D105" s="1953">
        <v>0.12599999999999997</v>
      </c>
      <c r="E105" s="1953">
        <v>0.27404999999999996</v>
      </c>
      <c r="F105" s="1953">
        <v>3.1849999999999996E-2</v>
      </c>
      <c r="G105" s="1953">
        <v>3.1849999999999996E-2</v>
      </c>
      <c r="H105" s="1953">
        <v>1.1899999999999999E-2</v>
      </c>
      <c r="I105" s="1953">
        <v>4.5500000000000002E-3</v>
      </c>
      <c r="J105" s="1953">
        <v>2.4499999999999999E-3</v>
      </c>
      <c r="K105" s="1953">
        <v>3.15E-3</v>
      </c>
      <c r="L105" s="1953">
        <v>3.8499999999999997E-3</v>
      </c>
      <c r="M105" s="1953">
        <v>4.8999999999999998E-3</v>
      </c>
      <c r="N105" s="1953">
        <v>5.2500000000000003E-3</v>
      </c>
      <c r="O105" s="1953">
        <v>1.0499999999999997E-3</v>
      </c>
      <c r="P105" s="1966"/>
      <c r="Q105" s="1966"/>
      <c r="R105" s="1966"/>
      <c r="S105" s="1966"/>
      <c r="T105" s="1966"/>
      <c r="U105" s="1966"/>
      <c r="V105" s="1966"/>
      <c r="W105" s="1966"/>
      <c r="X105" s="1966"/>
      <c r="Y105" s="1966"/>
      <c r="Z105" s="1966"/>
      <c r="AA105" s="1966"/>
      <c r="AB105" s="1966"/>
      <c r="AC105" s="1966"/>
      <c r="AD105" s="1966"/>
      <c r="AE105" s="1966"/>
      <c r="AF105" s="1949"/>
    </row>
    <row r="106" spans="1:32" x14ac:dyDescent="0.2">
      <c r="A106" s="1938" t="s">
        <v>310</v>
      </c>
      <c r="B106" s="1939">
        <v>2001</v>
      </c>
      <c r="C106" s="1961">
        <v>0.25235000000000002</v>
      </c>
      <c r="D106" s="1953">
        <v>0.1183</v>
      </c>
      <c r="E106" s="1953">
        <v>0.28839999999999999</v>
      </c>
      <c r="F106" s="1953">
        <v>3.78E-2</v>
      </c>
      <c r="G106" s="1953">
        <v>3.78E-2</v>
      </c>
      <c r="H106" s="1953">
        <v>1.4E-2</v>
      </c>
      <c r="I106" s="1953">
        <v>5.9499999999999996E-3</v>
      </c>
      <c r="J106" s="1953">
        <v>3.5000000000000001E-3</v>
      </c>
      <c r="K106" s="1953">
        <v>4.1999999999999989E-3</v>
      </c>
      <c r="L106" s="1953">
        <v>3.8499999999999997E-3</v>
      </c>
      <c r="M106" s="1953">
        <v>4.8999999999999998E-3</v>
      </c>
      <c r="N106" s="1953">
        <v>5.9499999999999996E-3</v>
      </c>
      <c r="O106" s="1953">
        <v>2.4499999999999999E-3</v>
      </c>
      <c r="P106" s="1953">
        <v>6.9999999999999999E-4</v>
      </c>
      <c r="Q106" s="1953"/>
      <c r="R106" s="1953"/>
      <c r="S106" s="1962"/>
      <c r="T106" s="1962"/>
      <c r="U106" s="1962"/>
      <c r="V106" s="1962"/>
      <c r="W106" s="1962"/>
      <c r="X106" s="1962"/>
      <c r="Y106" s="1962"/>
      <c r="Z106" s="1962"/>
      <c r="AA106" s="1962"/>
      <c r="AF106" s="1941">
        <v>0.78015000000000001</v>
      </c>
    </row>
    <row r="107" spans="1:32" x14ac:dyDescent="0.2">
      <c r="A107" s="1938" t="s">
        <v>310</v>
      </c>
      <c r="B107" s="1939">
        <v>2002</v>
      </c>
      <c r="C107" s="1961">
        <v>0.26530000000000004</v>
      </c>
      <c r="D107" s="1953">
        <v>0.1148</v>
      </c>
      <c r="E107" s="1953">
        <v>0.30029999999999996</v>
      </c>
      <c r="F107" s="1953">
        <v>4.2000000000000003E-2</v>
      </c>
      <c r="G107" s="1953">
        <v>4.3400000000000001E-2</v>
      </c>
      <c r="H107" s="1953">
        <v>1.925E-2</v>
      </c>
      <c r="I107" s="1953">
        <v>9.4500000000000001E-3</v>
      </c>
      <c r="J107" s="1953">
        <v>4.5500000000000002E-3</v>
      </c>
      <c r="K107" s="1953">
        <v>5.9499999999999996E-3</v>
      </c>
      <c r="L107" s="1953">
        <v>5.2500000000000003E-3</v>
      </c>
      <c r="M107" s="1953">
        <v>4.8999999999999998E-3</v>
      </c>
      <c r="N107" s="1953">
        <v>4.8999999999999998E-3</v>
      </c>
      <c r="O107" s="1953">
        <v>2.4499999999999999E-3</v>
      </c>
      <c r="P107" s="1953">
        <v>1.4E-3</v>
      </c>
      <c r="Q107" s="1953">
        <v>0</v>
      </c>
      <c r="R107" s="1953"/>
      <c r="S107" s="1962"/>
      <c r="T107" s="1962"/>
      <c r="U107" s="1962"/>
      <c r="V107" s="1962"/>
      <c r="W107" s="1962"/>
      <c r="X107" s="1962"/>
      <c r="Y107" s="1962"/>
      <c r="Z107" s="1962"/>
      <c r="AA107" s="1962"/>
      <c r="AF107" s="1941">
        <v>0.82389999999999997</v>
      </c>
    </row>
    <row r="108" spans="1:32" x14ac:dyDescent="0.2">
      <c r="A108" s="1938" t="s">
        <v>310</v>
      </c>
      <c r="B108" s="1939">
        <v>2003</v>
      </c>
      <c r="C108" s="1961">
        <v>0.26915</v>
      </c>
      <c r="D108" s="1953">
        <v>0.10604999999999999</v>
      </c>
      <c r="E108" s="1953">
        <v>0.30869999999999997</v>
      </c>
      <c r="F108" s="1953">
        <v>4.3400000000000001E-2</v>
      </c>
      <c r="G108" s="1953">
        <v>4.9000000000000002E-2</v>
      </c>
      <c r="H108" s="1953">
        <v>2.2749999999999999E-2</v>
      </c>
      <c r="I108" s="1953">
        <v>1.6099999999999996E-2</v>
      </c>
      <c r="J108" s="1953">
        <v>7.6999999999999994E-3</v>
      </c>
      <c r="K108" s="1953">
        <v>7.6999999999999994E-3</v>
      </c>
      <c r="L108" s="1953">
        <v>8.0499999999999981E-3</v>
      </c>
      <c r="M108" s="1953">
        <v>2.0999999999999994E-3</v>
      </c>
      <c r="N108" s="1953">
        <v>3.8499999999999997E-3</v>
      </c>
      <c r="O108" s="1953">
        <v>2.0999999999999994E-3</v>
      </c>
      <c r="P108" s="1953">
        <v>1.4E-3</v>
      </c>
      <c r="Q108" s="1953">
        <v>0</v>
      </c>
      <c r="R108" s="1953">
        <v>3.5E-4</v>
      </c>
      <c r="S108" s="1962"/>
      <c r="T108" s="1962"/>
      <c r="U108" s="1962"/>
      <c r="V108" s="1962"/>
      <c r="W108" s="1962"/>
      <c r="X108" s="1962"/>
      <c r="Y108" s="1962"/>
      <c r="Z108" s="1962"/>
      <c r="AA108" s="1962"/>
      <c r="AF108" s="1941">
        <v>0.84840000000000004</v>
      </c>
    </row>
    <row r="109" spans="1:32" x14ac:dyDescent="0.2">
      <c r="A109" s="1938" t="s">
        <v>310</v>
      </c>
      <c r="B109" s="1939">
        <v>2004</v>
      </c>
      <c r="C109" s="1961">
        <v>0.26844999999999997</v>
      </c>
      <c r="D109" s="1953">
        <v>9.9399999999999988E-2</v>
      </c>
      <c r="E109" s="1953">
        <v>0.30764999999999998</v>
      </c>
      <c r="F109" s="1953">
        <v>4.4099999999999993E-2</v>
      </c>
      <c r="G109" s="1953">
        <v>5.1799999999999999E-2</v>
      </c>
      <c r="H109" s="1953">
        <v>2.6949999999999998E-2</v>
      </c>
      <c r="I109" s="1953">
        <v>2.0299999999999999E-2</v>
      </c>
      <c r="J109" s="1953">
        <v>1.3299999999999999E-2</v>
      </c>
      <c r="K109" s="1953">
        <v>8.3999999999999977E-3</v>
      </c>
      <c r="L109" s="1953">
        <v>1.12E-2</v>
      </c>
      <c r="M109" s="1953">
        <v>6.9999999999999999E-4</v>
      </c>
      <c r="N109" s="1953">
        <v>3.8499999999999997E-3</v>
      </c>
      <c r="O109" s="1953">
        <v>6.9999999999999999E-4</v>
      </c>
      <c r="P109" s="1953">
        <v>6.9999999999999999E-4</v>
      </c>
      <c r="Q109" s="1953">
        <v>0</v>
      </c>
      <c r="R109" s="1953">
        <v>6.9999999999999999E-4</v>
      </c>
      <c r="S109" s="1953">
        <v>0</v>
      </c>
      <c r="T109" s="1953"/>
      <c r="U109" s="1953"/>
      <c r="V109" s="1953"/>
      <c r="W109" s="1953"/>
      <c r="X109" s="1953"/>
      <c r="Y109" s="1953"/>
      <c r="Z109" s="1953"/>
      <c r="AA109" s="1953"/>
      <c r="AF109" s="1941">
        <v>0.85820000000000007</v>
      </c>
    </row>
    <row r="110" spans="1:32" x14ac:dyDescent="0.2">
      <c r="A110" s="1938" t="s">
        <v>310</v>
      </c>
      <c r="B110" s="1939">
        <v>2005</v>
      </c>
      <c r="C110" s="1961">
        <v>0.27789999999999998</v>
      </c>
      <c r="D110" s="1953">
        <v>0.10255</v>
      </c>
      <c r="E110" s="1953">
        <v>0.33250000000000002</v>
      </c>
      <c r="F110" s="1953">
        <v>5.2499999999999998E-2</v>
      </c>
      <c r="G110" s="1953">
        <v>6.1949999999999998E-2</v>
      </c>
      <c r="H110" s="1953">
        <v>4.4449999999999996E-2</v>
      </c>
      <c r="I110" s="1953">
        <v>3.0799999999999998E-2</v>
      </c>
      <c r="J110" s="1953">
        <v>2.9399999999999999E-2</v>
      </c>
      <c r="K110" s="1953">
        <v>1.155E-2</v>
      </c>
      <c r="L110" s="1953">
        <v>1.9599999999999999E-2</v>
      </c>
      <c r="M110" s="1953">
        <v>1.4E-2</v>
      </c>
      <c r="N110" s="1953">
        <v>5.2500000000000003E-3</v>
      </c>
      <c r="O110" s="1953">
        <v>5.9499999999999996E-3</v>
      </c>
      <c r="P110" s="1953">
        <v>3.5E-4</v>
      </c>
      <c r="Q110" s="1953">
        <v>0</v>
      </c>
      <c r="R110" s="1953">
        <v>6.9999999999999999E-4</v>
      </c>
      <c r="S110" s="1953">
        <v>0</v>
      </c>
      <c r="T110" s="1953">
        <v>3.5E-4</v>
      </c>
      <c r="U110" s="1953"/>
      <c r="V110" s="1953"/>
      <c r="W110" s="1953"/>
      <c r="X110" s="1953"/>
      <c r="Y110" s="1953"/>
      <c r="Z110" s="1953"/>
      <c r="AA110" s="1953"/>
      <c r="AF110" s="1941">
        <v>0.98979999999999979</v>
      </c>
    </row>
    <row r="111" spans="1:32" x14ac:dyDescent="0.2">
      <c r="A111" s="1938" t="s">
        <v>310</v>
      </c>
      <c r="B111" s="1939">
        <v>2006</v>
      </c>
      <c r="C111" s="1961">
        <v>0.29329999999999995</v>
      </c>
      <c r="D111" s="1953">
        <v>0.1085</v>
      </c>
      <c r="E111" s="1953">
        <v>0.35979999999999995</v>
      </c>
      <c r="F111" s="1953">
        <v>6.2299999999999994E-2</v>
      </c>
      <c r="G111" s="1953">
        <v>7.4199999999999988E-2</v>
      </c>
      <c r="H111" s="1953">
        <v>6.4399999999999985E-2</v>
      </c>
      <c r="I111" s="1953">
        <v>4.6899999999999997E-2</v>
      </c>
      <c r="J111" s="1953">
        <v>4.3049999999999998E-2</v>
      </c>
      <c r="K111" s="1953">
        <v>1.6449999999999999E-2</v>
      </c>
      <c r="L111" s="1953">
        <v>2.9749999999999995E-2</v>
      </c>
      <c r="M111" s="1953">
        <v>2.24E-2</v>
      </c>
      <c r="N111" s="1953">
        <v>7.3499999999999998E-3</v>
      </c>
      <c r="O111" s="1953">
        <v>8.3999999999999977E-3</v>
      </c>
      <c r="P111" s="1953">
        <v>2.0999999999999994E-3</v>
      </c>
      <c r="Q111" s="1953">
        <v>3.5E-4</v>
      </c>
      <c r="R111" s="1953">
        <v>1.4E-3</v>
      </c>
      <c r="S111" s="1953">
        <v>3.5E-4</v>
      </c>
      <c r="T111" s="1953">
        <v>3.5E-4</v>
      </c>
      <c r="U111" s="1953">
        <v>0</v>
      </c>
      <c r="V111" s="1953"/>
      <c r="W111" s="1953"/>
      <c r="X111" s="1953"/>
      <c r="Y111" s="1953"/>
      <c r="Z111" s="1953"/>
      <c r="AA111" s="1953"/>
      <c r="AF111" s="1941">
        <v>1.1413500000000001</v>
      </c>
    </row>
    <row r="112" spans="1:32" x14ac:dyDescent="0.2">
      <c r="A112" s="1938" t="s">
        <v>310</v>
      </c>
      <c r="B112" s="1939">
        <v>2007</v>
      </c>
      <c r="C112" s="1961">
        <v>0.30834999999999996</v>
      </c>
      <c r="D112" s="1953">
        <v>0.11655</v>
      </c>
      <c r="E112" s="1953">
        <v>0.36749999999999999</v>
      </c>
      <c r="F112" s="1953">
        <v>6.334999999999999E-2</v>
      </c>
      <c r="G112" s="1953">
        <v>8.2250000000000004E-2</v>
      </c>
      <c r="H112" s="1953">
        <v>7.3849999999999999E-2</v>
      </c>
      <c r="I112" s="1953">
        <v>5.5299999999999995E-2</v>
      </c>
      <c r="J112" s="1953">
        <v>4.5499999999999999E-2</v>
      </c>
      <c r="K112" s="1953">
        <v>2.2049999999999997E-2</v>
      </c>
      <c r="L112" s="1953">
        <v>3.6049999999999999E-2</v>
      </c>
      <c r="M112" s="1953">
        <v>2.87E-2</v>
      </c>
      <c r="N112" s="1953">
        <v>1.0149999999999999E-2</v>
      </c>
      <c r="O112" s="1953">
        <v>1.155E-2</v>
      </c>
      <c r="P112" s="1953">
        <v>4.1999999999999989E-3</v>
      </c>
      <c r="Q112" s="1953">
        <v>1.75E-3</v>
      </c>
      <c r="R112" s="1953">
        <v>3.5000000000000001E-3</v>
      </c>
      <c r="S112" s="1953">
        <v>2.4499999999999999E-3</v>
      </c>
      <c r="T112" s="1953">
        <v>2.8E-3</v>
      </c>
      <c r="U112" s="1953">
        <v>6.9999999999999999E-4</v>
      </c>
      <c r="V112" s="1953">
        <v>3.5E-4</v>
      </c>
      <c r="W112" s="1953"/>
      <c r="X112" s="1953"/>
      <c r="Y112" s="1953"/>
      <c r="Z112" s="1953"/>
      <c r="AA112" s="1953"/>
      <c r="AF112" s="1941">
        <v>1.2368999999999999</v>
      </c>
    </row>
    <row r="113" spans="1:32" x14ac:dyDescent="0.2">
      <c r="A113" s="1938" t="s">
        <v>310</v>
      </c>
      <c r="B113" s="1939">
        <v>2008</v>
      </c>
      <c r="C113" s="1961">
        <v>0.32514999999999999</v>
      </c>
      <c r="D113" s="1953">
        <v>0.12634999999999999</v>
      </c>
      <c r="E113" s="1953">
        <v>0.37659999999999999</v>
      </c>
      <c r="F113" s="1953">
        <v>6.334999999999999E-2</v>
      </c>
      <c r="G113" s="1953">
        <v>8.8899999999999993E-2</v>
      </c>
      <c r="H113" s="1953">
        <v>7.8399999999999997E-2</v>
      </c>
      <c r="I113" s="1953">
        <v>5.9150000000000001E-2</v>
      </c>
      <c r="J113" s="1953">
        <v>4.9000000000000002E-2</v>
      </c>
      <c r="K113" s="1953">
        <v>2.6599999999999999E-2</v>
      </c>
      <c r="L113" s="1953">
        <v>4.1299999999999996E-2</v>
      </c>
      <c r="M113" s="1953">
        <v>3.5000000000000003E-2</v>
      </c>
      <c r="N113" s="1953">
        <v>1.5049999999999999E-2</v>
      </c>
      <c r="O113" s="1953">
        <v>1.5749999999999997E-2</v>
      </c>
      <c r="P113" s="1953">
        <v>6.3E-3</v>
      </c>
      <c r="Q113" s="1953">
        <v>4.5500000000000002E-3</v>
      </c>
      <c r="R113" s="1953">
        <v>6.3E-3</v>
      </c>
      <c r="S113" s="1953">
        <v>6.3E-3</v>
      </c>
      <c r="T113" s="1953">
        <v>4.5500000000000002E-3</v>
      </c>
      <c r="U113" s="1953">
        <v>1.75E-3</v>
      </c>
      <c r="V113" s="1953">
        <v>1.0499999999999997E-3</v>
      </c>
      <c r="W113" s="1953">
        <v>6.9999999999999999E-4</v>
      </c>
      <c r="X113" s="1953"/>
      <c r="Y113" s="1953"/>
      <c r="Z113" s="1953"/>
      <c r="AA113" s="1953"/>
      <c r="AF113" s="1941">
        <v>1.3320999999999996</v>
      </c>
    </row>
    <row r="114" spans="1:32" x14ac:dyDescent="0.2">
      <c r="A114" s="1938" t="s">
        <v>310</v>
      </c>
      <c r="B114" s="1939">
        <v>2009</v>
      </c>
      <c r="C114" s="1961">
        <v>0.33074999999999999</v>
      </c>
      <c r="D114" s="1953">
        <v>0.13579999999999998</v>
      </c>
      <c r="E114" s="1953">
        <v>0.378</v>
      </c>
      <c r="F114" s="1953">
        <v>6.5099999999999991E-2</v>
      </c>
      <c r="G114" s="1953">
        <v>9.0999999999999998E-2</v>
      </c>
      <c r="H114" s="1953">
        <v>8.0149999999999985E-2</v>
      </c>
      <c r="I114" s="1953">
        <v>6.055E-2</v>
      </c>
      <c r="J114" s="1953">
        <v>5.2150000000000002E-2</v>
      </c>
      <c r="K114" s="1953">
        <v>2.8000000000000001E-2</v>
      </c>
      <c r="L114" s="1953">
        <v>4.2699999999999995E-2</v>
      </c>
      <c r="M114" s="1953">
        <v>3.9199999999999999E-2</v>
      </c>
      <c r="N114" s="1953">
        <v>1.8200000000000001E-2</v>
      </c>
      <c r="O114" s="1953">
        <v>1.89E-2</v>
      </c>
      <c r="P114" s="1953">
        <v>7.6999999999999994E-3</v>
      </c>
      <c r="Q114" s="1953">
        <v>7.0000000000000001E-3</v>
      </c>
      <c r="R114" s="1953">
        <v>6.6499999999999997E-3</v>
      </c>
      <c r="S114" s="1953">
        <v>9.1000000000000004E-3</v>
      </c>
      <c r="T114" s="1953">
        <v>6.6499999999999997E-3</v>
      </c>
      <c r="U114" s="1953">
        <v>2.4499999999999999E-3</v>
      </c>
      <c r="V114" s="1953">
        <v>1.0499999999999997E-3</v>
      </c>
      <c r="W114" s="1953">
        <v>2.0999999999999994E-3</v>
      </c>
      <c r="X114" s="1953">
        <v>3.5E-4</v>
      </c>
      <c r="Y114" s="1953"/>
      <c r="Z114" s="1953"/>
      <c r="AA114" s="1953"/>
      <c r="AF114" s="1941">
        <v>1.3835499999999998</v>
      </c>
    </row>
    <row r="115" spans="1:32" x14ac:dyDescent="0.2">
      <c r="A115" s="1938" t="s">
        <v>310</v>
      </c>
      <c r="B115" s="1939">
        <v>2010</v>
      </c>
      <c r="C115" s="1961">
        <v>0.32969999999999999</v>
      </c>
      <c r="D115" s="1953">
        <v>0.14035</v>
      </c>
      <c r="E115" s="1953">
        <v>0.36714999999999998</v>
      </c>
      <c r="F115" s="1953">
        <v>6.5099999999999991E-2</v>
      </c>
      <c r="G115" s="1953">
        <v>9.0649999999999994E-2</v>
      </c>
      <c r="H115" s="1953">
        <v>7.8399999999999997E-2</v>
      </c>
      <c r="I115" s="1953">
        <v>6.055E-2</v>
      </c>
      <c r="J115" s="1953">
        <v>5.2150000000000002E-2</v>
      </c>
      <c r="K115" s="1953">
        <v>2.9049999999999996E-2</v>
      </c>
      <c r="L115" s="1953">
        <v>4.2000000000000003E-2</v>
      </c>
      <c r="M115" s="1953">
        <v>3.9199999999999999E-2</v>
      </c>
      <c r="N115" s="1953">
        <v>1.7849999999999998E-2</v>
      </c>
      <c r="O115" s="1953">
        <v>1.9949999999999999E-2</v>
      </c>
      <c r="P115" s="1953">
        <v>7.6999999999999994E-3</v>
      </c>
      <c r="Q115" s="1953">
        <v>7.3499999999999998E-3</v>
      </c>
      <c r="R115" s="1953">
        <v>6.3E-3</v>
      </c>
      <c r="S115" s="1953">
        <v>1.0149999999999999E-2</v>
      </c>
      <c r="T115" s="1953">
        <v>7.0000000000000001E-3</v>
      </c>
      <c r="U115" s="1953">
        <v>2.4499999999999999E-3</v>
      </c>
      <c r="V115" s="1953">
        <v>3.5E-4</v>
      </c>
      <c r="W115" s="1953">
        <v>2.4499999999999999E-3</v>
      </c>
      <c r="X115" s="1953">
        <v>6.9999999999999999E-4</v>
      </c>
      <c r="Y115" s="1953">
        <v>0</v>
      </c>
      <c r="Z115" s="1953"/>
      <c r="AA115" s="1953"/>
      <c r="AF115" s="1941">
        <v>1.3765499999999997</v>
      </c>
    </row>
    <row r="116" spans="1:32" x14ac:dyDescent="0.2">
      <c r="A116" s="1938" t="s">
        <v>310</v>
      </c>
      <c r="B116" s="1939">
        <v>2011</v>
      </c>
      <c r="C116" s="1961">
        <v>0.32514999999999999</v>
      </c>
      <c r="D116" s="1953">
        <v>0.14000000000000001</v>
      </c>
      <c r="E116" s="1953">
        <v>0.35875000000000001</v>
      </c>
      <c r="F116" s="1953">
        <v>6.5099999999999991E-2</v>
      </c>
      <c r="G116" s="1953">
        <v>9.0649999999999994E-2</v>
      </c>
      <c r="H116" s="1953">
        <v>7.594999999999999E-2</v>
      </c>
      <c r="I116" s="1953">
        <v>6.055E-2</v>
      </c>
      <c r="J116" s="1953">
        <v>5.2150000000000002E-2</v>
      </c>
      <c r="K116" s="1953">
        <v>2.9399999999999999E-2</v>
      </c>
      <c r="L116" s="1953">
        <v>4.1299999999999996E-2</v>
      </c>
      <c r="M116" s="1953">
        <v>3.9549999999999995E-2</v>
      </c>
      <c r="N116" s="1953">
        <v>1.8200000000000001E-2</v>
      </c>
      <c r="O116" s="1953">
        <v>1.9949999999999999E-2</v>
      </c>
      <c r="P116" s="1953">
        <v>8.0499999999999981E-3</v>
      </c>
      <c r="Q116" s="1953">
        <v>7.0000000000000001E-3</v>
      </c>
      <c r="R116" s="1953">
        <v>6.6499999999999997E-3</v>
      </c>
      <c r="S116" s="1953">
        <v>9.7999999999999997E-3</v>
      </c>
      <c r="T116" s="1953">
        <v>6.6499999999999997E-3</v>
      </c>
      <c r="U116" s="1953">
        <v>2.0999999999999994E-3</v>
      </c>
      <c r="V116" s="1953">
        <v>3.5E-4</v>
      </c>
      <c r="W116" s="1953">
        <v>2.0999999999999994E-3</v>
      </c>
      <c r="X116" s="1953">
        <v>6.9999999999999999E-4</v>
      </c>
      <c r="Y116" s="1953">
        <v>0</v>
      </c>
      <c r="Z116" s="1953">
        <v>0</v>
      </c>
      <c r="AA116" s="1953"/>
      <c r="AF116" s="1941">
        <v>1.3600999999999999</v>
      </c>
    </row>
    <row r="117" spans="1:32" x14ac:dyDescent="0.2">
      <c r="A117" s="1938" t="s">
        <v>310</v>
      </c>
      <c r="B117" s="1939">
        <v>2012</v>
      </c>
      <c r="C117" s="1961">
        <v>0.31779999999999997</v>
      </c>
      <c r="D117" s="1953">
        <v>0.13929999999999998</v>
      </c>
      <c r="E117" s="1953">
        <v>0.35629999999999995</v>
      </c>
      <c r="F117" s="1953">
        <v>6.5099999999999991E-2</v>
      </c>
      <c r="G117" s="1953">
        <v>8.9949999999999988E-2</v>
      </c>
      <c r="H117" s="1953">
        <v>7.6299999999999993E-2</v>
      </c>
      <c r="I117" s="1953">
        <v>5.949999999999999E-2</v>
      </c>
      <c r="J117" s="1953">
        <v>5.2499999999999998E-2</v>
      </c>
      <c r="K117" s="1953">
        <v>2.9399999999999999E-2</v>
      </c>
      <c r="L117" s="1953">
        <v>3.9899999999999998E-2</v>
      </c>
      <c r="M117" s="1953">
        <v>3.9549999999999995E-2</v>
      </c>
      <c r="N117" s="1953">
        <v>1.8200000000000001E-2</v>
      </c>
      <c r="O117" s="1953">
        <v>1.9949999999999999E-2</v>
      </c>
      <c r="P117" s="1953">
        <v>8.3999999999999977E-3</v>
      </c>
      <c r="Q117" s="1953">
        <v>7.3499999999999998E-3</v>
      </c>
      <c r="R117" s="1953">
        <v>6.6499999999999997E-3</v>
      </c>
      <c r="S117" s="1953">
        <v>9.4500000000000001E-3</v>
      </c>
      <c r="T117" s="1953">
        <v>7.0000000000000001E-3</v>
      </c>
      <c r="U117" s="1953">
        <v>2.0999999999999994E-3</v>
      </c>
      <c r="V117" s="1953">
        <v>6.9999999999999999E-4</v>
      </c>
      <c r="W117" s="1953">
        <v>2.0999999999999994E-3</v>
      </c>
      <c r="X117" s="1953">
        <v>6.9999999999999999E-4</v>
      </c>
      <c r="Y117" s="1953">
        <v>0</v>
      </c>
      <c r="Z117" s="1953">
        <v>0</v>
      </c>
      <c r="AA117" s="1953">
        <v>0</v>
      </c>
      <c r="AF117" s="1941">
        <v>1.3481999999999994</v>
      </c>
    </row>
    <row r="118" spans="1:32" x14ac:dyDescent="0.2">
      <c r="A118" s="1938" t="s">
        <v>310</v>
      </c>
      <c r="B118" s="1939">
        <v>2013</v>
      </c>
      <c r="C118" s="1961">
        <v>0.30695</v>
      </c>
      <c r="D118" s="1953">
        <v>0.13685</v>
      </c>
      <c r="E118" s="1953">
        <v>0.34789999999999999</v>
      </c>
      <c r="F118" s="1953">
        <v>6.4049999999999996E-2</v>
      </c>
      <c r="G118" s="1953">
        <v>8.7849999999999998E-2</v>
      </c>
      <c r="H118" s="1953">
        <v>7.6999999999999999E-2</v>
      </c>
      <c r="I118" s="1953">
        <v>5.8099999999999992E-2</v>
      </c>
      <c r="J118" s="1953">
        <v>5.1799999999999999E-2</v>
      </c>
      <c r="K118" s="1953">
        <v>2.9399999999999999E-2</v>
      </c>
      <c r="L118" s="1953">
        <v>3.85E-2</v>
      </c>
      <c r="M118" s="1953">
        <v>3.8149999999999996E-2</v>
      </c>
      <c r="N118" s="1953">
        <v>1.7849999999999998E-2</v>
      </c>
      <c r="O118" s="1953">
        <v>1.9599999999999999E-2</v>
      </c>
      <c r="P118" s="1953">
        <v>8.7500000000000008E-3</v>
      </c>
      <c r="Q118" s="1953">
        <v>7.6999999999999994E-3</v>
      </c>
      <c r="R118" s="1953">
        <v>7.6999999999999994E-3</v>
      </c>
      <c r="S118" s="1953">
        <v>1.0149999999999999E-2</v>
      </c>
      <c r="T118" s="1953">
        <v>7.3499999999999998E-3</v>
      </c>
      <c r="U118" s="1953">
        <v>2.0999999999999994E-3</v>
      </c>
      <c r="V118" s="1953">
        <v>6.9999999999999999E-4</v>
      </c>
      <c r="W118" s="1953">
        <v>1.75E-3</v>
      </c>
      <c r="X118" s="1953">
        <v>6.9999999999999999E-4</v>
      </c>
      <c r="Y118" s="1953">
        <v>0</v>
      </c>
      <c r="Z118" s="1953">
        <v>0</v>
      </c>
      <c r="AA118" s="1953">
        <v>0</v>
      </c>
      <c r="AB118" s="1953">
        <v>0</v>
      </c>
      <c r="AC118" s="1953"/>
      <c r="AD118" s="1953"/>
      <c r="AE118" s="1953"/>
      <c r="AF118" s="1941">
        <v>1.3209</v>
      </c>
    </row>
    <row r="119" spans="1:32" x14ac:dyDescent="0.2">
      <c r="A119" s="1938" t="s">
        <v>310</v>
      </c>
      <c r="B119" s="1939">
        <v>2014</v>
      </c>
      <c r="C119" s="1961">
        <v>0.28559999999999997</v>
      </c>
      <c r="D119" s="1953">
        <v>0.12705</v>
      </c>
      <c r="E119" s="1953">
        <v>0.33565</v>
      </c>
      <c r="F119" s="1953">
        <v>6.2299999999999994E-2</v>
      </c>
      <c r="G119" s="1953">
        <v>8.5750000000000007E-2</v>
      </c>
      <c r="H119" s="1953">
        <v>7.5600000000000001E-2</v>
      </c>
      <c r="I119" s="1953">
        <v>5.7749999999999996E-2</v>
      </c>
      <c r="J119" s="1953">
        <v>5.1099999999999993E-2</v>
      </c>
      <c r="K119" s="1953">
        <v>2.9749999999999995E-2</v>
      </c>
      <c r="L119" s="1953">
        <v>3.6049999999999999E-2</v>
      </c>
      <c r="M119" s="1953">
        <v>3.6400000000000002E-2</v>
      </c>
      <c r="N119" s="1953">
        <v>1.7849999999999998E-2</v>
      </c>
      <c r="O119" s="1953">
        <v>1.9599999999999999E-2</v>
      </c>
      <c r="P119" s="1953">
        <v>8.7500000000000008E-3</v>
      </c>
      <c r="Q119" s="1953">
        <v>7.6999999999999994E-3</v>
      </c>
      <c r="R119" s="1953">
        <v>8.0499999999999981E-3</v>
      </c>
      <c r="S119" s="1953">
        <v>1.0149999999999999E-2</v>
      </c>
      <c r="T119" s="1953">
        <v>7.6999999999999994E-3</v>
      </c>
      <c r="U119" s="1953">
        <v>2.0999999999999994E-3</v>
      </c>
      <c r="V119" s="1953">
        <v>6.9999999999999999E-4</v>
      </c>
      <c r="W119" s="1953">
        <v>1.4E-3</v>
      </c>
      <c r="X119" s="1953">
        <v>6.9999999999999999E-4</v>
      </c>
      <c r="Y119" s="1953">
        <v>0</v>
      </c>
      <c r="Z119" s="1953">
        <v>0</v>
      </c>
      <c r="AA119" s="1953">
        <v>0</v>
      </c>
      <c r="AB119" s="1953">
        <v>0</v>
      </c>
      <c r="AC119" s="1953">
        <v>0</v>
      </c>
      <c r="AD119" s="1953"/>
      <c r="AE119" s="1953"/>
      <c r="AF119" s="1941">
        <v>1.2676999999999998</v>
      </c>
    </row>
    <row r="120" spans="1:32" x14ac:dyDescent="0.2">
      <c r="A120" s="1938" t="s">
        <v>310</v>
      </c>
      <c r="B120" s="1939">
        <v>2015</v>
      </c>
      <c r="C120" s="1961">
        <v>0.26214999999999999</v>
      </c>
      <c r="D120" s="1953">
        <v>0.11549999999999999</v>
      </c>
      <c r="E120" s="1953">
        <v>0.32374999999999998</v>
      </c>
      <c r="F120" s="1953">
        <v>6.1249999999999992E-2</v>
      </c>
      <c r="G120" s="1953">
        <v>8.3299999999999999E-2</v>
      </c>
      <c r="H120" s="1953">
        <v>7.2449999999999987E-2</v>
      </c>
      <c r="I120" s="1953">
        <v>5.5649999999999998E-2</v>
      </c>
      <c r="J120" s="1953">
        <v>5.1449999999999996E-2</v>
      </c>
      <c r="K120" s="1953">
        <v>2.9049999999999996E-2</v>
      </c>
      <c r="L120" s="1953">
        <v>3.4299999999999997E-2</v>
      </c>
      <c r="M120" s="1953">
        <v>3.5000000000000003E-2</v>
      </c>
      <c r="N120" s="1953">
        <v>1.7500000000000002E-2</v>
      </c>
      <c r="O120" s="1953">
        <v>1.9599999999999999E-2</v>
      </c>
      <c r="P120" s="1953">
        <v>8.3999999999999977E-3</v>
      </c>
      <c r="Q120" s="1953">
        <v>7.6999999999999994E-3</v>
      </c>
      <c r="R120" s="1953">
        <v>8.0499999999999981E-3</v>
      </c>
      <c r="S120" s="1953">
        <v>9.4500000000000001E-3</v>
      </c>
      <c r="T120" s="1953">
        <v>7.6999999999999994E-3</v>
      </c>
      <c r="U120" s="1953">
        <v>2.0999999999999994E-3</v>
      </c>
      <c r="V120" s="1953">
        <v>6.9999999999999999E-4</v>
      </c>
      <c r="W120" s="1953">
        <v>1.0499999999999997E-3</v>
      </c>
      <c r="X120" s="1953">
        <v>6.9999999999999999E-4</v>
      </c>
      <c r="Y120" s="1953">
        <v>0</v>
      </c>
      <c r="Z120" s="1953">
        <v>0</v>
      </c>
      <c r="AA120" s="1953">
        <v>0</v>
      </c>
      <c r="AB120" s="1953">
        <v>0</v>
      </c>
      <c r="AC120" s="1953">
        <v>0</v>
      </c>
      <c r="AD120" s="1953">
        <v>0</v>
      </c>
      <c r="AE120" s="1953"/>
      <c r="AF120" s="1941">
        <v>1.2067999999999999</v>
      </c>
    </row>
    <row r="121" spans="1:32" x14ac:dyDescent="0.2">
      <c r="A121" s="1938" t="s">
        <v>310</v>
      </c>
      <c r="B121" s="1939">
        <v>2016</v>
      </c>
      <c r="C121" s="1961">
        <v>0.25164999999999998</v>
      </c>
      <c r="D121" s="1953">
        <v>0.1071</v>
      </c>
      <c r="E121" s="1953">
        <v>0.31814999999999999</v>
      </c>
      <c r="F121" s="1953">
        <v>6.055E-2</v>
      </c>
      <c r="G121" s="1953">
        <v>8.1199999999999994E-2</v>
      </c>
      <c r="H121" s="1953">
        <v>6.93E-2</v>
      </c>
      <c r="I121" s="1953">
        <v>5.2849999999999994E-2</v>
      </c>
      <c r="J121" s="1953">
        <v>5.2150000000000002E-2</v>
      </c>
      <c r="K121" s="1953">
        <v>2.6949999999999998E-2</v>
      </c>
      <c r="L121" s="1953">
        <v>3.3949999999999994E-2</v>
      </c>
      <c r="M121" s="1953">
        <v>3.4299999999999997E-2</v>
      </c>
      <c r="N121" s="1953">
        <v>1.7500000000000002E-2</v>
      </c>
      <c r="O121" s="1953">
        <v>1.9949999999999999E-2</v>
      </c>
      <c r="P121" s="1953">
        <v>7.6999999999999994E-3</v>
      </c>
      <c r="Q121" s="1953">
        <v>7.3499999999999998E-3</v>
      </c>
      <c r="R121" s="1953">
        <v>8.0499999999999981E-3</v>
      </c>
      <c r="S121" s="1953">
        <v>9.4500000000000001E-3</v>
      </c>
      <c r="T121" s="1953">
        <v>7.6999999999999994E-3</v>
      </c>
      <c r="U121" s="1953">
        <v>2.0999999999999994E-3</v>
      </c>
      <c r="V121" s="1953">
        <v>6.9999999999999999E-4</v>
      </c>
      <c r="W121" s="1953">
        <v>1.0499999999999997E-3</v>
      </c>
      <c r="X121" s="1953">
        <v>6.9999999999999999E-4</v>
      </c>
      <c r="Y121" s="1953">
        <v>0</v>
      </c>
      <c r="Z121" s="1953">
        <v>0</v>
      </c>
      <c r="AA121" s="1953">
        <v>0</v>
      </c>
      <c r="AB121" s="1953">
        <v>0</v>
      </c>
      <c r="AC121" s="1953">
        <v>0</v>
      </c>
      <c r="AD121" s="1953">
        <v>0</v>
      </c>
      <c r="AE121" s="1953">
        <v>0</v>
      </c>
      <c r="AF121" s="1941">
        <v>1.1703999999999997</v>
      </c>
    </row>
    <row r="122" spans="1:32" x14ac:dyDescent="0.2">
      <c r="A122" s="1944"/>
      <c r="B122" s="1963"/>
      <c r="C122" s="1964"/>
      <c r="D122" s="1965"/>
      <c r="E122" s="1965"/>
      <c r="F122" s="1965"/>
      <c r="G122" s="1965"/>
      <c r="H122" s="1965"/>
      <c r="I122" s="1965"/>
      <c r="J122" s="1965"/>
      <c r="K122" s="1965"/>
      <c r="L122" s="1965"/>
      <c r="M122" s="1965"/>
      <c r="N122" s="1965"/>
      <c r="O122" s="1965"/>
      <c r="P122" s="1953"/>
      <c r="Q122" s="1953"/>
      <c r="R122" s="1953"/>
      <c r="S122" s="1953"/>
      <c r="T122" s="1953"/>
      <c r="U122" s="1953"/>
      <c r="V122" s="1953"/>
      <c r="W122" s="1953"/>
      <c r="X122" s="1953"/>
      <c r="Y122" s="1953"/>
      <c r="Z122" s="1953"/>
      <c r="AA122" s="1953"/>
      <c r="AB122" s="1953"/>
      <c r="AC122" s="1953"/>
      <c r="AD122" s="1953"/>
      <c r="AE122" s="1953"/>
      <c r="AF122" s="1941"/>
    </row>
    <row r="123" spans="1:32" x14ac:dyDescent="0.2">
      <c r="A123" s="1938" t="s">
        <v>301</v>
      </c>
      <c r="B123" s="1950">
        <v>2000</v>
      </c>
      <c r="C123" s="1940">
        <v>73.003500000000003</v>
      </c>
      <c r="D123" s="1942">
        <v>88.677999999999997</v>
      </c>
      <c r="E123" s="1942">
        <v>94.269000000000005</v>
      </c>
      <c r="F123" s="1942">
        <v>20.584</v>
      </c>
      <c r="G123" s="1942">
        <v>22.312000000000001</v>
      </c>
      <c r="H123" s="1942">
        <v>22.353000000000002</v>
      </c>
      <c r="I123" s="1942">
        <v>17.705500000000001</v>
      </c>
      <c r="J123" s="1942">
        <v>15.9825</v>
      </c>
      <c r="K123" s="1942">
        <v>15.9975</v>
      </c>
      <c r="L123" s="1942">
        <v>15.225</v>
      </c>
      <c r="M123" s="1942">
        <v>13.714499999999999</v>
      </c>
      <c r="N123" s="1942">
        <v>17.021000000000001</v>
      </c>
      <c r="O123" s="1942">
        <v>9.048</v>
      </c>
      <c r="P123" s="1966"/>
      <c r="Q123" s="1966"/>
      <c r="R123" s="1966"/>
      <c r="S123" s="1966"/>
      <c r="T123" s="1966"/>
      <c r="U123" s="1966"/>
      <c r="V123" s="1966"/>
      <c r="W123" s="1966"/>
      <c r="X123" s="1966"/>
      <c r="Y123" s="1966"/>
      <c r="Z123" s="1966"/>
      <c r="AA123" s="1966"/>
      <c r="AB123" s="1966"/>
      <c r="AC123" s="1966"/>
      <c r="AD123" s="1966"/>
      <c r="AE123" s="1966"/>
      <c r="AF123" s="1949"/>
    </row>
    <row r="124" spans="1:32" x14ac:dyDescent="0.2">
      <c r="A124" s="1938" t="s">
        <v>301</v>
      </c>
      <c r="B124" s="1950">
        <v>2001</v>
      </c>
      <c r="C124" s="1940">
        <v>73.241</v>
      </c>
      <c r="D124" s="1942">
        <v>87.37</v>
      </c>
      <c r="E124" s="1942">
        <v>94.717500000000001</v>
      </c>
      <c r="F124" s="1942">
        <v>20.96</v>
      </c>
      <c r="G124" s="1942">
        <v>22.895</v>
      </c>
      <c r="H124" s="1942">
        <v>23.101500000000001</v>
      </c>
      <c r="I124" s="1942">
        <v>18.590499999999999</v>
      </c>
      <c r="J124" s="1942">
        <v>16.8445</v>
      </c>
      <c r="K124" s="1942">
        <v>17.013000000000002</v>
      </c>
      <c r="L124" s="1942">
        <v>16.400500000000001</v>
      </c>
      <c r="M124" s="1942">
        <v>14.685499999999999</v>
      </c>
      <c r="N124" s="1942">
        <v>17.497499999999999</v>
      </c>
      <c r="O124" s="1942">
        <v>18.040500000000002</v>
      </c>
      <c r="P124" s="1942">
        <v>7.9530000000000003</v>
      </c>
      <c r="Q124" s="1942"/>
      <c r="R124" s="1942"/>
      <c r="S124" s="1962"/>
      <c r="T124" s="1962"/>
      <c r="U124" s="1962"/>
      <c r="V124" s="1962"/>
      <c r="W124" s="1962"/>
      <c r="X124" s="1962"/>
      <c r="Y124" s="1962"/>
      <c r="Z124" s="1962"/>
      <c r="AA124" s="1962"/>
      <c r="AF124" s="1941">
        <v>449.30999999999995</v>
      </c>
    </row>
    <row r="125" spans="1:32" x14ac:dyDescent="0.2">
      <c r="A125" s="1938" t="s">
        <v>301</v>
      </c>
      <c r="B125" s="1950">
        <v>2002</v>
      </c>
      <c r="C125" s="1940">
        <v>74.459500000000006</v>
      </c>
      <c r="D125" s="1942">
        <v>87.156000000000006</v>
      </c>
      <c r="E125" s="1942">
        <v>95.849000000000004</v>
      </c>
      <c r="F125" s="1942">
        <v>21.4635</v>
      </c>
      <c r="G125" s="1942">
        <v>23.602499999999999</v>
      </c>
      <c r="H125" s="1942">
        <v>24.004999999999999</v>
      </c>
      <c r="I125" s="1942">
        <v>19.571000000000002</v>
      </c>
      <c r="J125" s="1942">
        <v>18.331499999999998</v>
      </c>
      <c r="K125" s="1942">
        <v>18.284500000000001</v>
      </c>
      <c r="L125" s="1942">
        <v>17.89</v>
      </c>
      <c r="M125" s="1942">
        <v>16.082999999999998</v>
      </c>
      <c r="N125" s="1942">
        <v>18.486999999999998</v>
      </c>
      <c r="O125" s="1942">
        <v>18.327999999999999</v>
      </c>
      <c r="P125" s="1942">
        <v>16.184000000000001</v>
      </c>
      <c r="Q125" s="1942">
        <v>7.9414999999999996</v>
      </c>
      <c r="R125" s="1942"/>
      <c r="S125" s="1962"/>
      <c r="T125" s="1962"/>
      <c r="U125" s="1962"/>
      <c r="V125" s="1962"/>
      <c r="W125" s="1962"/>
      <c r="X125" s="1962"/>
      <c r="Y125" s="1962"/>
      <c r="Z125" s="1962"/>
      <c r="AA125" s="1962"/>
      <c r="AF125" s="1941">
        <v>477.63600000000008</v>
      </c>
    </row>
    <row r="126" spans="1:32" x14ac:dyDescent="0.2">
      <c r="A126" s="1938" t="s">
        <v>301</v>
      </c>
      <c r="B126" s="1950">
        <v>2003</v>
      </c>
      <c r="C126" s="1940">
        <v>75.6815</v>
      </c>
      <c r="D126" s="1942">
        <v>86.683499999999995</v>
      </c>
      <c r="E126" s="1942">
        <v>96.403000000000006</v>
      </c>
      <c r="F126" s="1942">
        <v>21.813500000000001</v>
      </c>
      <c r="G126" s="1942">
        <v>24.090499999999999</v>
      </c>
      <c r="H126" s="1942">
        <v>24.742999999999999</v>
      </c>
      <c r="I126" s="1942">
        <v>20.3705</v>
      </c>
      <c r="J126" s="1942">
        <v>19.684000000000001</v>
      </c>
      <c r="K126" s="1942">
        <v>19.477</v>
      </c>
      <c r="L126" s="1942">
        <v>19.370999999999999</v>
      </c>
      <c r="M126" s="1942">
        <v>18.7715</v>
      </c>
      <c r="N126" s="1942">
        <v>19.896999999999998</v>
      </c>
      <c r="O126" s="1942">
        <v>19.225000000000001</v>
      </c>
      <c r="P126" s="1942">
        <v>16.661999999999999</v>
      </c>
      <c r="Q126" s="1942">
        <v>15.920500000000001</v>
      </c>
      <c r="R126" s="1942">
        <v>7.87</v>
      </c>
      <c r="S126" s="1962"/>
      <c r="T126" s="1962"/>
      <c r="U126" s="1962"/>
      <c r="V126" s="1962"/>
      <c r="W126" s="1962"/>
      <c r="X126" s="1962"/>
      <c r="Y126" s="1962"/>
      <c r="Z126" s="1962"/>
      <c r="AA126" s="1962"/>
      <c r="AF126" s="1941">
        <v>506.6635</v>
      </c>
    </row>
    <row r="127" spans="1:32" x14ac:dyDescent="0.2">
      <c r="A127" s="1938" t="s">
        <v>301</v>
      </c>
      <c r="B127" s="1950">
        <v>2004</v>
      </c>
      <c r="C127" s="1940">
        <v>75.974500000000006</v>
      </c>
      <c r="D127" s="1942">
        <v>84.531000000000006</v>
      </c>
      <c r="E127" s="1942">
        <v>95.421000000000006</v>
      </c>
      <c r="F127" s="1942">
        <v>21.807500000000001</v>
      </c>
      <c r="G127" s="1942">
        <v>24.228999999999999</v>
      </c>
      <c r="H127" s="1942">
        <v>25.107500000000002</v>
      </c>
      <c r="I127" s="1942">
        <v>20.86</v>
      </c>
      <c r="J127" s="1942">
        <v>20.285499999999999</v>
      </c>
      <c r="K127" s="1942">
        <v>20.330500000000001</v>
      </c>
      <c r="L127" s="1942">
        <v>20.562000000000001</v>
      </c>
      <c r="M127" s="1942">
        <v>20.11</v>
      </c>
      <c r="N127" s="1942">
        <v>21.2745</v>
      </c>
      <c r="O127" s="1942">
        <v>20.216999999999999</v>
      </c>
      <c r="P127" s="1942">
        <v>17.2925</v>
      </c>
      <c r="Q127" s="1942">
        <v>16.128499999999999</v>
      </c>
      <c r="R127" s="1942">
        <v>15.7425</v>
      </c>
      <c r="S127" s="1942">
        <v>8.0314999999999994</v>
      </c>
      <c r="T127" s="1942"/>
      <c r="U127" s="1942"/>
      <c r="V127" s="1942"/>
      <c r="W127" s="1942"/>
      <c r="X127" s="1942"/>
      <c r="Y127" s="1942"/>
      <c r="Z127" s="1942"/>
      <c r="AA127" s="1942"/>
      <c r="AF127" s="1941">
        <v>527.90500000000009</v>
      </c>
    </row>
    <row r="128" spans="1:32" x14ac:dyDescent="0.2">
      <c r="A128" s="1938" t="s">
        <v>301</v>
      </c>
      <c r="B128" s="1950">
        <v>2005</v>
      </c>
      <c r="C128" s="1940">
        <v>76.308499999999995</v>
      </c>
      <c r="D128" s="1942">
        <v>82.123500000000007</v>
      </c>
      <c r="E128" s="1942">
        <v>93.877499999999998</v>
      </c>
      <c r="F128" s="1942">
        <v>21.673999999999999</v>
      </c>
      <c r="G128" s="1942">
        <v>24.226500000000001</v>
      </c>
      <c r="H128" s="1942">
        <v>25.2255</v>
      </c>
      <c r="I128" s="1942">
        <v>21.155000000000001</v>
      </c>
      <c r="J128" s="1942">
        <v>20.69</v>
      </c>
      <c r="K128" s="1942">
        <v>20.946000000000002</v>
      </c>
      <c r="L128" s="1942">
        <v>21.428000000000001</v>
      </c>
      <c r="M128" s="1942">
        <v>19.997</v>
      </c>
      <c r="N128" s="1942">
        <v>22.351500000000001</v>
      </c>
      <c r="O128" s="1942">
        <v>21.050999999999998</v>
      </c>
      <c r="P128" s="1942">
        <v>18.084499999999998</v>
      </c>
      <c r="Q128" s="1942">
        <v>16.567</v>
      </c>
      <c r="R128" s="1942">
        <v>15.954499999999999</v>
      </c>
      <c r="S128" s="1942">
        <v>16.177</v>
      </c>
      <c r="T128" s="1942">
        <v>7.1044999999999998</v>
      </c>
      <c r="U128" s="1942"/>
      <c r="V128" s="1942"/>
      <c r="W128" s="1942"/>
      <c r="X128" s="1942"/>
      <c r="Y128" s="1942"/>
      <c r="Z128" s="1942"/>
      <c r="AA128" s="1942"/>
      <c r="AF128" s="1941">
        <v>544.94150000000013</v>
      </c>
    </row>
    <row r="129" spans="1:32" x14ac:dyDescent="0.2">
      <c r="A129" s="1938" t="s">
        <v>301</v>
      </c>
      <c r="B129" s="1950">
        <v>2006</v>
      </c>
      <c r="C129" s="1940">
        <v>76.396500000000003</v>
      </c>
      <c r="D129" s="1942">
        <v>79.536500000000004</v>
      </c>
      <c r="E129" s="1942">
        <v>91.608000000000004</v>
      </c>
      <c r="F129" s="1942">
        <v>21.403500000000001</v>
      </c>
      <c r="G129" s="1942">
        <v>24.008500000000002</v>
      </c>
      <c r="H129" s="1942">
        <v>25.160499999999999</v>
      </c>
      <c r="I129" s="1942">
        <v>21.298500000000001</v>
      </c>
      <c r="J129" s="1942">
        <v>20.978000000000002</v>
      </c>
      <c r="K129" s="1942">
        <v>21.373000000000001</v>
      </c>
      <c r="L129" s="1942">
        <v>22.100999999999999</v>
      </c>
      <c r="M129" s="1942">
        <v>20.8245</v>
      </c>
      <c r="N129" s="1942">
        <v>23.27</v>
      </c>
      <c r="O129" s="1942">
        <v>21.922000000000001</v>
      </c>
      <c r="P129" s="1942">
        <v>18.895</v>
      </c>
      <c r="Q129" s="1942">
        <v>17.269500000000001</v>
      </c>
      <c r="R129" s="1942">
        <v>16.515999999999998</v>
      </c>
      <c r="S129" s="1942">
        <v>16.510999999999999</v>
      </c>
      <c r="T129" s="1942">
        <v>14.406499999999999</v>
      </c>
      <c r="U129" s="1942">
        <v>6.9515000000000002</v>
      </c>
      <c r="V129" s="1942"/>
      <c r="W129" s="1942"/>
      <c r="X129" s="1942"/>
      <c r="Y129" s="1942"/>
      <c r="Z129" s="1942"/>
      <c r="AA129" s="1942"/>
      <c r="AF129" s="1941">
        <v>560.43000000000006</v>
      </c>
    </row>
    <row r="130" spans="1:32" x14ac:dyDescent="0.2">
      <c r="A130" s="1938" t="s">
        <v>301</v>
      </c>
      <c r="B130" s="1950">
        <v>2007</v>
      </c>
      <c r="C130" s="1940">
        <v>76.302000000000007</v>
      </c>
      <c r="D130" s="1942">
        <v>76.990499999999997</v>
      </c>
      <c r="E130" s="1942">
        <v>89.045500000000004</v>
      </c>
      <c r="F130" s="1942">
        <v>21.0565</v>
      </c>
      <c r="G130" s="1942">
        <v>23.703499999999998</v>
      </c>
      <c r="H130" s="1942">
        <v>24.982500000000002</v>
      </c>
      <c r="I130" s="1942">
        <v>21.36</v>
      </c>
      <c r="J130" s="1942">
        <v>21.122</v>
      </c>
      <c r="K130" s="1942">
        <v>21.66</v>
      </c>
      <c r="L130" s="1942">
        <v>22.667999999999999</v>
      </c>
      <c r="M130" s="1942">
        <v>21.513500000000001</v>
      </c>
      <c r="N130" s="1942">
        <v>24.123999999999999</v>
      </c>
      <c r="O130" s="1942">
        <v>22.873000000000001</v>
      </c>
      <c r="P130" s="1942">
        <v>19.833500000000001</v>
      </c>
      <c r="Q130" s="1942">
        <v>18.1995</v>
      </c>
      <c r="R130" s="1942">
        <v>17.372</v>
      </c>
      <c r="S130" s="1942">
        <v>17.092500000000001</v>
      </c>
      <c r="T130" s="1942">
        <v>14.832000000000001</v>
      </c>
      <c r="U130" s="1942">
        <v>14.122999999999999</v>
      </c>
      <c r="V130" s="1942">
        <v>7.7039999999999997</v>
      </c>
      <c r="W130" s="1942"/>
      <c r="X130" s="1942"/>
      <c r="Y130" s="1942"/>
      <c r="Z130" s="1942"/>
      <c r="AA130" s="1942"/>
      <c r="AF130" s="1941">
        <v>576.55750000000012</v>
      </c>
    </row>
    <row r="131" spans="1:32" x14ac:dyDescent="0.2">
      <c r="A131" s="1938" t="s">
        <v>301</v>
      </c>
      <c r="B131" s="1950">
        <v>2008</v>
      </c>
      <c r="C131" s="1940">
        <v>77.251999999999995</v>
      </c>
      <c r="D131" s="1942">
        <v>74.911500000000004</v>
      </c>
      <c r="E131" s="1942">
        <v>86.579499999999996</v>
      </c>
      <c r="F131" s="1942">
        <v>20.664000000000001</v>
      </c>
      <c r="G131" s="1942">
        <v>23.3705</v>
      </c>
      <c r="H131" s="1942">
        <v>24.7105</v>
      </c>
      <c r="I131" s="1942">
        <v>21.2805</v>
      </c>
      <c r="J131" s="1942">
        <v>21.100999999999999</v>
      </c>
      <c r="K131" s="1942">
        <v>21.822500000000002</v>
      </c>
      <c r="L131" s="1942">
        <v>23.053000000000001</v>
      </c>
      <c r="M131" s="1942">
        <v>22.034500000000001</v>
      </c>
      <c r="N131" s="1942">
        <v>24.8355</v>
      </c>
      <c r="O131" s="1942">
        <v>23.750499999999999</v>
      </c>
      <c r="P131" s="1942">
        <v>20.749500000000001</v>
      </c>
      <c r="Q131" s="1942">
        <v>19.191500000000001</v>
      </c>
      <c r="R131" s="1942">
        <v>18.445499999999999</v>
      </c>
      <c r="S131" s="1942">
        <v>17.956499999999998</v>
      </c>
      <c r="T131" s="1942">
        <v>15.468</v>
      </c>
      <c r="U131" s="1942">
        <v>14.648999999999999</v>
      </c>
      <c r="V131" s="1942">
        <v>15.584</v>
      </c>
      <c r="W131" s="1942">
        <v>7.9945000000000004</v>
      </c>
      <c r="X131" s="1942"/>
      <c r="Y131" s="1942"/>
      <c r="Z131" s="1942"/>
      <c r="AA131" s="1942"/>
      <c r="AF131" s="1941">
        <v>595.404</v>
      </c>
    </row>
    <row r="132" spans="1:32" x14ac:dyDescent="0.2">
      <c r="A132" s="1938" t="s">
        <v>301</v>
      </c>
      <c r="B132" s="1950">
        <v>2009</v>
      </c>
      <c r="C132" s="1940">
        <v>78.412000000000006</v>
      </c>
      <c r="D132" s="1942">
        <v>73.060500000000005</v>
      </c>
      <c r="E132" s="1942">
        <v>84.108000000000004</v>
      </c>
      <c r="F132" s="1942">
        <v>20.231000000000002</v>
      </c>
      <c r="G132" s="1942">
        <v>22.978000000000002</v>
      </c>
      <c r="H132" s="1942">
        <v>24.378</v>
      </c>
      <c r="I132" s="1942">
        <v>21.124500000000001</v>
      </c>
      <c r="J132" s="1942">
        <v>21.041499999999999</v>
      </c>
      <c r="K132" s="1942">
        <v>21.886500000000002</v>
      </c>
      <c r="L132" s="1942">
        <v>23.245000000000001</v>
      </c>
      <c r="M132" s="1942">
        <v>22.404499999999999</v>
      </c>
      <c r="N132" s="1942">
        <v>25.367999999999999</v>
      </c>
      <c r="O132" s="1942">
        <v>24.431999999999999</v>
      </c>
      <c r="P132" s="1942">
        <v>21.59</v>
      </c>
      <c r="Q132" s="1942">
        <v>20.1555</v>
      </c>
      <c r="R132" s="1942">
        <v>19.608000000000001</v>
      </c>
      <c r="S132" s="1942">
        <v>19.1145</v>
      </c>
      <c r="T132" s="1942">
        <v>16.478000000000002</v>
      </c>
      <c r="U132" s="1942">
        <v>15.5395</v>
      </c>
      <c r="V132" s="1942">
        <v>16.325500000000002</v>
      </c>
      <c r="W132" s="1942">
        <v>16.303000000000001</v>
      </c>
      <c r="X132" s="1942">
        <v>6.7394999999999996</v>
      </c>
      <c r="Y132" s="1942"/>
      <c r="Z132" s="1942"/>
      <c r="AA132" s="1942"/>
      <c r="AF132" s="1941">
        <v>614.52300000000002</v>
      </c>
    </row>
    <row r="133" spans="1:32" x14ac:dyDescent="0.2">
      <c r="A133" s="1938" t="s">
        <v>301</v>
      </c>
      <c r="B133" s="1950">
        <v>2010</v>
      </c>
      <c r="C133" s="1940">
        <v>78.652000000000001</v>
      </c>
      <c r="D133" s="1942">
        <v>71.274000000000001</v>
      </c>
      <c r="E133" s="1942">
        <v>81.448999999999998</v>
      </c>
      <c r="F133" s="1942">
        <v>19.741499999999998</v>
      </c>
      <c r="G133" s="1942">
        <v>22.5015</v>
      </c>
      <c r="H133" s="1942">
        <v>23.943000000000001</v>
      </c>
      <c r="I133" s="1942">
        <v>20.901499999999999</v>
      </c>
      <c r="J133" s="1942">
        <v>20.898499999999999</v>
      </c>
      <c r="K133" s="1942">
        <v>21.814</v>
      </c>
      <c r="L133" s="1942">
        <v>23.282</v>
      </c>
      <c r="M133" s="1942">
        <v>22.616</v>
      </c>
      <c r="N133" s="1942">
        <v>25.710999999999999</v>
      </c>
      <c r="O133" s="1942">
        <v>24.867999999999999</v>
      </c>
      <c r="P133" s="1942">
        <v>22.2485</v>
      </c>
      <c r="Q133" s="1942">
        <v>20.927</v>
      </c>
      <c r="R133" s="1942">
        <v>20.656500000000001</v>
      </c>
      <c r="S133" s="1942">
        <v>20.242999999999999</v>
      </c>
      <c r="T133" s="1942">
        <v>17.57</v>
      </c>
      <c r="U133" s="1942">
        <v>16.751999999999999</v>
      </c>
      <c r="V133" s="1942">
        <v>17.436</v>
      </c>
      <c r="W133" s="1942">
        <v>16.997</v>
      </c>
      <c r="X133" s="1942">
        <v>13.661</v>
      </c>
      <c r="Y133" s="1942">
        <v>5.6775000000000002</v>
      </c>
      <c r="Z133" s="1942"/>
      <c r="AA133" s="1942"/>
      <c r="AF133" s="1941">
        <v>629.82050000000004</v>
      </c>
    </row>
    <row r="134" spans="1:32" x14ac:dyDescent="0.2">
      <c r="A134" s="1938" t="s">
        <v>301</v>
      </c>
      <c r="B134" s="1950">
        <v>2011</v>
      </c>
      <c r="C134" s="1940">
        <v>78.430499999999995</v>
      </c>
      <c r="D134" s="1942">
        <v>69.575000000000003</v>
      </c>
      <c r="E134" s="1942">
        <v>78.885999999999996</v>
      </c>
      <c r="F134" s="1942">
        <v>19.23</v>
      </c>
      <c r="G134" s="1942">
        <v>21.988</v>
      </c>
      <c r="H134" s="1942">
        <v>23.463000000000001</v>
      </c>
      <c r="I134" s="1942">
        <v>20.6175</v>
      </c>
      <c r="J134" s="1942">
        <v>20.683</v>
      </c>
      <c r="K134" s="1942">
        <v>21.645499999999998</v>
      </c>
      <c r="L134" s="1942">
        <v>23.227</v>
      </c>
      <c r="M134" s="1942">
        <v>22.664999999999999</v>
      </c>
      <c r="N134" s="1942">
        <v>25.880500000000001</v>
      </c>
      <c r="O134" s="1942">
        <v>25.155999999999999</v>
      </c>
      <c r="P134" s="1942">
        <v>22.709</v>
      </c>
      <c r="Q134" s="1942">
        <v>21.500499999999999</v>
      </c>
      <c r="R134" s="1942">
        <v>21.455500000000001</v>
      </c>
      <c r="S134" s="1942">
        <v>21.1175</v>
      </c>
      <c r="T134" s="1942">
        <v>18.526</v>
      </c>
      <c r="U134" s="1942">
        <v>17.896999999999998</v>
      </c>
      <c r="V134" s="1942">
        <v>18.490500000000001</v>
      </c>
      <c r="W134" s="1942">
        <v>17.82</v>
      </c>
      <c r="X134" s="1942">
        <v>14.086499999999999</v>
      </c>
      <c r="Y134" s="1942">
        <v>11.525</v>
      </c>
      <c r="Z134" s="1942">
        <v>5.0225</v>
      </c>
      <c r="AA134" s="1942"/>
      <c r="AF134" s="1941">
        <v>641.59699999999998</v>
      </c>
    </row>
    <row r="135" spans="1:32" x14ac:dyDescent="0.2">
      <c r="A135" s="1938" t="s">
        <v>301</v>
      </c>
      <c r="B135" s="1950">
        <v>2012</v>
      </c>
      <c r="C135" s="1940">
        <v>77.694000000000003</v>
      </c>
      <c r="D135" s="1942">
        <v>67.629499999999993</v>
      </c>
      <c r="E135" s="1942">
        <v>76.317999999999998</v>
      </c>
      <c r="F135" s="1942">
        <v>18.663499999999999</v>
      </c>
      <c r="G135" s="1942">
        <v>21.419</v>
      </c>
      <c r="H135" s="1942">
        <v>22.926500000000001</v>
      </c>
      <c r="I135" s="1942">
        <v>20.254000000000001</v>
      </c>
      <c r="J135" s="1942">
        <v>20.388500000000001</v>
      </c>
      <c r="K135" s="1942">
        <v>21.436</v>
      </c>
      <c r="L135" s="1942">
        <v>23.097999999999999</v>
      </c>
      <c r="M135" s="1942">
        <v>22.652000000000001</v>
      </c>
      <c r="N135" s="1942">
        <v>25.97</v>
      </c>
      <c r="O135" s="1942">
        <v>25.385000000000002</v>
      </c>
      <c r="P135" s="1942">
        <v>23.021999999999998</v>
      </c>
      <c r="Q135" s="1942">
        <v>21.917999999999999</v>
      </c>
      <c r="R135" s="1942">
        <v>22.0855</v>
      </c>
      <c r="S135" s="1942">
        <v>21.841000000000001</v>
      </c>
      <c r="T135" s="1942">
        <v>19.282</v>
      </c>
      <c r="U135" s="1942">
        <v>18.805499999999999</v>
      </c>
      <c r="V135" s="1942">
        <v>19.417000000000002</v>
      </c>
      <c r="W135" s="1942">
        <v>18.666499999999999</v>
      </c>
      <c r="X135" s="1942">
        <v>14.597</v>
      </c>
      <c r="Y135" s="1942">
        <v>11.842499999999999</v>
      </c>
      <c r="Z135" s="1942">
        <v>10.167999999999999</v>
      </c>
      <c r="AA135" s="1942">
        <v>4.641</v>
      </c>
      <c r="AF135" s="1941">
        <v>650.12</v>
      </c>
    </row>
    <row r="136" spans="1:32" x14ac:dyDescent="0.2">
      <c r="A136" s="1938" t="s">
        <v>301</v>
      </c>
      <c r="B136" s="1950">
        <v>2013</v>
      </c>
      <c r="C136" s="1940">
        <v>76.507499999999993</v>
      </c>
      <c r="D136" s="1942">
        <v>64.947999999999993</v>
      </c>
      <c r="E136" s="1942">
        <v>73.245999999999995</v>
      </c>
      <c r="F136" s="1942">
        <v>17.952999999999999</v>
      </c>
      <c r="G136" s="1942">
        <v>20.721499999999999</v>
      </c>
      <c r="H136" s="1942">
        <v>22.254000000000001</v>
      </c>
      <c r="I136" s="1942">
        <v>19.7395</v>
      </c>
      <c r="J136" s="1942">
        <v>19.931000000000001</v>
      </c>
      <c r="K136" s="1942">
        <v>21.087</v>
      </c>
      <c r="L136" s="1942">
        <v>22.822500000000002</v>
      </c>
      <c r="M136" s="1942">
        <v>22.510999999999999</v>
      </c>
      <c r="N136" s="1942">
        <v>25.8765</v>
      </c>
      <c r="O136" s="1942">
        <v>25.4435</v>
      </c>
      <c r="P136" s="1942">
        <v>23.103999999999999</v>
      </c>
      <c r="Q136" s="1942">
        <v>22.132000000000001</v>
      </c>
      <c r="R136" s="1942">
        <v>22.463999999999999</v>
      </c>
      <c r="S136" s="1942">
        <v>22.3765</v>
      </c>
      <c r="T136" s="1942">
        <v>19.8385</v>
      </c>
      <c r="U136" s="1942">
        <v>19.547999999999998</v>
      </c>
      <c r="V136" s="1942">
        <v>20.244</v>
      </c>
      <c r="W136" s="1942">
        <v>19.4605</v>
      </c>
      <c r="X136" s="1942">
        <v>15.1875</v>
      </c>
      <c r="Y136" s="1942">
        <v>12.2065</v>
      </c>
      <c r="Z136" s="1942">
        <v>10.427</v>
      </c>
      <c r="AA136" s="1942">
        <v>9.3930000000000007</v>
      </c>
      <c r="AB136" s="1942">
        <v>4.1955</v>
      </c>
      <c r="AC136" s="1942"/>
      <c r="AD136" s="1942"/>
      <c r="AE136" s="1942"/>
      <c r="AF136" s="1941">
        <v>653.61800000000005</v>
      </c>
    </row>
    <row r="137" spans="1:32" x14ac:dyDescent="0.2">
      <c r="A137" s="1938" t="s">
        <v>301</v>
      </c>
      <c r="B137" s="1950">
        <v>2014</v>
      </c>
      <c r="C137" s="1940">
        <v>74.811999999999998</v>
      </c>
      <c r="D137" s="1942">
        <v>61.305500000000002</v>
      </c>
      <c r="E137" s="1942">
        <v>69.602999999999994</v>
      </c>
      <c r="F137" s="1942">
        <v>17.1005</v>
      </c>
      <c r="G137" s="1942">
        <v>19.840499999999999</v>
      </c>
      <c r="H137" s="1942">
        <v>21.387499999999999</v>
      </c>
      <c r="I137" s="1942">
        <v>19.05</v>
      </c>
      <c r="J137" s="1942">
        <v>19.2895</v>
      </c>
      <c r="K137" s="1942">
        <v>20.5305</v>
      </c>
      <c r="L137" s="1942">
        <v>22.404</v>
      </c>
      <c r="M137" s="1942">
        <v>22.256</v>
      </c>
      <c r="N137" s="1942">
        <v>25.632999999999999</v>
      </c>
      <c r="O137" s="1942">
        <v>25.291</v>
      </c>
      <c r="P137" s="1942">
        <v>23.073</v>
      </c>
      <c r="Q137" s="1942">
        <v>22.218499999999999</v>
      </c>
      <c r="R137" s="1942">
        <v>22.673999999999999</v>
      </c>
      <c r="S137" s="1942">
        <v>22.741</v>
      </c>
      <c r="T137" s="1942">
        <v>20.291</v>
      </c>
      <c r="U137" s="1942">
        <v>20.2</v>
      </c>
      <c r="V137" s="1942">
        <v>21.032499999999999</v>
      </c>
      <c r="W137" s="1942">
        <v>20.212</v>
      </c>
      <c r="X137" s="1942">
        <v>15.813000000000001</v>
      </c>
      <c r="Y137" s="1942">
        <v>12.654500000000001</v>
      </c>
      <c r="Z137" s="1942">
        <v>10.7485</v>
      </c>
      <c r="AA137" s="1942">
        <v>9.66</v>
      </c>
      <c r="AB137" s="1942">
        <v>8.5444999999999993</v>
      </c>
      <c r="AC137" s="1942">
        <v>4.798</v>
      </c>
      <c r="AD137" s="1942"/>
      <c r="AE137" s="1942"/>
      <c r="AF137" s="1941">
        <v>653.1635</v>
      </c>
    </row>
    <row r="138" spans="1:32" x14ac:dyDescent="0.2">
      <c r="A138" s="1938" t="s">
        <v>301</v>
      </c>
      <c r="B138" s="1950">
        <v>2015</v>
      </c>
      <c r="C138" s="1940">
        <v>73.010999999999996</v>
      </c>
      <c r="D138" s="1942">
        <v>57.408000000000001</v>
      </c>
      <c r="E138" s="1942">
        <v>65.733999999999995</v>
      </c>
      <c r="F138" s="1942">
        <v>16.237500000000001</v>
      </c>
      <c r="G138" s="1942">
        <v>18.852</v>
      </c>
      <c r="H138" s="1942">
        <v>20.390999999999998</v>
      </c>
      <c r="I138" s="1942">
        <v>18.297999999999998</v>
      </c>
      <c r="J138" s="1942">
        <v>18.589500000000001</v>
      </c>
      <c r="K138" s="1942">
        <v>19.873000000000001</v>
      </c>
      <c r="L138" s="1942">
        <v>21.907</v>
      </c>
      <c r="M138" s="1942">
        <v>21.911999999999999</v>
      </c>
      <c r="N138" s="1942">
        <v>25.3</v>
      </c>
      <c r="O138" s="1942">
        <v>25.0305</v>
      </c>
      <c r="P138" s="1942">
        <v>22.977499999999999</v>
      </c>
      <c r="Q138" s="1942">
        <v>22.201000000000001</v>
      </c>
      <c r="R138" s="1942">
        <v>22.847999999999999</v>
      </c>
      <c r="S138" s="1942">
        <v>22.994</v>
      </c>
      <c r="T138" s="1942">
        <v>20.683499999999999</v>
      </c>
      <c r="U138" s="1942">
        <v>20.7315</v>
      </c>
      <c r="V138" s="1942">
        <v>21.704999999999998</v>
      </c>
      <c r="W138" s="1942">
        <v>20.993500000000001</v>
      </c>
      <c r="X138" s="1942">
        <v>16.4345</v>
      </c>
      <c r="Y138" s="1942">
        <v>13.1785</v>
      </c>
      <c r="Z138" s="1942">
        <v>11.202500000000001</v>
      </c>
      <c r="AA138" s="1942">
        <v>10.012499999999999</v>
      </c>
      <c r="AB138" s="1942">
        <v>8.8670000000000009</v>
      </c>
      <c r="AC138" s="1942">
        <v>9.7505000000000006</v>
      </c>
      <c r="AD138" s="1942">
        <v>5.3170000000000002</v>
      </c>
      <c r="AE138" s="1942"/>
      <c r="AF138" s="1941">
        <v>652.43999999999994</v>
      </c>
    </row>
    <row r="139" spans="1:32" x14ac:dyDescent="0.2">
      <c r="A139" s="1938" t="s">
        <v>301</v>
      </c>
      <c r="B139" s="1950">
        <v>2016</v>
      </c>
      <c r="C139" s="1940">
        <v>71.629499999999993</v>
      </c>
      <c r="D139" s="1942">
        <v>54.06</v>
      </c>
      <c r="E139" s="1942">
        <v>62.128999999999998</v>
      </c>
      <c r="F139" s="1942">
        <v>15.407</v>
      </c>
      <c r="G139" s="1942">
        <v>17.9495</v>
      </c>
      <c r="H139" s="1942">
        <v>19.43</v>
      </c>
      <c r="I139" s="1942">
        <v>17.570499999999999</v>
      </c>
      <c r="J139" s="1942">
        <v>17.934000000000001</v>
      </c>
      <c r="K139" s="1942">
        <v>19.2135</v>
      </c>
      <c r="L139" s="1942">
        <v>21.372499999999999</v>
      </c>
      <c r="M139" s="1942">
        <v>21.5505</v>
      </c>
      <c r="N139" s="1942">
        <v>24.921500000000002</v>
      </c>
      <c r="O139" s="1942">
        <v>24.76</v>
      </c>
      <c r="P139" s="1942">
        <v>22.7745</v>
      </c>
      <c r="Q139" s="1942">
        <v>22.116</v>
      </c>
      <c r="R139" s="1942">
        <v>22.9435</v>
      </c>
      <c r="S139" s="1942">
        <v>23.207999999999998</v>
      </c>
      <c r="T139" s="1942">
        <v>21.032499999999999</v>
      </c>
      <c r="U139" s="1942">
        <v>21.191500000000001</v>
      </c>
      <c r="V139" s="1942">
        <v>22.319500000000001</v>
      </c>
      <c r="W139" s="1942">
        <v>21.704499999999999</v>
      </c>
      <c r="X139" s="1942">
        <v>17.085999999999999</v>
      </c>
      <c r="Y139" s="1942">
        <v>13.765000000000001</v>
      </c>
      <c r="Z139" s="1942">
        <v>11.760999999999999</v>
      </c>
      <c r="AA139" s="1942">
        <v>10.4735</v>
      </c>
      <c r="AB139" s="1942">
        <v>9.2965</v>
      </c>
      <c r="AC139" s="1942">
        <v>10.034000000000001</v>
      </c>
      <c r="AD139" s="1942">
        <v>10.804500000000001</v>
      </c>
      <c r="AE139" s="1942">
        <v>5.8295000000000003</v>
      </c>
      <c r="AF139" s="1941">
        <v>654.26749999999993</v>
      </c>
    </row>
    <row r="140" spans="1:32" x14ac:dyDescent="0.2">
      <c r="A140" s="1944"/>
      <c r="B140" s="1963"/>
      <c r="C140" s="1964"/>
      <c r="D140" s="1965"/>
      <c r="E140" s="1965"/>
      <c r="F140" s="1965"/>
      <c r="G140" s="1965"/>
      <c r="H140" s="1965"/>
      <c r="I140" s="1965"/>
      <c r="J140" s="1965"/>
      <c r="K140" s="1965"/>
      <c r="L140" s="1965"/>
      <c r="M140" s="1965"/>
      <c r="N140" s="1965"/>
      <c r="O140" s="1965"/>
      <c r="P140" s="1965"/>
      <c r="Q140" s="1965"/>
      <c r="R140" s="1965"/>
      <c r="S140" s="1965"/>
      <c r="T140" s="1965"/>
      <c r="U140" s="1965"/>
      <c r="V140" s="1965"/>
      <c r="W140" s="1965"/>
      <c r="X140" s="1965"/>
      <c r="Y140" s="1965"/>
      <c r="Z140" s="1965"/>
      <c r="AA140" s="1965"/>
      <c r="AB140" s="1965"/>
      <c r="AC140" s="1965"/>
      <c r="AD140" s="1965"/>
      <c r="AE140" s="1965"/>
      <c r="AF140" s="1952"/>
    </row>
    <row r="141" spans="1:32" ht="14.25" x14ac:dyDescent="0.2">
      <c r="A141" s="458" t="s">
        <v>2141</v>
      </c>
    </row>
    <row r="142" spans="1:32" x14ac:dyDescent="0.2">
      <c r="A142" s="1633" t="s">
        <v>191</v>
      </c>
    </row>
    <row r="143" spans="1:32" x14ac:dyDescent="0.2">
      <c r="A143" s="622" t="s">
        <v>2164</v>
      </c>
    </row>
    <row r="144" spans="1:32" x14ac:dyDescent="0.2">
      <c r="A144" s="622" t="s">
        <v>2165</v>
      </c>
    </row>
  </sheetData>
  <mergeCells count="1">
    <mergeCell ref="A1:C1"/>
  </mergeCells>
  <phoneticPr fontId="11" type="noConversion"/>
  <hyperlinks>
    <hyperlink ref="A1" location="Inhoud!A1" display="Home"/>
    <hyperlink ref="A1:C1" location="Contents!A1" display="To table of contents"/>
    <hyperlink ref="A143" r:id="rId1"/>
    <hyperlink ref="A144" r:id="rId2"/>
  </hyperlinks>
  <pageMargins left="0.51181102362204722" right="0.31496062992125984" top="0.47244094488188981" bottom="0.49" header="0.31496062992125984" footer="0.39"/>
  <pageSetup paperSize="9" scale="78" fitToHeight="2" orientation="landscape"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AF250"/>
  <sheetViews>
    <sheetView zoomScale="75" workbookViewId="0">
      <selection sqref="A1:C1"/>
    </sheetView>
  </sheetViews>
  <sheetFormatPr defaultRowHeight="12.75" x14ac:dyDescent="0.2"/>
  <cols>
    <col min="1" max="1" width="8.28515625" customWidth="1"/>
    <col min="2" max="2" width="8" customWidth="1"/>
    <col min="3" max="3" width="9.42578125" customWidth="1"/>
    <col min="4" max="5" width="7.28515625" customWidth="1"/>
    <col min="6" max="26" width="6.7109375" customWidth="1"/>
    <col min="27" max="27" width="6.42578125" bestFit="1" customWidth="1"/>
    <col min="28" max="29" width="6.42578125" customWidth="1"/>
  </cols>
  <sheetData>
    <row r="1" spans="1:32" x14ac:dyDescent="0.2">
      <c r="A1" s="2357" t="s">
        <v>827</v>
      </c>
      <c r="B1" s="2357"/>
      <c r="C1" s="2357"/>
    </row>
    <row r="2" spans="1:32" ht="15" x14ac:dyDescent="0.25">
      <c r="A2" s="6" t="s">
        <v>1491</v>
      </c>
      <c r="B2" s="6"/>
    </row>
    <row r="3" spans="1:32" x14ac:dyDescent="0.2">
      <c r="A3" s="1924" t="s">
        <v>369</v>
      </c>
      <c r="B3" s="1925" t="s">
        <v>189</v>
      </c>
      <c r="C3" s="1926" t="s">
        <v>371</v>
      </c>
      <c r="D3" s="1956"/>
      <c r="E3" s="1956"/>
      <c r="F3" s="1956"/>
      <c r="G3" s="1956"/>
      <c r="H3" s="1956"/>
      <c r="I3" s="1957"/>
      <c r="J3" s="1927"/>
      <c r="K3" s="1927"/>
      <c r="L3" s="1927"/>
      <c r="M3" s="1927"/>
      <c r="N3" s="1927"/>
      <c r="O3" s="1927"/>
      <c r="P3" s="1927"/>
      <c r="Q3" s="1927"/>
      <c r="R3" s="1927"/>
      <c r="S3" s="1927"/>
      <c r="T3" s="1927"/>
      <c r="U3" s="1927"/>
      <c r="V3" s="1927"/>
      <c r="W3" s="1927"/>
      <c r="X3" s="1927"/>
      <c r="Y3" s="1927"/>
      <c r="Z3" s="1927"/>
      <c r="AA3" s="1927"/>
      <c r="AB3" s="1927"/>
      <c r="AC3" s="1927"/>
      <c r="AD3" s="1927"/>
      <c r="AE3" s="1927"/>
      <c r="AF3" s="1928"/>
    </row>
    <row r="4" spans="1:32" ht="14.25" x14ac:dyDescent="0.2">
      <c r="A4" s="1464" t="s">
        <v>372</v>
      </c>
      <c r="B4" s="1929" t="s">
        <v>190</v>
      </c>
      <c r="C4" s="1958">
        <v>1979</v>
      </c>
      <c r="D4" s="1958" t="s">
        <v>324</v>
      </c>
      <c r="E4" s="1958" t="s">
        <v>325</v>
      </c>
      <c r="F4" s="1958">
        <v>1991</v>
      </c>
      <c r="G4" s="1958">
        <v>1992</v>
      </c>
      <c r="H4" s="1958">
        <v>1993</v>
      </c>
      <c r="I4" s="1958">
        <v>1994</v>
      </c>
      <c r="J4" s="1958">
        <v>1995</v>
      </c>
      <c r="K4" s="1958">
        <v>1996</v>
      </c>
      <c r="L4" s="1958">
        <v>1997</v>
      </c>
      <c r="M4" s="1958">
        <v>1998</v>
      </c>
      <c r="N4" s="1958">
        <v>1999</v>
      </c>
      <c r="O4" s="1958">
        <v>2000</v>
      </c>
      <c r="P4" s="1958">
        <v>2001</v>
      </c>
      <c r="Q4" s="1958">
        <v>2002</v>
      </c>
      <c r="R4" s="1958">
        <v>2003</v>
      </c>
      <c r="S4" s="1958">
        <v>2004</v>
      </c>
      <c r="T4" s="1958">
        <v>2005</v>
      </c>
      <c r="U4" s="1958">
        <v>2006</v>
      </c>
      <c r="V4" s="1958">
        <v>2007</v>
      </c>
      <c r="W4" s="1958">
        <v>2008</v>
      </c>
      <c r="X4" s="1958">
        <v>2009</v>
      </c>
      <c r="Y4" s="1958">
        <v>2010</v>
      </c>
      <c r="Z4" s="1958">
        <v>2011</v>
      </c>
      <c r="AA4" s="1958">
        <v>2012</v>
      </c>
      <c r="AB4" s="1958">
        <v>2013</v>
      </c>
      <c r="AC4" s="1958">
        <v>2014</v>
      </c>
      <c r="AD4" s="1958">
        <v>2015</v>
      </c>
      <c r="AE4" s="1958">
        <v>2016</v>
      </c>
      <c r="AF4" s="1959" t="s">
        <v>590</v>
      </c>
    </row>
    <row r="5" spans="1:32" x14ac:dyDescent="0.2">
      <c r="A5" s="27"/>
      <c r="B5" s="28"/>
      <c r="C5" s="1931" t="s">
        <v>373</v>
      </c>
      <c r="D5" s="1932">
        <v>1985</v>
      </c>
      <c r="E5" s="1932">
        <v>1990</v>
      </c>
      <c r="F5" s="1932"/>
      <c r="G5" s="1932"/>
      <c r="H5" s="1932"/>
      <c r="I5" s="1932"/>
      <c r="J5" s="1932"/>
      <c r="K5" s="1932"/>
      <c r="L5" s="1932"/>
      <c r="M5" s="1932"/>
      <c r="N5" s="1932"/>
      <c r="O5" s="1932"/>
      <c r="P5" s="1932"/>
      <c r="Q5" s="1932"/>
      <c r="R5" s="1932"/>
      <c r="S5" s="1932"/>
      <c r="T5" s="1932"/>
      <c r="U5" s="1932"/>
      <c r="V5" s="1932"/>
      <c r="W5" s="1932"/>
      <c r="X5" s="1932"/>
      <c r="Y5" s="1932"/>
      <c r="Z5" s="1932"/>
      <c r="AA5" s="1932"/>
      <c r="AB5" s="1932"/>
      <c r="AC5" s="1932"/>
      <c r="AD5" s="1932"/>
      <c r="AE5" s="1932"/>
      <c r="AF5" s="1932"/>
    </row>
    <row r="6" spans="1:32" x14ac:dyDescent="0.2">
      <c r="A6" s="21"/>
      <c r="B6" s="22"/>
      <c r="C6" s="1934" t="s">
        <v>322</v>
      </c>
      <c r="D6" s="1934"/>
      <c r="E6" s="1934"/>
      <c r="F6" s="1934"/>
      <c r="G6" s="1934"/>
      <c r="H6" s="1934"/>
      <c r="I6" s="1936"/>
      <c r="J6" s="1937"/>
      <c r="K6" s="1937"/>
      <c r="L6" s="1937"/>
      <c r="M6" s="1937"/>
      <c r="N6" s="1937"/>
      <c r="O6" s="1937"/>
      <c r="P6" s="1937"/>
      <c r="Q6" s="1937"/>
      <c r="R6" s="1937"/>
      <c r="S6" s="1937"/>
      <c r="T6" s="1937"/>
      <c r="U6" s="1937"/>
      <c r="V6" s="1937"/>
      <c r="W6" s="1937"/>
      <c r="X6" s="1937"/>
      <c r="Y6" s="1937"/>
      <c r="Z6" s="1937"/>
      <c r="AA6" s="1967"/>
      <c r="AB6" s="1967"/>
      <c r="AC6" s="1967"/>
      <c r="AD6" s="1967"/>
      <c r="AE6" s="1967"/>
      <c r="AF6" s="1958"/>
    </row>
    <row r="7" spans="1:32" x14ac:dyDescent="0.2">
      <c r="A7" s="626"/>
      <c r="B7" s="627"/>
      <c r="C7" s="1968"/>
      <c r="D7" s="1935"/>
      <c r="E7" s="1935"/>
      <c r="F7" s="1935"/>
      <c r="G7" s="1935"/>
      <c r="H7" s="1935"/>
      <c r="I7" s="1936"/>
      <c r="J7" s="1936"/>
      <c r="K7" s="1936"/>
      <c r="L7" s="1936"/>
      <c r="M7" s="1936"/>
      <c r="N7" s="1936"/>
      <c r="O7" s="1936"/>
      <c r="P7" s="1936"/>
      <c r="Q7" s="1936"/>
      <c r="R7" s="1936"/>
      <c r="S7" s="1936"/>
      <c r="T7" s="1936"/>
      <c r="U7" s="1936"/>
      <c r="V7" s="1936"/>
      <c r="W7" s="1936"/>
      <c r="X7" s="1936"/>
      <c r="Y7" s="1936"/>
      <c r="Z7" s="1936"/>
      <c r="AF7" s="1958"/>
    </row>
    <row r="8" spans="1:32" x14ac:dyDescent="0.2">
      <c r="A8" s="1938" t="s">
        <v>290</v>
      </c>
      <c r="B8" s="1939">
        <v>2000</v>
      </c>
      <c r="C8" s="1961">
        <v>0.93</v>
      </c>
      <c r="D8" s="1953">
        <v>1.6500000000000001E-2</v>
      </c>
      <c r="E8" s="1953">
        <v>7.4999999999999997E-3</v>
      </c>
      <c r="F8" s="1953">
        <v>5.0000000000000001E-4</v>
      </c>
      <c r="G8" s="1953">
        <v>0</v>
      </c>
      <c r="H8" s="1953">
        <v>5.0000000000000001E-4</v>
      </c>
      <c r="I8" s="1953">
        <v>0</v>
      </c>
      <c r="J8" s="1953">
        <v>5.0000000000000001E-4</v>
      </c>
      <c r="K8" s="1953">
        <v>2E-3</v>
      </c>
      <c r="L8" s="1953">
        <v>1E-3</v>
      </c>
      <c r="M8" s="1953">
        <v>1.5E-3</v>
      </c>
      <c r="N8" s="1953">
        <v>2E-3</v>
      </c>
      <c r="O8" s="1953">
        <v>0</v>
      </c>
      <c r="P8" s="1937"/>
      <c r="Q8" s="1937"/>
      <c r="R8" s="1937"/>
      <c r="S8" s="1937"/>
      <c r="T8" s="1937"/>
      <c r="U8" s="1937"/>
      <c r="V8" s="1937"/>
      <c r="W8" s="1937"/>
      <c r="X8" s="1937"/>
      <c r="Y8" s="1937"/>
      <c r="Z8" s="1937"/>
      <c r="AF8" s="1969">
        <v>0.96199999999999974</v>
      </c>
    </row>
    <row r="9" spans="1:32" x14ac:dyDescent="0.2">
      <c r="A9" s="1938" t="s">
        <v>290</v>
      </c>
      <c r="B9" s="1939">
        <v>2001</v>
      </c>
      <c r="C9" s="1961">
        <v>0.93700000000000006</v>
      </c>
      <c r="D9" s="1953">
        <v>1.6500000000000001E-2</v>
      </c>
      <c r="E9" s="1953">
        <v>8.0000000000000002E-3</v>
      </c>
      <c r="F9" s="1953">
        <v>5.0000000000000001E-4</v>
      </c>
      <c r="G9" s="1953">
        <v>0</v>
      </c>
      <c r="H9" s="1953">
        <v>1E-3</v>
      </c>
      <c r="I9" s="1953">
        <v>0</v>
      </c>
      <c r="J9" s="1953">
        <v>0</v>
      </c>
      <c r="K9" s="1953">
        <v>2E-3</v>
      </c>
      <c r="L9" s="1953">
        <v>1E-3</v>
      </c>
      <c r="M9" s="1953">
        <v>1E-3</v>
      </c>
      <c r="N9" s="1953">
        <v>2.5000000000000001E-3</v>
      </c>
      <c r="O9" s="1953">
        <v>5.0000000000000001E-4</v>
      </c>
      <c r="P9" s="1953">
        <v>1E-3</v>
      </c>
      <c r="Q9" s="1953"/>
      <c r="R9" s="1953"/>
      <c r="S9" s="1953"/>
      <c r="T9" s="1953"/>
      <c r="U9" s="1953"/>
      <c r="V9" s="1953"/>
      <c r="W9" s="1953"/>
      <c r="X9" s="1953"/>
      <c r="Y9" s="1953"/>
      <c r="Z9" s="1953"/>
      <c r="AF9" s="1969">
        <v>0.97099999999999986</v>
      </c>
    </row>
    <row r="10" spans="1:32" x14ac:dyDescent="0.2">
      <c r="A10" s="1938" t="s">
        <v>290</v>
      </c>
      <c r="B10" s="1939">
        <v>2002</v>
      </c>
      <c r="C10" s="1961">
        <v>0.94099999999999995</v>
      </c>
      <c r="D10" s="1953">
        <v>1.9E-2</v>
      </c>
      <c r="E10" s="1953">
        <v>7.4999999999999997E-3</v>
      </c>
      <c r="F10" s="1953">
        <v>0</v>
      </c>
      <c r="G10" s="1953">
        <v>0</v>
      </c>
      <c r="H10" s="1953">
        <v>1E-3</v>
      </c>
      <c r="I10" s="1953">
        <v>0</v>
      </c>
      <c r="J10" s="1953">
        <v>0</v>
      </c>
      <c r="K10" s="1953">
        <v>2E-3</v>
      </c>
      <c r="L10" s="1953">
        <v>1E-3</v>
      </c>
      <c r="M10" s="1953">
        <v>1E-3</v>
      </c>
      <c r="N10" s="1953">
        <v>2E-3</v>
      </c>
      <c r="O10" s="1953">
        <v>1E-3</v>
      </c>
      <c r="P10" s="1953">
        <v>2E-3</v>
      </c>
      <c r="Q10" s="1953">
        <v>1E-3</v>
      </c>
      <c r="R10" s="1953"/>
      <c r="S10" s="1953"/>
      <c r="T10" s="1953"/>
      <c r="U10" s="1953"/>
      <c r="V10" s="1953"/>
      <c r="W10" s="1953"/>
      <c r="X10" s="1953"/>
      <c r="Y10" s="1953"/>
      <c r="Z10" s="1953"/>
      <c r="AF10" s="1969">
        <v>0.97849999999999993</v>
      </c>
    </row>
    <row r="11" spans="1:32" x14ac:dyDescent="0.2">
      <c r="A11" s="1938" t="s">
        <v>290</v>
      </c>
      <c r="B11" s="1939">
        <v>2003</v>
      </c>
      <c r="C11" s="1961">
        <v>0.92700000000000005</v>
      </c>
      <c r="D11" s="1953">
        <v>2.1499999999999998E-2</v>
      </c>
      <c r="E11" s="1953">
        <v>7.4999999999999997E-3</v>
      </c>
      <c r="F11" s="1953">
        <v>0</v>
      </c>
      <c r="G11" s="1953">
        <v>0</v>
      </c>
      <c r="H11" s="1953">
        <v>1.5E-3</v>
      </c>
      <c r="I11" s="1953">
        <v>0</v>
      </c>
      <c r="J11" s="1953">
        <v>0</v>
      </c>
      <c r="K11" s="1953">
        <v>1.5E-3</v>
      </c>
      <c r="L11" s="1953">
        <v>1.5E-3</v>
      </c>
      <c r="M11" s="1953">
        <v>1E-3</v>
      </c>
      <c r="N11" s="1953">
        <v>1E-3</v>
      </c>
      <c r="O11" s="1953">
        <v>5.0000000000000001E-4</v>
      </c>
      <c r="P11" s="1953">
        <v>1.5E-3</v>
      </c>
      <c r="Q11" s="1953">
        <v>1.5E-3</v>
      </c>
      <c r="R11" s="1953">
        <v>3.0000000000000001E-3</v>
      </c>
      <c r="S11" s="1953"/>
      <c r="T11" s="1953"/>
      <c r="U11" s="1953"/>
      <c r="V11" s="1953"/>
      <c r="W11" s="1953"/>
      <c r="X11" s="1953"/>
      <c r="Y11" s="1953"/>
      <c r="Z11" s="1953"/>
      <c r="AF11" s="1969">
        <v>0.96899999999999964</v>
      </c>
    </row>
    <row r="12" spans="1:32" x14ac:dyDescent="0.2">
      <c r="A12" s="1938" t="s">
        <v>290</v>
      </c>
      <c r="B12" s="1939">
        <v>2004</v>
      </c>
      <c r="C12" s="1961">
        <v>0.91649999999999998</v>
      </c>
      <c r="D12" s="1953">
        <v>2.0500000000000001E-2</v>
      </c>
      <c r="E12" s="1953">
        <v>7.0000000000000001E-3</v>
      </c>
      <c r="F12" s="1953">
        <v>0</v>
      </c>
      <c r="G12" s="1953">
        <v>0</v>
      </c>
      <c r="H12" s="1953">
        <v>1E-3</v>
      </c>
      <c r="I12" s="1953">
        <v>0</v>
      </c>
      <c r="J12" s="1953">
        <v>0</v>
      </c>
      <c r="K12" s="1953">
        <v>1E-3</v>
      </c>
      <c r="L12" s="1953">
        <v>2E-3</v>
      </c>
      <c r="M12" s="1953">
        <v>1E-3</v>
      </c>
      <c r="N12" s="1953">
        <v>1E-3</v>
      </c>
      <c r="O12" s="1953">
        <v>0</v>
      </c>
      <c r="P12" s="1953">
        <v>1.5E-3</v>
      </c>
      <c r="Q12" s="1953">
        <v>5.0000000000000001E-4</v>
      </c>
      <c r="R12" s="1953">
        <v>6.0000000000000001E-3</v>
      </c>
      <c r="S12" s="1953">
        <v>2.5000000000000001E-3</v>
      </c>
      <c r="T12" s="1953"/>
      <c r="U12" s="1953"/>
      <c r="V12" s="1953"/>
      <c r="W12" s="1953"/>
      <c r="X12" s="1953"/>
      <c r="Y12" s="1953"/>
      <c r="Z12" s="1953"/>
      <c r="AF12" s="1969">
        <v>0.9604999999999998</v>
      </c>
    </row>
    <row r="13" spans="1:32" x14ac:dyDescent="0.2">
      <c r="A13" s="1938" t="s">
        <v>290</v>
      </c>
      <c r="B13" s="1939">
        <v>2005</v>
      </c>
      <c r="C13" s="1961">
        <v>0.92249999999999999</v>
      </c>
      <c r="D13" s="1953">
        <v>2.1499999999999998E-2</v>
      </c>
      <c r="E13" s="1953">
        <v>7.0000000000000001E-3</v>
      </c>
      <c r="F13" s="1953">
        <v>0</v>
      </c>
      <c r="G13" s="1953">
        <v>0</v>
      </c>
      <c r="H13" s="1953">
        <v>0</v>
      </c>
      <c r="I13" s="1953">
        <v>0</v>
      </c>
      <c r="J13" s="1953">
        <v>5.0000000000000001E-4</v>
      </c>
      <c r="K13" s="1953">
        <v>1E-3</v>
      </c>
      <c r="L13" s="1953">
        <v>2E-3</v>
      </c>
      <c r="M13" s="1953">
        <v>1E-3</v>
      </c>
      <c r="N13" s="1953">
        <v>1E-3</v>
      </c>
      <c r="O13" s="1953">
        <v>5.0000000000000001E-4</v>
      </c>
      <c r="P13" s="1953">
        <v>2E-3</v>
      </c>
      <c r="Q13" s="1953">
        <v>1.5E-3</v>
      </c>
      <c r="R13" s="1953">
        <v>7.4999999999999997E-3</v>
      </c>
      <c r="S13" s="1953">
        <v>4.4999999999999997E-3</v>
      </c>
      <c r="T13" s="1953">
        <v>1E-3</v>
      </c>
      <c r="U13" s="1953"/>
      <c r="V13" s="1953"/>
      <c r="W13" s="1953"/>
      <c r="X13" s="1953"/>
      <c r="Y13" s="1953"/>
      <c r="Z13" s="1953"/>
      <c r="AF13" s="1969">
        <v>0.9734999999999997</v>
      </c>
    </row>
    <row r="14" spans="1:32" x14ac:dyDescent="0.2">
      <c r="A14" s="1938" t="s">
        <v>290</v>
      </c>
      <c r="B14" s="1939">
        <v>2006</v>
      </c>
      <c r="C14" s="1961">
        <v>0.90449999999999997</v>
      </c>
      <c r="D14" s="1953">
        <v>2.1999999999999999E-2</v>
      </c>
      <c r="E14" s="1953">
        <v>8.9999999999999993E-3</v>
      </c>
      <c r="F14" s="1953">
        <v>0</v>
      </c>
      <c r="G14" s="1953">
        <v>0</v>
      </c>
      <c r="H14" s="1953">
        <v>0</v>
      </c>
      <c r="I14" s="1953">
        <v>0</v>
      </c>
      <c r="J14" s="1953">
        <v>1E-3</v>
      </c>
      <c r="K14" s="1953">
        <v>1E-3</v>
      </c>
      <c r="L14" s="1953">
        <v>1.5E-3</v>
      </c>
      <c r="M14" s="1953">
        <v>1E-3</v>
      </c>
      <c r="N14" s="1953">
        <v>1E-3</v>
      </c>
      <c r="O14" s="1953">
        <v>1E-3</v>
      </c>
      <c r="P14" s="1953">
        <v>2E-3</v>
      </c>
      <c r="Q14" s="1953">
        <v>3.0000000000000001E-3</v>
      </c>
      <c r="R14" s="1953">
        <v>8.5000000000000006E-3</v>
      </c>
      <c r="S14" s="1953">
        <v>2.5000000000000001E-3</v>
      </c>
      <c r="T14" s="1953">
        <v>2E-3</v>
      </c>
      <c r="U14" s="1953">
        <v>0</v>
      </c>
      <c r="V14" s="1953"/>
      <c r="W14" s="1953"/>
      <c r="X14" s="1953"/>
      <c r="Y14" s="1953"/>
      <c r="Z14" s="1953"/>
      <c r="AF14" s="1969">
        <v>0.95999999999999985</v>
      </c>
    </row>
    <row r="15" spans="1:32" x14ac:dyDescent="0.2">
      <c r="A15" s="1938" t="s">
        <v>290</v>
      </c>
      <c r="B15" s="1939">
        <v>2007</v>
      </c>
      <c r="C15" s="1961">
        <v>0.86450000000000005</v>
      </c>
      <c r="D15" s="1953">
        <v>1.9E-2</v>
      </c>
      <c r="E15" s="1953">
        <v>0.01</v>
      </c>
      <c r="F15" s="1953">
        <v>0</v>
      </c>
      <c r="G15" s="1953">
        <v>5.0000000000000001E-4</v>
      </c>
      <c r="H15" s="1953">
        <v>5.0000000000000001E-4</v>
      </c>
      <c r="I15" s="1953">
        <v>0</v>
      </c>
      <c r="J15" s="1953">
        <v>1E-3</v>
      </c>
      <c r="K15" s="1953">
        <v>1E-3</v>
      </c>
      <c r="L15" s="1953">
        <v>1E-3</v>
      </c>
      <c r="M15" s="1953">
        <v>1E-3</v>
      </c>
      <c r="N15" s="1953">
        <v>1E-3</v>
      </c>
      <c r="O15" s="1953">
        <v>5.0000000000000001E-4</v>
      </c>
      <c r="P15" s="1953">
        <v>2E-3</v>
      </c>
      <c r="Q15" s="1953">
        <v>2.5000000000000001E-3</v>
      </c>
      <c r="R15" s="1953">
        <v>8.0000000000000002E-3</v>
      </c>
      <c r="S15" s="1953">
        <v>1E-3</v>
      </c>
      <c r="T15" s="1953">
        <v>2.5000000000000001E-3</v>
      </c>
      <c r="U15" s="1953">
        <v>5.0000000000000001E-4</v>
      </c>
      <c r="V15" s="1953">
        <v>1.5E-3</v>
      </c>
      <c r="W15" s="1953"/>
      <c r="X15" s="1953"/>
      <c r="Y15" s="1953"/>
      <c r="Z15" s="1953"/>
      <c r="AF15" s="1969">
        <v>0.91799999999999971</v>
      </c>
    </row>
    <row r="16" spans="1:32" x14ac:dyDescent="0.2">
      <c r="A16" s="1938" t="s">
        <v>290</v>
      </c>
      <c r="B16" s="1939">
        <v>2008</v>
      </c>
      <c r="C16" s="1961">
        <v>0.85899999999999999</v>
      </c>
      <c r="D16" s="1953">
        <v>1.4E-2</v>
      </c>
      <c r="E16" s="1953">
        <v>8.9999999999999993E-3</v>
      </c>
      <c r="F16" s="1953">
        <v>0</v>
      </c>
      <c r="G16" s="1953">
        <v>5.0000000000000001E-4</v>
      </c>
      <c r="H16" s="1953">
        <v>1E-3</v>
      </c>
      <c r="I16" s="1953">
        <v>0</v>
      </c>
      <c r="J16" s="1953">
        <v>1E-3</v>
      </c>
      <c r="K16" s="1953">
        <v>1E-3</v>
      </c>
      <c r="L16" s="1953">
        <v>1.5E-3</v>
      </c>
      <c r="M16" s="1953">
        <v>1E-3</v>
      </c>
      <c r="N16" s="1953">
        <v>5.0000000000000001E-4</v>
      </c>
      <c r="O16" s="1953">
        <v>0</v>
      </c>
      <c r="P16" s="1953">
        <v>2.5000000000000001E-3</v>
      </c>
      <c r="Q16" s="1953">
        <v>2.5000000000000001E-3</v>
      </c>
      <c r="R16" s="1953">
        <v>8.0000000000000002E-3</v>
      </c>
      <c r="S16" s="1953">
        <v>5.0000000000000001E-4</v>
      </c>
      <c r="T16" s="1953">
        <v>2.5000000000000001E-3</v>
      </c>
      <c r="U16" s="1953">
        <v>1E-3</v>
      </c>
      <c r="V16" s="1953">
        <v>2E-3</v>
      </c>
      <c r="W16" s="1953">
        <v>0</v>
      </c>
      <c r="X16" s="1953"/>
      <c r="Y16" s="1953"/>
      <c r="Z16" s="1953"/>
      <c r="AF16" s="1969">
        <v>0.90749999999999964</v>
      </c>
    </row>
    <row r="17" spans="1:32" x14ac:dyDescent="0.2">
      <c r="A17" s="1938" t="s">
        <v>290</v>
      </c>
      <c r="B17" s="1939">
        <v>2009</v>
      </c>
      <c r="C17" s="1961">
        <v>0.874</v>
      </c>
      <c r="D17" s="1953">
        <v>8.5000000000000006E-3</v>
      </c>
      <c r="E17" s="1953">
        <v>8.5000000000000006E-3</v>
      </c>
      <c r="F17" s="1953">
        <v>0</v>
      </c>
      <c r="G17" s="1953">
        <v>0</v>
      </c>
      <c r="H17" s="1953">
        <v>1E-3</v>
      </c>
      <c r="I17" s="1953">
        <v>0</v>
      </c>
      <c r="J17" s="1953">
        <v>1E-3</v>
      </c>
      <c r="K17" s="1953">
        <v>1E-3</v>
      </c>
      <c r="L17" s="1953">
        <v>2E-3</v>
      </c>
      <c r="M17" s="1953">
        <v>1E-3</v>
      </c>
      <c r="N17" s="1953">
        <v>5.0000000000000001E-4</v>
      </c>
      <c r="O17" s="1953">
        <v>1E-3</v>
      </c>
      <c r="P17" s="1953">
        <v>3.0000000000000001E-3</v>
      </c>
      <c r="Q17" s="1953">
        <v>2.5000000000000001E-3</v>
      </c>
      <c r="R17" s="1953">
        <v>7.4999999999999997E-3</v>
      </c>
      <c r="S17" s="1953">
        <v>5.0000000000000001E-4</v>
      </c>
      <c r="T17" s="1953">
        <v>2E-3</v>
      </c>
      <c r="U17" s="1953">
        <v>1E-3</v>
      </c>
      <c r="V17" s="1953">
        <v>1E-3</v>
      </c>
      <c r="W17" s="1953">
        <v>0</v>
      </c>
      <c r="X17" s="1953">
        <v>1E-3</v>
      </c>
      <c r="Y17" s="1953"/>
      <c r="Z17" s="1953"/>
      <c r="AF17" s="1969">
        <v>0.9169999999999997</v>
      </c>
    </row>
    <row r="18" spans="1:32" x14ac:dyDescent="0.2">
      <c r="A18" s="1938" t="s">
        <v>290</v>
      </c>
      <c r="B18" s="1939">
        <v>2010</v>
      </c>
      <c r="C18" s="1961">
        <v>0.88749999999999996</v>
      </c>
      <c r="D18" s="1953">
        <v>5.4999999999999997E-3</v>
      </c>
      <c r="E18" s="1953">
        <v>7.4999999999999997E-3</v>
      </c>
      <c r="F18" s="1953">
        <v>0</v>
      </c>
      <c r="G18" s="1953">
        <v>0</v>
      </c>
      <c r="H18" s="1953">
        <v>1E-3</v>
      </c>
      <c r="I18" s="1953">
        <v>0</v>
      </c>
      <c r="J18" s="1953">
        <v>1E-3</v>
      </c>
      <c r="K18" s="1953">
        <v>1E-3</v>
      </c>
      <c r="L18" s="1953">
        <v>1.5E-3</v>
      </c>
      <c r="M18" s="1953">
        <v>1.5E-3</v>
      </c>
      <c r="N18" s="1953">
        <v>1E-3</v>
      </c>
      <c r="O18" s="1953">
        <v>2E-3</v>
      </c>
      <c r="P18" s="1953">
        <v>2.5000000000000001E-3</v>
      </c>
      <c r="Q18" s="1953">
        <v>2E-3</v>
      </c>
      <c r="R18" s="1953">
        <v>5.4999999999999997E-3</v>
      </c>
      <c r="S18" s="1953">
        <v>1E-3</v>
      </c>
      <c r="T18" s="1953">
        <v>2E-3</v>
      </c>
      <c r="U18" s="1953">
        <v>1E-3</v>
      </c>
      <c r="V18" s="1953">
        <v>1.5E-3</v>
      </c>
      <c r="W18" s="1953">
        <v>0</v>
      </c>
      <c r="X18" s="1953">
        <v>2E-3</v>
      </c>
      <c r="Y18" s="1953">
        <v>0</v>
      </c>
      <c r="Z18" s="1953"/>
      <c r="AF18" s="1969">
        <v>0.9269999999999996</v>
      </c>
    </row>
    <row r="19" spans="1:32" x14ac:dyDescent="0.2">
      <c r="A19" s="1938" t="s">
        <v>290</v>
      </c>
      <c r="B19" s="1939">
        <v>2011</v>
      </c>
      <c r="C19" s="1961">
        <v>0.88400000000000001</v>
      </c>
      <c r="D19" s="1953">
        <v>5.4999999999999997E-3</v>
      </c>
      <c r="E19" s="1953">
        <v>6.4999999999999997E-3</v>
      </c>
      <c r="F19" s="1953">
        <v>0</v>
      </c>
      <c r="G19" s="1953">
        <v>0</v>
      </c>
      <c r="H19" s="1953">
        <v>1E-3</v>
      </c>
      <c r="I19" s="1953">
        <v>0</v>
      </c>
      <c r="J19" s="1953">
        <v>1E-3</v>
      </c>
      <c r="K19" s="1953">
        <v>1E-3</v>
      </c>
      <c r="L19" s="1953">
        <v>1E-3</v>
      </c>
      <c r="M19" s="1953">
        <v>1.5E-3</v>
      </c>
      <c r="N19" s="1953">
        <v>1E-3</v>
      </c>
      <c r="O19" s="1953">
        <v>1.5E-3</v>
      </c>
      <c r="P19" s="1953">
        <v>2.5000000000000001E-3</v>
      </c>
      <c r="Q19" s="1953">
        <v>1.5E-3</v>
      </c>
      <c r="R19" s="1953">
        <v>3.5000000000000001E-3</v>
      </c>
      <c r="S19" s="1953">
        <v>1E-3</v>
      </c>
      <c r="T19" s="1953">
        <v>2E-3</v>
      </c>
      <c r="U19" s="1953">
        <v>5.0000000000000001E-4</v>
      </c>
      <c r="V19" s="1953">
        <v>2E-3</v>
      </c>
      <c r="W19" s="1953">
        <v>0</v>
      </c>
      <c r="X19" s="1953">
        <v>1.5E-3</v>
      </c>
      <c r="Y19" s="1953">
        <v>0</v>
      </c>
      <c r="Z19" s="1953">
        <v>0</v>
      </c>
      <c r="AF19" s="1969">
        <v>0.91849999999999954</v>
      </c>
    </row>
    <row r="20" spans="1:32" x14ac:dyDescent="0.2">
      <c r="A20" s="1938" t="s">
        <v>290</v>
      </c>
      <c r="B20" s="1939">
        <v>2012</v>
      </c>
      <c r="C20" s="1961">
        <v>0.87649999999999995</v>
      </c>
      <c r="D20" s="1953">
        <v>6.0000000000000001E-3</v>
      </c>
      <c r="E20" s="1953">
        <v>6.4999999999999997E-3</v>
      </c>
      <c r="F20" s="1953">
        <v>0</v>
      </c>
      <c r="G20" s="1953">
        <v>0</v>
      </c>
      <c r="H20" s="1953">
        <v>1E-3</v>
      </c>
      <c r="I20" s="1953">
        <v>0</v>
      </c>
      <c r="J20" s="1953">
        <v>1E-3</v>
      </c>
      <c r="K20" s="1953">
        <v>1E-3</v>
      </c>
      <c r="L20" s="1953">
        <v>1E-3</v>
      </c>
      <c r="M20" s="1953">
        <v>5.0000000000000001E-4</v>
      </c>
      <c r="N20" s="1953">
        <v>1E-3</v>
      </c>
      <c r="O20" s="1953">
        <v>1E-3</v>
      </c>
      <c r="P20" s="1953">
        <v>2.5000000000000001E-3</v>
      </c>
      <c r="Q20" s="1953">
        <v>1E-3</v>
      </c>
      <c r="R20" s="1953">
        <v>3.0000000000000001E-3</v>
      </c>
      <c r="S20" s="1953">
        <v>1E-3</v>
      </c>
      <c r="T20" s="1953">
        <v>1.5E-3</v>
      </c>
      <c r="U20" s="1953">
        <v>5.0000000000000001E-4</v>
      </c>
      <c r="V20" s="1953">
        <v>2E-3</v>
      </c>
      <c r="W20" s="1953">
        <v>0</v>
      </c>
      <c r="X20" s="1953">
        <v>1E-3</v>
      </c>
      <c r="Y20" s="1953">
        <v>0</v>
      </c>
      <c r="Z20" s="1953">
        <v>0</v>
      </c>
      <c r="AA20" s="1953">
        <v>0</v>
      </c>
      <c r="AB20" s="1953"/>
      <c r="AC20" s="1953"/>
      <c r="AD20" s="1953"/>
      <c r="AE20" s="1953"/>
      <c r="AF20" s="1969">
        <v>0.9079999999999997</v>
      </c>
    </row>
    <row r="21" spans="1:32" x14ac:dyDescent="0.2">
      <c r="A21" s="1938" t="s">
        <v>290</v>
      </c>
      <c r="B21" s="1939">
        <v>2013</v>
      </c>
      <c r="C21" s="1961">
        <v>0.872</v>
      </c>
      <c r="D21" s="1953">
        <v>5.0000000000000001E-3</v>
      </c>
      <c r="E21" s="1953">
        <v>6.0000000000000001E-3</v>
      </c>
      <c r="F21" s="1953">
        <v>0</v>
      </c>
      <c r="G21" s="1953">
        <v>0</v>
      </c>
      <c r="H21" s="1953">
        <v>5.0000000000000001E-4</v>
      </c>
      <c r="I21" s="1953">
        <v>0</v>
      </c>
      <c r="J21" s="1953">
        <v>1E-3</v>
      </c>
      <c r="K21" s="1953">
        <v>1E-3</v>
      </c>
      <c r="L21" s="1953">
        <v>1E-3</v>
      </c>
      <c r="M21" s="1953">
        <v>0</v>
      </c>
      <c r="N21" s="1953">
        <v>1E-3</v>
      </c>
      <c r="O21" s="1953">
        <v>5.0000000000000001E-4</v>
      </c>
      <c r="P21" s="1953">
        <v>2.5000000000000001E-3</v>
      </c>
      <c r="Q21" s="1953">
        <v>5.0000000000000001E-4</v>
      </c>
      <c r="R21" s="1953">
        <v>2.5000000000000001E-3</v>
      </c>
      <c r="S21" s="1953">
        <v>1E-3</v>
      </c>
      <c r="T21" s="1953">
        <v>5.0000000000000001E-4</v>
      </c>
      <c r="U21" s="1953">
        <v>1E-3</v>
      </c>
      <c r="V21" s="1953">
        <v>2E-3</v>
      </c>
      <c r="W21" s="1953">
        <v>0</v>
      </c>
      <c r="X21" s="1953">
        <v>1E-3</v>
      </c>
      <c r="Y21" s="1953">
        <v>0</v>
      </c>
      <c r="Z21" s="1953">
        <v>0</v>
      </c>
      <c r="AA21" s="1953">
        <v>0</v>
      </c>
      <c r="AB21" s="1953">
        <v>0</v>
      </c>
      <c r="AC21" s="1953"/>
      <c r="AD21" s="1953"/>
      <c r="AE21" s="1953"/>
      <c r="AF21" s="1969">
        <v>0.89899999999999969</v>
      </c>
    </row>
    <row r="22" spans="1:32" x14ac:dyDescent="0.2">
      <c r="A22" s="1938" t="s">
        <v>290</v>
      </c>
      <c r="B22" s="1939">
        <v>2014</v>
      </c>
      <c r="C22" s="1961">
        <v>0.86599999999999999</v>
      </c>
      <c r="D22" s="1953">
        <v>4.0000000000000001E-3</v>
      </c>
      <c r="E22" s="1953">
        <v>5.4999999999999997E-3</v>
      </c>
      <c r="F22" s="1953">
        <v>0</v>
      </c>
      <c r="G22" s="1953">
        <v>5.0000000000000001E-4</v>
      </c>
      <c r="H22" s="1953">
        <v>0</v>
      </c>
      <c r="I22" s="1953">
        <v>0</v>
      </c>
      <c r="J22" s="1953">
        <v>1E-3</v>
      </c>
      <c r="K22" s="1953">
        <v>1E-3</v>
      </c>
      <c r="L22" s="1953">
        <v>1E-3</v>
      </c>
      <c r="M22" s="1953">
        <v>0</v>
      </c>
      <c r="N22" s="1953">
        <v>1E-3</v>
      </c>
      <c r="O22" s="1953">
        <v>0</v>
      </c>
      <c r="P22" s="1953">
        <v>2.5000000000000001E-3</v>
      </c>
      <c r="Q22" s="1953">
        <v>5.0000000000000001E-4</v>
      </c>
      <c r="R22" s="1953">
        <v>2E-3</v>
      </c>
      <c r="S22" s="1953">
        <v>1E-3</v>
      </c>
      <c r="T22" s="1953">
        <v>0</v>
      </c>
      <c r="U22" s="1953">
        <v>1E-3</v>
      </c>
      <c r="V22" s="1953">
        <v>2.5000000000000001E-3</v>
      </c>
      <c r="W22" s="1953">
        <v>0</v>
      </c>
      <c r="X22" s="1953">
        <v>5.0000000000000001E-4</v>
      </c>
      <c r="Y22" s="1953">
        <v>0</v>
      </c>
      <c r="Z22" s="1953">
        <v>0</v>
      </c>
      <c r="AA22" s="1953">
        <v>0</v>
      </c>
      <c r="AB22" s="1953">
        <v>0</v>
      </c>
      <c r="AC22" s="1953">
        <v>5.0000000000000001E-4</v>
      </c>
      <c r="AD22" s="1953"/>
      <c r="AE22" s="1953"/>
      <c r="AF22" s="1969">
        <v>0.89049999999999963</v>
      </c>
    </row>
    <row r="23" spans="1:32" x14ac:dyDescent="0.2">
      <c r="A23" s="1938" t="s">
        <v>290</v>
      </c>
      <c r="B23" s="1939">
        <v>2015</v>
      </c>
      <c r="C23" s="1961">
        <v>0.86450000000000005</v>
      </c>
      <c r="D23" s="1953">
        <v>4.4999999999999997E-3</v>
      </c>
      <c r="E23" s="1953">
        <v>5.0000000000000001E-3</v>
      </c>
      <c r="F23" s="1953">
        <v>0</v>
      </c>
      <c r="G23" s="1953">
        <v>1E-3</v>
      </c>
      <c r="H23" s="1953">
        <v>0</v>
      </c>
      <c r="I23" s="1953">
        <v>0</v>
      </c>
      <c r="J23" s="1953">
        <v>5.0000000000000001E-4</v>
      </c>
      <c r="K23" s="1953">
        <v>1E-3</v>
      </c>
      <c r="L23" s="1953">
        <v>1E-3</v>
      </c>
      <c r="M23" s="1953">
        <v>5.0000000000000001E-4</v>
      </c>
      <c r="N23" s="1953">
        <v>1E-3</v>
      </c>
      <c r="O23" s="1953">
        <v>0</v>
      </c>
      <c r="P23" s="1953">
        <v>2E-3</v>
      </c>
      <c r="Q23" s="1953">
        <v>1.5E-3</v>
      </c>
      <c r="R23" s="1953">
        <v>2E-3</v>
      </c>
      <c r="S23" s="1953">
        <v>1.5E-3</v>
      </c>
      <c r="T23" s="1953">
        <v>0</v>
      </c>
      <c r="U23" s="1953">
        <v>5.0000000000000001E-4</v>
      </c>
      <c r="V23" s="1953">
        <v>2.5000000000000001E-3</v>
      </c>
      <c r="W23" s="1953">
        <v>0</v>
      </c>
      <c r="X23" s="1953">
        <v>0</v>
      </c>
      <c r="Y23" s="1953">
        <v>0</v>
      </c>
      <c r="Z23" s="1953">
        <v>0</v>
      </c>
      <c r="AA23" s="1953">
        <v>0</v>
      </c>
      <c r="AB23" s="1953">
        <v>0</v>
      </c>
      <c r="AC23" s="1953">
        <v>1E-3</v>
      </c>
      <c r="AD23" s="1953">
        <v>0</v>
      </c>
      <c r="AE23" s="1953"/>
      <c r="AF23" s="1969">
        <v>0.88999999999999968</v>
      </c>
    </row>
    <row r="24" spans="1:32" x14ac:dyDescent="0.2">
      <c r="A24" s="1938" t="s">
        <v>290</v>
      </c>
      <c r="B24" s="1939">
        <v>2016</v>
      </c>
      <c r="C24" s="1961">
        <v>0.85450000000000004</v>
      </c>
      <c r="D24" s="1953">
        <v>5.0000000000000001E-3</v>
      </c>
      <c r="E24" s="1953">
        <v>5.0000000000000001E-3</v>
      </c>
      <c r="F24" s="1953">
        <v>0</v>
      </c>
      <c r="G24" s="1953">
        <v>5.0000000000000001E-4</v>
      </c>
      <c r="H24" s="1953">
        <v>0</v>
      </c>
      <c r="I24" s="1953">
        <v>0</v>
      </c>
      <c r="J24" s="1953">
        <v>0</v>
      </c>
      <c r="K24" s="1953">
        <v>1E-3</v>
      </c>
      <c r="L24" s="1953">
        <v>5.0000000000000001E-4</v>
      </c>
      <c r="M24" s="1953">
        <v>1E-3</v>
      </c>
      <c r="N24" s="1953">
        <v>1E-3</v>
      </c>
      <c r="O24" s="1953">
        <v>0</v>
      </c>
      <c r="P24" s="1953">
        <v>2E-3</v>
      </c>
      <c r="Q24" s="1953">
        <v>1.5E-3</v>
      </c>
      <c r="R24" s="1953">
        <v>3.0000000000000001E-3</v>
      </c>
      <c r="S24" s="1953">
        <v>2E-3</v>
      </c>
      <c r="T24" s="1953">
        <v>0</v>
      </c>
      <c r="U24" s="1953">
        <v>0</v>
      </c>
      <c r="V24" s="1953">
        <v>1.5E-3</v>
      </c>
      <c r="W24" s="1953">
        <v>0</v>
      </c>
      <c r="X24" s="1953">
        <v>0</v>
      </c>
      <c r="Y24" s="1953">
        <v>0</v>
      </c>
      <c r="Z24" s="1953">
        <v>0</v>
      </c>
      <c r="AA24" s="1953">
        <v>0</v>
      </c>
      <c r="AB24" s="1953">
        <v>0</v>
      </c>
      <c r="AC24" s="1953">
        <v>5.0000000000000001E-4</v>
      </c>
      <c r="AD24" s="1953">
        <v>0</v>
      </c>
      <c r="AE24" s="1953">
        <v>5.0000000000000001E-4</v>
      </c>
      <c r="AF24" s="1969">
        <v>0.87949999999999973</v>
      </c>
    </row>
    <row r="25" spans="1:32" x14ac:dyDescent="0.2">
      <c r="A25" s="1944"/>
      <c r="B25" s="1945"/>
      <c r="C25" s="1964"/>
      <c r="D25" s="1965"/>
      <c r="E25" s="1965"/>
      <c r="F25" s="1965"/>
      <c r="G25" s="1965"/>
      <c r="H25" s="1965"/>
      <c r="I25" s="1965"/>
      <c r="J25" s="1965"/>
      <c r="K25" s="1965"/>
      <c r="L25" s="1965"/>
      <c r="M25" s="1965"/>
      <c r="N25" s="1965"/>
      <c r="O25" s="1965"/>
      <c r="P25" s="1953"/>
      <c r="Q25" s="1953"/>
      <c r="R25" s="1953"/>
      <c r="S25" s="1953"/>
      <c r="T25" s="1953"/>
      <c r="U25" s="1953"/>
      <c r="V25" s="1953"/>
      <c r="W25" s="1953"/>
      <c r="X25" s="1953"/>
      <c r="Y25" s="1953"/>
      <c r="Z25" s="1953"/>
      <c r="AA25" s="5"/>
      <c r="AB25" s="5"/>
      <c r="AC25" s="5"/>
      <c r="AD25" s="5"/>
      <c r="AE25" s="5"/>
      <c r="AF25" s="1970"/>
    </row>
    <row r="26" spans="1:32" x14ac:dyDescent="0.2">
      <c r="A26" s="1938" t="s">
        <v>326</v>
      </c>
      <c r="B26" s="1939">
        <v>2000</v>
      </c>
      <c r="C26" s="1940">
        <v>3.2374999999999998</v>
      </c>
      <c r="D26" s="1942">
        <v>6.09</v>
      </c>
      <c r="E26" s="1942">
        <v>17.454000000000001</v>
      </c>
      <c r="F26" s="1942">
        <v>4.8170000000000002</v>
      </c>
      <c r="G26" s="1942">
        <v>5.3955000000000002</v>
      </c>
      <c r="H26" s="1942">
        <v>3.4710000000000001</v>
      </c>
      <c r="I26" s="1942">
        <v>4.9805000000000001</v>
      </c>
      <c r="J26" s="1942">
        <v>5.5434999999999999</v>
      </c>
      <c r="K26" s="1942">
        <v>6.7735000000000003</v>
      </c>
      <c r="L26" s="1942">
        <v>6.4275000000000002</v>
      </c>
      <c r="M26" s="1942">
        <v>7.2370000000000001</v>
      </c>
      <c r="N26" s="1942">
        <v>7.242</v>
      </c>
      <c r="O26" s="1942">
        <v>3.5225</v>
      </c>
      <c r="P26" s="1966"/>
      <c r="Q26" s="1966"/>
      <c r="R26" s="1966"/>
      <c r="S26" s="1966"/>
      <c r="T26" s="1966"/>
      <c r="U26" s="1966"/>
      <c r="V26" s="1966"/>
      <c r="W26" s="1966"/>
      <c r="X26" s="1966"/>
      <c r="Y26" s="1966"/>
      <c r="Z26" s="1966"/>
      <c r="AF26" s="1969">
        <v>82.191499999999991</v>
      </c>
    </row>
    <row r="27" spans="1:32" x14ac:dyDescent="0.2">
      <c r="A27" s="1938" t="s">
        <v>326</v>
      </c>
      <c r="B27" s="1939">
        <v>2001</v>
      </c>
      <c r="C27" s="1940">
        <v>2.9460000000000002</v>
      </c>
      <c r="D27" s="1942">
        <v>4.9855</v>
      </c>
      <c r="E27" s="1942">
        <v>14.832000000000001</v>
      </c>
      <c r="F27" s="1942">
        <v>4.21</v>
      </c>
      <c r="G27" s="1942">
        <v>4.7869999999999999</v>
      </c>
      <c r="H27" s="1942">
        <v>3.1379999999999999</v>
      </c>
      <c r="I27" s="1942">
        <v>4.5054999999999996</v>
      </c>
      <c r="J27" s="1942">
        <v>5.0555000000000003</v>
      </c>
      <c r="K27" s="1942">
        <v>6.3624999999999998</v>
      </c>
      <c r="L27" s="1942">
        <v>6.2634999999999996</v>
      </c>
      <c r="M27" s="1942">
        <v>7.1660000000000004</v>
      </c>
      <c r="N27" s="1942">
        <v>7.3414999999999999</v>
      </c>
      <c r="O27" s="1942">
        <v>7.1035000000000004</v>
      </c>
      <c r="P27" s="1942">
        <v>3.2480000000000002</v>
      </c>
      <c r="Q27" s="1942"/>
      <c r="R27" s="1942"/>
      <c r="S27" s="1953"/>
      <c r="T27" s="1953"/>
      <c r="U27" s="1953"/>
      <c r="V27" s="1953"/>
      <c r="W27" s="1953"/>
      <c r="X27" s="1953"/>
      <c r="Y27" s="1953"/>
      <c r="Z27" s="1953"/>
      <c r="AF27" s="1969">
        <v>81.944499999999991</v>
      </c>
    </row>
    <row r="28" spans="1:32" x14ac:dyDescent="0.2">
      <c r="A28" s="1938" t="s">
        <v>326</v>
      </c>
      <c r="B28" s="1939">
        <v>2002</v>
      </c>
      <c r="C28" s="1940">
        <v>2.7294999999999998</v>
      </c>
      <c r="D28" s="1942">
        <v>4.1239999999999997</v>
      </c>
      <c r="E28" s="1942">
        <v>12.6105</v>
      </c>
      <c r="F28" s="1942">
        <v>3.5825</v>
      </c>
      <c r="G28" s="1942">
        <v>4.1544999999999996</v>
      </c>
      <c r="H28" s="1942">
        <v>2.79</v>
      </c>
      <c r="I28" s="1942">
        <v>4.0075000000000003</v>
      </c>
      <c r="J28" s="1942">
        <v>4.5105000000000004</v>
      </c>
      <c r="K28" s="1942">
        <v>5.7794999999999996</v>
      </c>
      <c r="L28" s="1942">
        <v>5.9335000000000004</v>
      </c>
      <c r="M28" s="1942">
        <v>6.9654999999999996</v>
      </c>
      <c r="N28" s="1942">
        <v>7.2539999999999996</v>
      </c>
      <c r="O28" s="1942">
        <v>7.1740000000000004</v>
      </c>
      <c r="P28" s="1942">
        <v>6.5875000000000004</v>
      </c>
      <c r="Q28" s="1942">
        <v>2.7595000000000001</v>
      </c>
      <c r="R28" s="1942"/>
      <c r="S28" s="1953"/>
      <c r="T28" s="1953"/>
      <c r="U28" s="1953"/>
      <c r="V28" s="1953"/>
      <c r="W28" s="1953"/>
      <c r="X28" s="1953"/>
      <c r="Y28" s="1953"/>
      <c r="Z28" s="1953"/>
      <c r="AF28" s="1969">
        <v>80.962500000000006</v>
      </c>
    </row>
    <row r="29" spans="1:32" x14ac:dyDescent="0.2">
      <c r="A29" s="1938" t="s">
        <v>326</v>
      </c>
      <c r="B29" s="1939">
        <v>2003</v>
      </c>
      <c r="C29" s="1940">
        <v>2.5569999999999999</v>
      </c>
      <c r="D29" s="1942">
        <v>3.4544999999999999</v>
      </c>
      <c r="E29" s="1942">
        <v>10.7675</v>
      </c>
      <c r="F29" s="1942">
        <v>3.0325000000000002</v>
      </c>
      <c r="G29" s="1942">
        <v>3.5815000000000001</v>
      </c>
      <c r="H29" s="1942">
        <v>2.4394999999999998</v>
      </c>
      <c r="I29" s="1942">
        <v>3.5270000000000001</v>
      </c>
      <c r="J29" s="1942">
        <v>3.9815</v>
      </c>
      <c r="K29" s="1942">
        <v>5.1470000000000002</v>
      </c>
      <c r="L29" s="1942">
        <v>5.4535</v>
      </c>
      <c r="M29" s="1942">
        <v>6.6014999999999997</v>
      </c>
      <c r="N29" s="1942">
        <v>7.048</v>
      </c>
      <c r="O29" s="1942">
        <v>7.1505000000000001</v>
      </c>
      <c r="P29" s="1942">
        <v>6.6784999999999997</v>
      </c>
      <c r="Q29" s="1942">
        <v>5.5235000000000003</v>
      </c>
      <c r="R29" s="1942">
        <v>2.3384999999999998</v>
      </c>
      <c r="S29" s="1953"/>
      <c r="T29" s="1953"/>
      <c r="U29" s="1953"/>
      <c r="V29" s="1953"/>
      <c r="W29" s="1953"/>
      <c r="X29" s="1953"/>
      <c r="Y29" s="1953"/>
      <c r="Z29" s="1953"/>
      <c r="AF29" s="1969">
        <v>79.281999999999996</v>
      </c>
    </row>
    <row r="30" spans="1:32" x14ac:dyDescent="0.2">
      <c r="A30" s="1938" t="s">
        <v>326</v>
      </c>
      <c r="B30" s="1939">
        <v>2004</v>
      </c>
      <c r="C30" s="1940">
        <v>2.4020000000000001</v>
      </c>
      <c r="D30" s="1942">
        <v>2.9415</v>
      </c>
      <c r="E30" s="1942">
        <v>9.2454999999999998</v>
      </c>
      <c r="F30" s="1942">
        <v>2.5924999999999998</v>
      </c>
      <c r="G30" s="1942">
        <v>3.0880000000000001</v>
      </c>
      <c r="H30" s="1942">
        <v>2.14</v>
      </c>
      <c r="I30" s="1942">
        <v>3.0720000000000001</v>
      </c>
      <c r="J30" s="1942">
        <v>3.4624999999999999</v>
      </c>
      <c r="K30" s="1942">
        <v>4.5119999999999996</v>
      </c>
      <c r="L30" s="1942">
        <v>4.9204999999999997</v>
      </c>
      <c r="M30" s="1942">
        <v>6.1</v>
      </c>
      <c r="N30" s="1942">
        <v>6.7634999999999996</v>
      </c>
      <c r="O30" s="1942">
        <v>7.0004999999999997</v>
      </c>
      <c r="P30" s="1942">
        <v>6.6139999999999999</v>
      </c>
      <c r="Q30" s="1942">
        <v>5.5164999999999997</v>
      </c>
      <c r="R30" s="1942">
        <v>4.6805000000000003</v>
      </c>
      <c r="S30" s="1942">
        <v>2.206</v>
      </c>
      <c r="T30" s="1942"/>
      <c r="U30" s="1942"/>
      <c r="V30" s="1942"/>
      <c r="W30" s="1942"/>
      <c r="X30" s="1942"/>
      <c r="Y30" s="1942"/>
      <c r="Z30" s="1942"/>
      <c r="AF30" s="1969">
        <v>77.257499999999993</v>
      </c>
    </row>
    <row r="31" spans="1:32" x14ac:dyDescent="0.2">
      <c r="A31" s="1938" t="s">
        <v>326</v>
      </c>
      <c r="B31" s="1939">
        <v>2005</v>
      </c>
      <c r="C31" s="1940">
        <v>2.2915000000000001</v>
      </c>
      <c r="D31" s="1942">
        <v>2.5739999999999998</v>
      </c>
      <c r="E31" s="1942">
        <v>8.0395000000000003</v>
      </c>
      <c r="F31" s="1942">
        <v>2.2574999999999998</v>
      </c>
      <c r="G31" s="1942">
        <v>2.6819999999999999</v>
      </c>
      <c r="H31" s="1942">
        <v>1.8935</v>
      </c>
      <c r="I31" s="1942">
        <v>2.6735000000000002</v>
      </c>
      <c r="J31" s="1942">
        <v>3.0205000000000002</v>
      </c>
      <c r="K31" s="1942">
        <v>3.895</v>
      </c>
      <c r="L31" s="1942">
        <v>4.37</v>
      </c>
      <c r="M31" s="1942">
        <v>5.5075000000000003</v>
      </c>
      <c r="N31" s="1942">
        <v>6.2854999999999999</v>
      </c>
      <c r="O31" s="1942">
        <v>6.6790000000000003</v>
      </c>
      <c r="P31" s="1942">
        <v>6.4554999999999998</v>
      </c>
      <c r="Q31" s="1942">
        <v>5.46</v>
      </c>
      <c r="R31" s="1942">
        <v>4.6829999999999998</v>
      </c>
      <c r="S31" s="1942">
        <v>4.399</v>
      </c>
      <c r="T31" s="1942">
        <v>2.3555000000000001</v>
      </c>
      <c r="U31" s="1942"/>
      <c r="V31" s="1942"/>
      <c r="W31" s="1942"/>
      <c r="X31" s="1942"/>
      <c r="Y31" s="1942"/>
      <c r="Z31" s="1942"/>
      <c r="AF31" s="1969">
        <v>75.52200000000002</v>
      </c>
    </row>
    <row r="32" spans="1:32" x14ac:dyDescent="0.2">
      <c r="A32" s="1938" t="s">
        <v>326</v>
      </c>
      <c r="B32" s="1939">
        <v>2006</v>
      </c>
      <c r="C32" s="1940">
        <v>2.1985000000000001</v>
      </c>
      <c r="D32" s="1942">
        <v>2.254</v>
      </c>
      <c r="E32" s="1942">
        <v>7.0279999999999996</v>
      </c>
      <c r="F32" s="1942">
        <v>1.9815</v>
      </c>
      <c r="G32" s="1942">
        <v>2.359</v>
      </c>
      <c r="H32" s="1942">
        <v>1.67</v>
      </c>
      <c r="I32" s="1942">
        <v>2.3490000000000002</v>
      </c>
      <c r="J32" s="1942">
        <v>2.6320000000000001</v>
      </c>
      <c r="K32" s="1942">
        <v>3.3664999999999998</v>
      </c>
      <c r="L32" s="1942">
        <v>3.8334999999999999</v>
      </c>
      <c r="M32" s="1942">
        <v>4.8639999999999999</v>
      </c>
      <c r="N32" s="1942">
        <v>5.72</v>
      </c>
      <c r="O32" s="1942">
        <v>6.242</v>
      </c>
      <c r="P32" s="1942">
        <v>6.2060000000000004</v>
      </c>
      <c r="Q32" s="1942">
        <v>5.3310000000000004</v>
      </c>
      <c r="R32" s="1942">
        <v>4.6390000000000002</v>
      </c>
      <c r="S32" s="1942">
        <v>4.3769999999999998</v>
      </c>
      <c r="T32" s="1942">
        <v>4.6825000000000001</v>
      </c>
      <c r="U32" s="1942">
        <v>2.9535</v>
      </c>
      <c r="V32" s="1942"/>
      <c r="W32" s="1942"/>
      <c r="X32" s="1942"/>
      <c r="Y32" s="1942"/>
      <c r="Z32" s="1942"/>
      <c r="AF32" s="1969">
        <v>74.687000000000012</v>
      </c>
    </row>
    <row r="33" spans="1:32" x14ac:dyDescent="0.2">
      <c r="A33" s="1938" t="s">
        <v>326</v>
      </c>
      <c r="B33" s="1939">
        <v>2007</v>
      </c>
      <c r="C33" s="1940">
        <v>2.0830000000000002</v>
      </c>
      <c r="D33" s="1942">
        <v>1.9935</v>
      </c>
      <c r="E33" s="1942">
        <v>6.1695000000000002</v>
      </c>
      <c r="F33" s="1942">
        <v>1.7350000000000001</v>
      </c>
      <c r="G33" s="1942">
        <v>2.0855000000000001</v>
      </c>
      <c r="H33" s="1942">
        <v>1.4890000000000001</v>
      </c>
      <c r="I33" s="1942">
        <v>2.0750000000000002</v>
      </c>
      <c r="J33" s="1942">
        <v>2.3005</v>
      </c>
      <c r="K33" s="1942">
        <v>2.9495</v>
      </c>
      <c r="L33" s="1942">
        <v>3.347</v>
      </c>
      <c r="M33" s="1942">
        <v>4.2625000000000002</v>
      </c>
      <c r="N33" s="1942">
        <v>5.1414999999999997</v>
      </c>
      <c r="O33" s="1942">
        <v>5.7539999999999996</v>
      </c>
      <c r="P33" s="1942">
        <v>5.8564999999999996</v>
      </c>
      <c r="Q33" s="1942">
        <v>5.0804999999999998</v>
      </c>
      <c r="R33" s="1942">
        <v>4.5179999999999998</v>
      </c>
      <c r="S33" s="1942">
        <v>4.3155000000000001</v>
      </c>
      <c r="T33" s="1942">
        <v>4.6539999999999999</v>
      </c>
      <c r="U33" s="1942">
        <v>6.0495000000000001</v>
      </c>
      <c r="V33" s="1942">
        <v>2.5609999999999999</v>
      </c>
      <c r="W33" s="1942"/>
      <c r="X33" s="1942"/>
      <c r="Y33" s="1942"/>
      <c r="Z33" s="1942"/>
      <c r="AF33" s="1969">
        <v>74.420500000000004</v>
      </c>
    </row>
    <row r="34" spans="1:32" x14ac:dyDescent="0.2">
      <c r="A34" s="1938" t="s">
        <v>326</v>
      </c>
      <c r="B34" s="1939">
        <v>2008</v>
      </c>
      <c r="C34" s="1940">
        <v>1.994</v>
      </c>
      <c r="D34" s="1942">
        <v>1.7925</v>
      </c>
      <c r="E34" s="1942">
        <v>5.4204999999999997</v>
      </c>
      <c r="F34" s="1942">
        <v>1.5275000000000001</v>
      </c>
      <c r="G34" s="1942">
        <v>1.8234999999999999</v>
      </c>
      <c r="H34" s="1942">
        <v>1.319</v>
      </c>
      <c r="I34" s="1942">
        <v>1.7915000000000001</v>
      </c>
      <c r="J34" s="1942">
        <v>2.0099999999999998</v>
      </c>
      <c r="K34" s="1942">
        <v>2.5409999999999999</v>
      </c>
      <c r="L34" s="1942">
        <v>2.8639999999999999</v>
      </c>
      <c r="M34" s="1942">
        <v>3.6915</v>
      </c>
      <c r="N34" s="1942">
        <v>4.4859999999999998</v>
      </c>
      <c r="O34" s="1942">
        <v>5.1840000000000002</v>
      </c>
      <c r="P34" s="1942">
        <v>5.4015000000000004</v>
      </c>
      <c r="Q34" s="1942">
        <v>4.7074999999999996</v>
      </c>
      <c r="R34" s="1942">
        <v>4.32</v>
      </c>
      <c r="S34" s="1942">
        <v>4.1795</v>
      </c>
      <c r="T34" s="1942">
        <v>4.5990000000000002</v>
      </c>
      <c r="U34" s="1942">
        <v>6.1675000000000004</v>
      </c>
      <c r="V34" s="1942">
        <v>5.1260000000000003</v>
      </c>
      <c r="W34" s="1942">
        <v>3.0910000000000002</v>
      </c>
      <c r="X34" s="1942"/>
      <c r="Y34" s="1942"/>
      <c r="Z34" s="1942"/>
      <c r="AF34" s="1969">
        <v>74.037000000000006</v>
      </c>
    </row>
    <row r="35" spans="1:32" x14ac:dyDescent="0.2">
      <c r="A35" s="1938" t="s">
        <v>326</v>
      </c>
      <c r="B35" s="1939">
        <v>2009</v>
      </c>
      <c r="C35" s="1940">
        <v>1.9305000000000001</v>
      </c>
      <c r="D35" s="1942">
        <v>1.6034999999999999</v>
      </c>
      <c r="E35" s="1942">
        <v>4.7130000000000001</v>
      </c>
      <c r="F35" s="1942">
        <v>1.3140000000000001</v>
      </c>
      <c r="G35" s="1942">
        <v>1.5674999999999999</v>
      </c>
      <c r="H35" s="1942">
        <v>1.145</v>
      </c>
      <c r="I35" s="1942">
        <v>1.5195000000000001</v>
      </c>
      <c r="J35" s="1942">
        <v>1.7175</v>
      </c>
      <c r="K35" s="1942">
        <v>2.1555</v>
      </c>
      <c r="L35" s="1942">
        <v>2.4165000000000001</v>
      </c>
      <c r="M35" s="1942">
        <v>3.145</v>
      </c>
      <c r="N35" s="1942">
        <v>3.8155000000000001</v>
      </c>
      <c r="O35" s="1942">
        <v>4.5164999999999997</v>
      </c>
      <c r="P35" s="1942">
        <v>4.8135000000000003</v>
      </c>
      <c r="Q35" s="1942">
        <v>4.2945000000000002</v>
      </c>
      <c r="R35" s="1942">
        <v>4.0119999999999996</v>
      </c>
      <c r="S35" s="1942">
        <v>3.968</v>
      </c>
      <c r="T35" s="1942">
        <v>4.4695</v>
      </c>
      <c r="U35" s="1942">
        <v>6.0880000000000001</v>
      </c>
      <c r="V35" s="1942">
        <v>5.1180000000000003</v>
      </c>
      <c r="W35" s="1942">
        <v>6.1775000000000002</v>
      </c>
      <c r="X35" s="1942">
        <v>2.5045000000000002</v>
      </c>
      <c r="Y35" s="1942"/>
      <c r="Z35" s="1942"/>
      <c r="AF35" s="1969">
        <v>73.004999999999995</v>
      </c>
    </row>
    <row r="36" spans="1:32" x14ac:dyDescent="0.2">
      <c r="A36" s="1938" t="s">
        <v>326</v>
      </c>
      <c r="B36" s="1939">
        <v>2010</v>
      </c>
      <c r="C36" s="1940">
        <v>1.8625</v>
      </c>
      <c r="D36" s="1942">
        <v>1.4255</v>
      </c>
      <c r="E36" s="1942">
        <v>4.0339999999999998</v>
      </c>
      <c r="F36" s="1942">
        <v>1.1120000000000001</v>
      </c>
      <c r="G36" s="1942">
        <v>1.3374999999999999</v>
      </c>
      <c r="H36" s="1942">
        <v>0.99350000000000005</v>
      </c>
      <c r="I36" s="1942">
        <v>1.2889999999999999</v>
      </c>
      <c r="J36" s="1942">
        <v>1.4590000000000001</v>
      </c>
      <c r="K36" s="1942">
        <v>1.847</v>
      </c>
      <c r="L36" s="1942">
        <v>2.0630000000000002</v>
      </c>
      <c r="M36" s="1942">
        <v>2.6804999999999999</v>
      </c>
      <c r="N36" s="1942">
        <v>3.2595000000000001</v>
      </c>
      <c r="O36" s="1942">
        <v>3.8679999999999999</v>
      </c>
      <c r="P36" s="1942">
        <v>4.202</v>
      </c>
      <c r="Q36" s="1942">
        <v>3.8820000000000001</v>
      </c>
      <c r="R36" s="1942">
        <v>3.6389999999999998</v>
      </c>
      <c r="S36" s="1942">
        <v>3.7364999999999999</v>
      </c>
      <c r="T36" s="1942">
        <v>4.2949999999999999</v>
      </c>
      <c r="U36" s="1942">
        <v>5.9690000000000003</v>
      </c>
      <c r="V36" s="1942">
        <v>5.1124999999999998</v>
      </c>
      <c r="W36" s="1942">
        <v>6.1675000000000004</v>
      </c>
      <c r="X36" s="1942">
        <v>5.0190000000000001</v>
      </c>
      <c r="Y36" s="1942">
        <v>1.8474999999999999</v>
      </c>
      <c r="Z36" s="1942"/>
      <c r="AF36" s="1969">
        <v>71.100999999999999</v>
      </c>
    </row>
    <row r="37" spans="1:32" x14ac:dyDescent="0.2">
      <c r="A37" s="1938" t="s">
        <v>326</v>
      </c>
      <c r="B37" s="1939">
        <v>2011</v>
      </c>
      <c r="C37" s="1940">
        <v>1.8109999999999999</v>
      </c>
      <c r="D37" s="1942">
        <v>1.2965</v>
      </c>
      <c r="E37" s="1942">
        <v>3.4775</v>
      </c>
      <c r="F37" s="1942">
        <v>0.95499999999999996</v>
      </c>
      <c r="G37" s="1942">
        <v>1.1479999999999999</v>
      </c>
      <c r="H37" s="1942">
        <v>0.84950000000000003</v>
      </c>
      <c r="I37" s="1942">
        <v>1.1105</v>
      </c>
      <c r="J37" s="1942">
        <v>1.25</v>
      </c>
      <c r="K37" s="1942">
        <v>1.5960000000000001</v>
      </c>
      <c r="L37" s="1942">
        <v>1.796</v>
      </c>
      <c r="M37" s="1942">
        <v>2.3170000000000002</v>
      </c>
      <c r="N37" s="1942">
        <v>2.8275000000000001</v>
      </c>
      <c r="O37" s="1942">
        <v>3.3420000000000001</v>
      </c>
      <c r="P37" s="1942">
        <v>3.6655000000000002</v>
      </c>
      <c r="Q37" s="1942">
        <v>3.4569999999999999</v>
      </c>
      <c r="R37" s="1942">
        <v>3.2265000000000001</v>
      </c>
      <c r="S37" s="1942">
        <v>3.4489999999999998</v>
      </c>
      <c r="T37" s="1942">
        <v>4.0374999999999996</v>
      </c>
      <c r="U37" s="1942">
        <v>5.7835000000000001</v>
      </c>
      <c r="V37" s="1942">
        <v>5.0739999999999998</v>
      </c>
      <c r="W37" s="1942">
        <v>6.1349999999999998</v>
      </c>
      <c r="X37" s="1942">
        <v>5.0199999999999996</v>
      </c>
      <c r="Y37" s="1942">
        <v>3.6955</v>
      </c>
      <c r="Z37" s="1942">
        <v>1.8560000000000001</v>
      </c>
      <c r="AF37" s="1969">
        <v>69.175999999999988</v>
      </c>
    </row>
    <row r="38" spans="1:32" x14ac:dyDescent="0.2">
      <c r="A38" s="1938" t="s">
        <v>326</v>
      </c>
      <c r="B38" s="1939">
        <v>2012</v>
      </c>
      <c r="C38" s="1940">
        <v>1.7735000000000001</v>
      </c>
      <c r="D38" s="1942">
        <v>1.1915</v>
      </c>
      <c r="E38" s="1942">
        <v>3.0274999999999999</v>
      </c>
      <c r="F38" s="1942">
        <v>0.81499999999999995</v>
      </c>
      <c r="G38" s="1942">
        <v>0.97799999999999998</v>
      </c>
      <c r="H38" s="1942">
        <v>0.71950000000000003</v>
      </c>
      <c r="I38" s="1942">
        <v>0.96299999999999997</v>
      </c>
      <c r="J38" s="1942">
        <v>1.0629999999999999</v>
      </c>
      <c r="K38" s="1942">
        <v>1.3625</v>
      </c>
      <c r="L38" s="1942">
        <v>1.5565</v>
      </c>
      <c r="M38" s="1942">
        <v>2.0059999999999998</v>
      </c>
      <c r="N38" s="1942">
        <v>2.452</v>
      </c>
      <c r="O38" s="1942">
        <v>2.8849999999999998</v>
      </c>
      <c r="P38" s="1942">
        <v>3.1825000000000001</v>
      </c>
      <c r="Q38" s="1942">
        <v>3.0234999999999999</v>
      </c>
      <c r="R38" s="1942">
        <v>2.7945000000000002</v>
      </c>
      <c r="S38" s="1942">
        <v>3.0325000000000002</v>
      </c>
      <c r="T38" s="1942">
        <v>3.68</v>
      </c>
      <c r="U38" s="1942">
        <v>5.4695</v>
      </c>
      <c r="V38" s="1942">
        <v>4.9290000000000003</v>
      </c>
      <c r="W38" s="1942">
        <v>6.07</v>
      </c>
      <c r="X38" s="1942">
        <v>4.9844999999999997</v>
      </c>
      <c r="Y38" s="1942">
        <v>3.6924999999999999</v>
      </c>
      <c r="Z38" s="1942">
        <v>3.7044999999999999</v>
      </c>
      <c r="AA38" s="1942">
        <v>1.65</v>
      </c>
      <c r="AB38" s="1942"/>
      <c r="AC38" s="1942"/>
      <c r="AD38" s="1942"/>
      <c r="AE38" s="1942"/>
      <c r="AF38" s="1969">
        <v>67.006</v>
      </c>
    </row>
    <row r="39" spans="1:32" x14ac:dyDescent="0.2">
      <c r="A39" s="1938" t="s">
        <v>326</v>
      </c>
      <c r="B39" s="1939">
        <v>2013</v>
      </c>
      <c r="C39" s="1940">
        <v>1.7390000000000001</v>
      </c>
      <c r="D39" s="1942">
        <v>1.091</v>
      </c>
      <c r="E39" s="1942">
        <v>2.6549999999999998</v>
      </c>
      <c r="F39" s="1942">
        <v>0.70799999999999996</v>
      </c>
      <c r="G39" s="1942">
        <v>0.83650000000000002</v>
      </c>
      <c r="H39" s="1942">
        <v>0.62450000000000006</v>
      </c>
      <c r="I39" s="1942">
        <v>0.82699999999999996</v>
      </c>
      <c r="J39" s="1942">
        <v>0.91549999999999998</v>
      </c>
      <c r="K39" s="1942">
        <v>1.165</v>
      </c>
      <c r="L39" s="1942">
        <v>1.3394999999999999</v>
      </c>
      <c r="M39" s="1942">
        <v>1.7250000000000001</v>
      </c>
      <c r="N39" s="1942">
        <v>2.1339999999999999</v>
      </c>
      <c r="O39" s="1942">
        <v>2.4815</v>
      </c>
      <c r="P39" s="1942">
        <v>2.7734999999999999</v>
      </c>
      <c r="Q39" s="1942">
        <v>2.6435</v>
      </c>
      <c r="R39" s="1942">
        <v>2.4049999999999998</v>
      </c>
      <c r="S39" s="1942">
        <v>2.6154999999999999</v>
      </c>
      <c r="T39" s="1942">
        <v>3.2174999999999998</v>
      </c>
      <c r="U39" s="1942">
        <v>5.0110000000000001</v>
      </c>
      <c r="V39" s="1942">
        <v>4.7314999999999996</v>
      </c>
      <c r="W39" s="1942">
        <v>5.9359999999999999</v>
      </c>
      <c r="X39" s="1942">
        <v>4.9175000000000004</v>
      </c>
      <c r="Y39" s="1942">
        <v>3.669</v>
      </c>
      <c r="Z39" s="1942">
        <v>3.6909999999999998</v>
      </c>
      <c r="AA39" s="1942">
        <v>3.3454999999999999</v>
      </c>
      <c r="AB39" s="1942">
        <v>1.5125</v>
      </c>
      <c r="AC39" s="1942"/>
      <c r="AD39" s="1942"/>
      <c r="AE39" s="1942"/>
      <c r="AF39" s="1969">
        <v>64.710499999999996</v>
      </c>
    </row>
    <row r="40" spans="1:32" x14ac:dyDescent="0.2">
      <c r="A40" s="1938" t="s">
        <v>326</v>
      </c>
      <c r="B40" s="1939">
        <v>2014</v>
      </c>
      <c r="C40" s="1940">
        <v>1.7304999999999999</v>
      </c>
      <c r="D40" s="1942">
        <v>1.0269999999999999</v>
      </c>
      <c r="E40" s="1942">
        <v>2.3565</v>
      </c>
      <c r="F40" s="1942">
        <v>0.62649999999999995</v>
      </c>
      <c r="G40" s="1942">
        <v>0.73899999999999999</v>
      </c>
      <c r="H40" s="1942">
        <v>0.54549999999999998</v>
      </c>
      <c r="I40" s="1942">
        <v>0.72150000000000003</v>
      </c>
      <c r="J40" s="1942">
        <v>0.79549999999999998</v>
      </c>
      <c r="K40" s="1942">
        <v>1.0049999999999999</v>
      </c>
      <c r="L40" s="1942">
        <v>1.165</v>
      </c>
      <c r="M40" s="1942">
        <v>1.5129999999999999</v>
      </c>
      <c r="N40" s="1942">
        <v>1.879</v>
      </c>
      <c r="O40" s="1942">
        <v>2.153</v>
      </c>
      <c r="P40" s="1942">
        <v>2.4390000000000001</v>
      </c>
      <c r="Q40" s="1942">
        <v>2.3559999999999999</v>
      </c>
      <c r="R40" s="1942">
        <v>2.0760000000000001</v>
      </c>
      <c r="S40" s="1942">
        <v>2.274</v>
      </c>
      <c r="T40" s="1942">
        <v>2.7774999999999999</v>
      </c>
      <c r="U40" s="1942">
        <v>4.5030000000000001</v>
      </c>
      <c r="V40" s="1942">
        <v>4.4885000000000002</v>
      </c>
      <c r="W40" s="1942">
        <v>5.742</v>
      </c>
      <c r="X40" s="1942">
        <v>4.8315000000000001</v>
      </c>
      <c r="Y40" s="1942">
        <v>3.633</v>
      </c>
      <c r="Z40" s="1942">
        <v>3.6804999999999999</v>
      </c>
      <c r="AA40" s="1942">
        <v>3.3929999999999998</v>
      </c>
      <c r="AB40" s="1942">
        <v>3.101</v>
      </c>
      <c r="AC40" s="1942">
        <v>1.2390000000000001</v>
      </c>
      <c r="AD40" s="1942"/>
      <c r="AE40" s="1942"/>
      <c r="AF40" s="1969">
        <v>62.791000000000004</v>
      </c>
    </row>
    <row r="41" spans="1:32" x14ac:dyDescent="0.2">
      <c r="A41" s="1938" t="s">
        <v>326</v>
      </c>
      <c r="B41" s="1939">
        <v>2015</v>
      </c>
      <c r="C41" s="1940">
        <v>1.7244999999999999</v>
      </c>
      <c r="D41" s="1942">
        <v>0.98050000000000004</v>
      </c>
      <c r="E41" s="1942">
        <v>2.105</v>
      </c>
      <c r="F41" s="1942">
        <v>0.55249999999999999</v>
      </c>
      <c r="G41" s="1942">
        <v>0.64700000000000002</v>
      </c>
      <c r="H41" s="1942">
        <v>0.48199999999999998</v>
      </c>
      <c r="I41" s="1942">
        <v>0.64400000000000002</v>
      </c>
      <c r="J41" s="1942">
        <v>0.67549999999999999</v>
      </c>
      <c r="K41" s="1942">
        <v>0.86599999999999999</v>
      </c>
      <c r="L41" s="1942">
        <v>1.0175000000000001</v>
      </c>
      <c r="M41" s="1942">
        <v>1.34</v>
      </c>
      <c r="N41" s="1942">
        <v>1.65</v>
      </c>
      <c r="O41" s="1942">
        <v>1.8694999999999999</v>
      </c>
      <c r="P41" s="1942">
        <v>2.1505000000000001</v>
      </c>
      <c r="Q41" s="1942">
        <v>2.0960000000000001</v>
      </c>
      <c r="R41" s="1942">
        <v>1.823</v>
      </c>
      <c r="S41" s="1942">
        <v>1.9990000000000001</v>
      </c>
      <c r="T41" s="1942">
        <v>2.407</v>
      </c>
      <c r="U41" s="1942">
        <v>4.0430000000000001</v>
      </c>
      <c r="V41" s="1942">
        <v>4.1970000000000001</v>
      </c>
      <c r="W41" s="1942">
        <v>5.5170000000000003</v>
      </c>
      <c r="X41" s="1942">
        <v>4.7089999999999996</v>
      </c>
      <c r="Y41" s="1942">
        <v>3.5945</v>
      </c>
      <c r="Z41" s="1942">
        <v>3.6749999999999998</v>
      </c>
      <c r="AA41" s="1942">
        <v>3.3860000000000001</v>
      </c>
      <c r="AB41" s="1942">
        <v>3.181</v>
      </c>
      <c r="AC41" s="1942">
        <v>2.4849999999999999</v>
      </c>
      <c r="AD41" s="1942">
        <v>1.6005</v>
      </c>
      <c r="AE41" s="1942"/>
      <c r="AF41" s="1969">
        <v>61.417499999999997</v>
      </c>
    </row>
    <row r="42" spans="1:32" x14ac:dyDescent="0.2">
      <c r="A42" s="1938" t="s">
        <v>326</v>
      </c>
      <c r="B42" s="1939">
        <v>2016</v>
      </c>
      <c r="C42" s="1940">
        <v>1.7084999999999999</v>
      </c>
      <c r="D42" s="1942">
        <v>0.92449999999999999</v>
      </c>
      <c r="E42" s="1942">
        <v>1.9</v>
      </c>
      <c r="F42" s="1942">
        <v>0.48949999999999999</v>
      </c>
      <c r="G42" s="1942">
        <v>0.56950000000000001</v>
      </c>
      <c r="H42" s="1942">
        <v>0.433</v>
      </c>
      <c r="I42" s="1942">
        <v>0.57350000000000001</v>
      </c>
      <c r="J42" s="1942">
        <v>0.57750000000000001</v>
      </c>
      <c r="K42" s="1942">
        <v>0.75149999999999995</v>
      </c>
      <c r="L42" s="1942">
        <v>0.89449999999999996</v>
      </c>
      <c r="M42" s="1942">
        <v>1.1865000000000001</v>
      </c>
      <c r="N42" s="1942">
        <v>1.458</v>
      </c>
      <c r="O42" s="1942">
        <v>1.625</v>
      </c>
      <c r="P42" s="1942">
        <v>1.8915</v>
      </c>
      <c r="Q42" s="1942">
        <v>1.8345</v>
      </c>
      <c r="R42" s="1942">
        <v>1.6045</v>
      </c>
      <c r="S42" s="1942">
        <v>1.7675000000000001</v>
      </c>
      <c r="T42" s="1942">
        <v>2.0605000000000002</v>
      </c>
      <c r="U42" s="1942">
        <v>3.6015000000000001</v>
      </c>
      <c r="V42" s="1942">
        <v>3.8454999999999999</v>
      </c>
      <c r="W42" s="1942">
        <v>5.2080000000000002</v>
      </c>
      <c r="X42" s="1942">
        <v>4.4995000000000003</v>
      </c>
      <c r="Y42" s="1942">
        <v>3.5175000000000001</v>
      </c>
      <c r="Z42" s="1942">
        <v>3.6375000000000002</v>
      </c>
      <c r="AA42" s="1942">
        <v>3.3820000000000001</v>
      </c>
      <c r="AB42" s="1942">
        <v>3.18</v>
      </c>
      <c r="AC42" s="1942">
        <v>2.496</v>
      </c>
      <c r="AD42" s="1942">
        <v>3.19</v>
      </c>
      <c r="AE42" s="1942">
        <v>1.9824999999999999</v>
      </c>
      <c r="AF42" s="1969">
        <v>60.790000000000006</v>
      </c>
    </row>
    <row r="43" spans="1:32" x14ac:dyDescent="0.2">
      <c r="A43" s="1944"/>
      <c r="B43" s="1945"/>
      <c r="C43" s="1960"/>
      <c r="D43" s="1951"/>
      <c r="E43" s="1951"/>
      <c r="F43" s="1951"/>
      <c r="G43" s="1951"/>
      <c r="H43" s="1951"/>
      <c r="I43" s="1951"/>
      <c r="J43" s="1951"/>
      <c r="K43" s="1951"/>
      <c r="L43" s="1951"/>
      <c r="M43" s="1951"/>
      <c r="N43" s="1951"/>
      <c r="O43" s="1951"/>
      <c r="P43" s="1951"/>
      <c r="Q43" s="1951"/>
      <c r="R43" s="1951"/>
      <c r="S43" s="1951"/>
      <c r="T43" s="1951"/>
      <c r="U43" s="1951"/>
      <c r="V43" s="1951"/>
      <c r="W43" s="1951"/>
      <c r="X43" s="1951"/>
      <c r="Y43" s="1951"/>
      <c r="Z43" s="1951"/>
      <c r="AA43" s="5"/>
      <c r="AB43" s="5"/>
      <c r="AC43" s="5"/>
      <c r="AD43" s="5"/>
      <c r="AE43" s="5"/>
      <c r="AF43" s="1970"/>
    </row>
    <row r="44" spans="1:32" x14ac:dyDescent="0.2">
      <c r="A44" s="1938" t="s">
        <v>294</v>
      </c>
      <c r="B44" s="1950">
        <v>2000</v>
      </c>
      <c r="C44" s="1953">
        <v>0.13550000000000001</v>
      </c>
      <c r="D44" s="1953">
        <v>4.4999999999999997E-3</v>
      </c>
      <c r="E44" s="1953">
        <v>4.4999999999999997E-3</v>
      </c>
      <c r="F44" s="1953">
        <v>0</v>
      </c>
      <c r="G44" s="1953">
        <v>2.5000000000000001E-3</v>
      </c>
      <c r="H44" s="1953">
        <v>1E-3</v>
      </c>
      <c r="I44" s="1953">
        <v>0</v>
      </c>
      <c r="J44" s="1953">
        <v>1E-3</v>
      </c>
      <c r="K44" s="1953">
        <v>2E-3</v>
      </c>
      <c r="L44" s="1953">
        <v>0</v>
      </c>
      <c r="M44" s="1953">
        <v>4.0000000000000001E-3</v>
      </c>
      <c r="N44" s="1953">
        <v>1E-3</v>
      </c>
      <c r="O44" s="1953">
        <v>0</v>
      </c>
      <c r="P44" s="1942"/>
      <c r="Q44" s="1942"/>
      <c r="R44" s="1942"/>
      <c r="S44" s="1942"/>
      <c r="T44" s="1942"/>
      <c r="U44" s="1942"/>
      <c r="V44" s="1942"/>
      <c r="W44" s="1942"/>
      <c r="X44" s="1942"/>
      <c r="Y44" s="1942"/>
      <c r="Z44" s="1942"/>
      <c r="AF44" s="1969">
        <v>0.15600000000000003</v>
      </c>
    </row>
    <row r="45" spans="1:32" x14ac:dyDescent="0.2">
      <c r="A45" s="1938" t="s">
        <v>294</v>
      </c>
      <c r="B45" s="1950">
        <v>2001</v>
      </c>
      <c r="C45" s="1953">
        <v>0.14899999999999999</v>
      </c>
      <c r="D45" s="1953">
        <v>4.0000000000000001E-3</v>
      </c>
      <c r="E45" s="1953">
        <v>5.0000000000000001E-3</v>
      </c>
      <c r="F45" s="1953">
        <v>5.0000000000000001E-4</v>
      </c>
      <c r="G45" s="1953">
        <v>2E-3</v>
      </c>
      <c r="H45" s="1953">
        <v>2E-3</v>
      </c>
      <c r="I45" s="1953">
        <v>0</v>
      </c>
      <c r="J45" s="1953">
        <v>1E-3</v>
      </c>
      <c r="K45" s="1953">
        <v>1.5E-3</v>
      </c>
      <c r="L45" s="1953">
        <v>0</v>
      </c>
      <c r="M45" s="1953">
        <v>4.0000000000000001E-3</v>
      </c>
      <c r="N45" s="1953">
        <v>1E-3</v>
      </c>
      <c r="O45" s="1953">
        <v>1E-3</v>
      </c>
      <c r="P45" s="1953">
        <v>0</v>
      </c>
      <c r="Q45" s="1953"/>
      <c r="R45" s="1953"/>
      <c r="S45" s="1953"/>
      <c r="T45" s="1953"/>
      <c r="U45" s="1953"/>
      <c r="V45" s="1953"/>
      <c r="W45" s="1953"/>
      <c r="X45" s="1953"/>
      <c r="Y45" s="1953"/>
      <c r="Z45" s="1953"/>
      <c r="AF45" s="1969">
        <v>0.17100000000000001</v>
      </c>
    </row>
    <row r="46" spans="1:32" x14ac:dyDescent="0.2">
      <c r="A46" s="1938" t="s">
        <v>294</v>
      </c>
      <c r="B46" s="1950">
        <v>2002</v>
      </c>
      <c r="C46" s="1953">
        <v>0.159</v>
      </c>
      <c r="D46" s="1953">
        <v>3.5000000000000001E-3</v>
      </c>
      <c r="E46" s="1953">
        <v>5.4999999999999997E-3</v>
      </c>
      <c r="F46" s="1953">
        <v>1E-3</v>
      </c>
      <c r="G46" s="1953">
        <v>1.5E-3</v>
      </c>
      <c r="H46" s="1953">
        <v>2E-3</v>
      </c>
      <c r="I46" s="1953">
        <v>5.0000000000000001E-4</v>
      </c>
      <c r="J46" s="1953">
        <v>5.0000000000000001E-4</v>
      </c>
      <c r="K46" s="1953">
        <v>1E-3</v>
      </c>
      <c r="L46" s="1953">
        <v>0</v>
      </c>
      <c r="M46" s="1953">
        <v>3.5000000000000001E-3</v>
      </c>
      <c r="N46" s="1953">
        <v>5.0000000000000001E-4</v>
      </c>
      <c r="O46" s="1953">
        <v>2E-3</v>
      </c>
      <c r="P46" s="1953">
        <v>0</v>
      </c>
      <c r="Q46" s="1953">
        <v>1.5E-3</v>
      </c>
      <c r="R46" s="1953"/>
      <c r="S46" s="1953"/>
      <c r="T46" s="1953"/>
      <c r="U46" s="1953"/>
      <c r="V46" s="1953"/>
      <c r="W46" s="1953"/>
      <c r="X46" s="1953"/>
      <c r="Y46" s="1953"/>
      <c r="Z46" s="1953"/>
      <c r="AF46" s="1969">
        <v>0.18200000000000002</v>
      </c>
    </row>
    <row r="47" spans="1:32" x14ac:dyDescent="0.2">
      <c r="A47" s="1938" t="s">
        <v>294</v>
      </c>
      <c r="B47" s="1950">
        <v>2003</v>
      </c>
      <c r="C47" s="1953">
        <v>0.158</v>
      </c>
      <c r="D47" s="1953">
        <v>3.0000000000000001E-3</v>
      </c>
      <c r="E47" s="1953">
        <v>5.4999999999999997E-3</v>
      </c>
      <c r="F47" s="1953">
        <v>2E-3</v>
      </c>
      <c r="G47" s="1953">
        <v>1E-3</v>
      </c>
      <c r="H47" s="1953">
        <v>2E-3</v>
      </c>
      <c r="I47" s="1953">
        <v>1E-3</v>
      </c>
      <c r="J47" s="1953">
        <v>0</v>
      </c>
      <c r="K47" s="1953">
        <v>1E-3</v>
      </c>
      <c r="L47" s="1953">
        <v>0</v>
      </c>
      <c r="M47" s="1953">
        <v>3.0000000000000001E-3</v>
      </c>
      <c r="N47" s="1953">
        <v>0</v>
      </c>
      <c r="O47" s="1953">
        <v>2E-3</v>
      </c>
      <c r="P47" s="1953">
        <v>0</v>
      </c>
      <c r="Q47" s="1953">
        <v>3.0000000000000001E-3</v>
      </c>
      <c r="R47" s="1953">
        <v>2E-3</v>
      </c>
      <c r="S47" s="1953"/>
      <c r="T47" s="1953"/>
      <c r="U47" s="1953"/>
      <c r="V47" s="1953"/>
      <c r="W47" s="1953"/>
      <c r="X47" s="1953"/>
      <c r="Y47" s="1953"/>
      <c r="Z47" s="1953"/>
      <c r="AF47" s="1969">
        <v>0.18350000000000002</v>
      </c>
    </row>
    <row r="48" spans="1:32" x14ac:dyDescent="0.2">
      <c r="A48" s="1938" t="s">
        <v>294</v>
      </c>
      <c r="B48" s="1950">
        <v>2004</v>
      </c>
      <c r="C48" s="1953">
        <v>0.157</v>
      </c>
      <c r="D48" s="1953">
        <v>2.5000000000000001E-3</v>
      </c>
      <c r="E48" s="1953">
        <v>5.4999999999999997E-3</v>
      </c>
      <c r="F48" s="1953">
        <v>3.5000000000000001E-3</v>
      </c>
      <c r="G48" s="1953">
        <v>1E-3</v>
      </c>
      <c r="H48" s="1953">
        <v>2E-3</v>
      </c>
      <c r="I48" s="1953">
        <v>1E-3</v>
      </c>
      <c r="J48" s="1953">
        <v>5.0000000000000001E-4</v>
      </c>
      <c r="K48" s="1953">
        <v>1E-3</v>
      </c>
      <c r="L48" s="1953">
        <v>0</v>
      </c>
      <c r="M48" s="1953">
        <v>3.0000000000000001E-3</v>
      </c>
      <c r="N48" s="1953">
        <v>5.0000000000000001E-4</v>
      </c>
      <c r="O48" s="1953">
        <v>1.5E-3</v>
      </c>
      <c r="P48" s="1953">
        <v>5.0000000000000001E-4</v>
      </c>
      <c r="Q48" s="1953">
        <v>3.0000000000000001E-3</v>
      </c>
      <c r="R48" s="1953">
        <v>4.0000000000000001E-3</v>
      </c>
      <c r="S48" s="1953">
        <v>4.4999999999999997E-3</v>
      </c>
      <c r="T48" s="1953"/>
      <c r="U48" s="1953"/>
      <c r="V48" s="1953"/>
      <c r="W48" s="1953"/>
      <c r="X48" s="1953"/>
      <c r="Y48" s="1953"/>
      <c r="Z48" s="1953"/>
      <c r="AF48" s="1969">
        <v>0.19100000000000003</v>
      </c>
    </row>
    <row r="49" spans="1:32" x14ac:dyDescent="0.2">
      <c r="A49" s="1938" t="s">
        <v>294</v>
      </c>
      <c r="B49" s="1950">
        <v>2005</v>
      </c>
      <c r="C49" s="1953">
        <v>0.1615</v>
      </c>
      <c r="D49" s="1953">
        <v>2E-3</v>
      </c>
      <c r="E49" s="1953">
        <v>5.4999999999999997E-3</v>
      </c>
      <c r="F49" s="1953">
        <v>4.0000000000000001E-3</v>
      </c>
      <c r="G49" s="1953">
        <v>1E-3</v>
      </c>
      <c r="H49" s="1953">
        <v>2E-3</v>
      </c>
      <c r="I49" s="1953">
        <v>1E-3</v>
      </c>
      <c r="J49" s="1953">
        <v>2E-3</v>
      </c>
      <c r="K49" s="1953">
        <v>2E-3</v>
      </c>
      <c r="L49" s="1953">
        <v>5.0000000000000001E-4</v>
      </c>
      <c r="M49" s="1953">
        <v>3.0000000000000001E-3</v>
      </c>
      <c r="N49" s="1953">
        <v>2E-3</v>
      </c>
      <c r="O49" s="1953">
        <v>1.5E-3</v>
      </c>
      <c r="P49" s="1953">
        <v>5.0000000000000001E-4</v>
      </c>
      <c r="Q49" s="1953">
        <v>3.0000000000000001E-3</v>
      </c>
      <c r="R49" s="1953">
        <v>5.0000000000000001E-3</v>
      </c>
      <c r="S49" s="1953">
        <v>9.4999999999999998E-3</v>
      </c>
      <c r="T49" s="1953">
        <v>2E-3</v>
      </c>
      <c r="U49" s="1953"/>
      <c r="V49" s="1953"/>
      <c r="W49" s="1953"/>
      <c r="X49" s="1953"/>
      <c r="Y49" s="1953"/>
      <c r="Z49" s="1953"/>
      <c r="AF49" s="1969">
        <v>0.20800000000000005</v>
      </c>
    </row>
    <row r="50" spans="1:32" x14ac:dyDescent="0.2">
      <c r="A50" s="1938" t="s">
        <v>294</v>
      </c>
      <c r="B50" s="1950">
        <v>2006</v>
      </c>
      <c r="C50" s="1953">
        <v>0.16450000000000001</v>
      </c>
      <c r="D50" s="1953">
        <v>2E-3</v>
      </c>
      <c r="E50" s="1953">
        <v>5.4999999999999997E-3</v>
      </c>
      <c r="F50" s="1953">
        <v>4.0000000000000001E-3</v>
      </c>
      <c r="G50" s="1953">
        <v>1E-3</v>
      </c>
      <c r="H50" s="1953">
        <v>2.5000000000000001E-3</v>
      </c>
      <c r="I50" s="1953">
        <v>1E-3</v>
      </c>
      <c r="J50" s="1953">
        <v>3.0000000000000001E-3</v>
      </c>
      <c r="K50" s="1953">
        <v>3.5000000000000001E-3</v>
      </c>
      <c r="L50" s="1953">
        <v>1E-3</v>
      </c>
      <c r="M50" s="1953">
        <v>3.0000000000000001E-3</v>
      </c>
      <c r="N50" s="1953">
        <v>3.0000000000000001E-3</v>
      </c>
      <c r="O50" s="1953">
        <v>2.5000000000000001E-3</v>
      </c>
      <c r="P50" s="1953">
        <v>0</v>
      </c>
      <c r="Q50" s="1953">
        <v>3.0000000000000001E-3</v>
      </c>
      <c r="R50" s="1953">
        <v>7.0000000000000001E-3</v>
      </c>
      <c r="S50" s="1953">
        <v>1.0999999999999999E-2</v>
      </c>
      <c r="T50" s="1953">
        <v>4.0000000000000001E-3</v>
      </c>
      <c r="U50" s="1953">
        <v>1E-3</v>
      </c>
      <c r="V50" s="1953"/>
      <c r="W50" s="1953"/>
      <c r="X50" s="1953"/>
      <c r="Y50" s="1953"/>
      <c r="Z50" s="1953"/>
      <c r="AF50" s="1969">
        <v>0.22250000000000006</v>
      </c>
    </row>
    <row r="51" spans="1:32" x14ac:dyDescent="0.2">
      <c r="A51" s="1938" t="s">
        <v>294</v>
      </c>
      <c r="B51" s="1950">
        <v>2007</v>
      </c>
      <c r="C51" s="1953">
        <v>0.161</v>
      </c>
      <c r="D51" s="1953">
        <v>1.5E-3</v>
      </c>
      <c r="E51" s="1953">
        <v>7.0000000000000001E-3</v>
      </c>
      <c r="F51" s="1953">
        <v>4.0000000000000001E-3</v>
      </c>
      <c r="G51" s="1953">
        <v>5.0000000000000001E-4</v>
      </c>
      <c r="H51" s="1953">
        <v>2.5000000000000001E-3</v>
      </c>
      <c r="I51" s="1953">
        <v>1E-3</v>
      </c>
      <c r="J51" s="1953">
        <v>2.5000000000000001E-3</v>
      </c>
      <c r="K51" s="1953">
        <v>4.0000000000000001E-3</v>
      </c>
      <c r="L51" s="1953">
        <v>1E-3</v>
      </c>
      <c r="M51" s="1953">
        <v>2.5000000000000001E-3</v>
      </c>
      <c r="N51" s="1953">
        <v>3.0000000000000001E-3</v>
      </c>
      <c r="O51" s="1953">
        <v>3.5000000000000001E-3</v>
      </c>
      <c r="P51" s="1953">
        <v>0</v>
      </c>
      <c r="Q51" s="1953">
        <v>4.0000000000000001E-3</v>
      </c>
      <c r="R51" s="1953">
        <v>8.0000000000000002E-3</v>
      </c>
      <c r="S51" s="1953">
        <v>1.2E-2</v>
      </c>
      <c r="T51" s="1953">
        <v>3.5000000000000001E-3</v>
      </c>
      <c r="U51" s="1953">
        <v>2E-3</v>
      </c>
      <c r="V51" s="1953">
        <v>0</v>
      </c>
      <c r="W51" s="1953"/>
      <c r="X51" s="1953"/>
      <c r="Y51" s="1953"/>
      <c r="Z51" s="1953"/>
      <c r="AF51" s="1969">
        <v>0.22350000000000006</v>
      </c>
    </row>
    <row r="52" spans="1:32" x14ac:dyDescent="0.2">
      <c r="A52" s="1938" t="s">
        <v>294</v>
      </c>
      <c r="B52" s="1950">
        <v>2008</v>
      </c>
      <c r="C52" s="1953">
        <v>0.161</v>
      </c>
      <c r="D52" s="1953">
        <v>1E-3</v>
      </c>
      <c r="E52" s="1953">
        <v>7.4999999999999997E-3</v>
      </c>
      <c r="F52" s="1953">
        <v>4.0000000000000001E-3</v>
      </c>
      <c r="G52" s="1953">
        <v>5.0000000000000001E-4</v>
      </c>
      <c r="H52" s="1953">
        <v>2.5000000000000001E-3</v>
      </c>
      <c r="I52" s="1953">
        <v>1E-3</v>
      </c>
      <c r="J52" s="1953">
        <v>2E-3</v>
      </c>
      <c r="K52" s="1953">
        <v>4.0000000000000001E-3</v>
      </c>
      <c r="L52" s="1953">
        <v>5.0000000000000001E-4</v>
      </c>
      <c r="M52" s="1953">
        <v>2.5000000000000001E-3</v>
      </c>
      <c r="N52" s="1953">
        <v>3.5000000000000001E-3</v>
      </c>
      <c r="O52" s="1953">
        <v>4.0000000000000001E-3</v>
      </c>
      <c r="P52" s="1953">
        <v>0</v>
      </c>
      <c r="Q52" s="1953">
        <v>5.4999999999999997E-3</v>
      </c>
      <c r="R52" s="1953">
        <v>8.9999999999999993E-3</v>
      </c>
      <c r="S52" s="1953">
        <v>1.2E-2</v>
      </c>
      <c r="T52" s="1953">
        <v>3.0000000000000001E-3</v>
      </c>
      <c r="U52" s="1953">
        <v>2E-3</v>
      </c>
      <c r="V52" s="1953">
        <v>0</v>
      </c>
      <c r="W52" s="1953">
        <v>5.0000000000000001E-4</v>
      </c>
      <c r="X52" s="1953"/>
      <c r="Y52" s="1953"/>
      <c r="Z52" s="1953"/>
      <c r="AF52" s="1969">
        <v>0.22600000000000006</v>
      </c>
    </row>
    <row r="53" spans="1:32" x14ac:dyDescent="0.2">
      <c r="A53" s="1938" t="s">
        <v>294</v>
      </c>
      <c r="B53" s="1950">
        <v>2009</v>
      </c>
      <c r="C53" s="1953">
        <v>0.16500000000000001</v>
      </c>
      <c r="D53" s="1953">
        <v>1.5E-3</v>
      </c>
      <c r="E53" s="1953">
        <v>7.4999999999999997E-3</v>
      </c>
      <c r="F53" s="1953">
        <v>4.0000000000000001E-3</v>
      </c>
      <c r="G53" s="1953">
        <v>1E-3</v>
      </c>
      <c r="H53" s="1953">
        <v>3.0000000000000001E-3</v>
      </c>
      <c r="I53" s="1953">
        <v>1E-3</v>
      </c>
      <c r="J53" s="1953">
        <v>2E-3</v>
      </c>
      <c r="K53" s="1953">
        <v>4.0000000000000001E-3</v>
      </c>
      <c r="L53" s="1953">
        <v>5.0000000000000001E-4</v>
      </c>
      <c r="M53" s="1953">
        <v>3.0000000000000001E-3</v>
      </c>
      <c r="N53" s="1953">
        <v>4.0000000000000001E-3</v>
      </c>
      <c r="O53" s="1953">
        <v>4.0000000000000001E-3</v>
      </c>
      <c r="P53" s="1953">
        <v>0</v>
      </c>
      <c r="Q53" s="1953">
        <v>7.4999999999999997E-3</v>
      </c>
      <c r="R53" s="1953">
        <v>1.15E-2</v>
      </c>
      <c r="S53" s="1953">
        <v>1.0999999999999999E-2</v>
      </c>
      <c r="T53" s="1953">
        <v>3.5000000000000001E-3</v>
      </c>
      <c r="U53" s="1953">
        <v>2.5000000000000001E-3</v>
      </c>
      <c r="V53" s="1953">
        <v>0</v>
      </c>
      <c r="W53" s="1953">
        <v>1E-3</v>
      </c>
      <c r="X53" s="1953">
        <v>0</v>
      </c>
      <c r="Y53" s="1953"/>
      <c r="Z53" s="1953"/>
      <c r="AF53" s="1969">
        <v>0.23750000000000007</v>
      </c>
    </row>
    <row r="54" spans="1:32" x14ac:dyDescent="0.2">
      <c r="A54" s="1938" t="s">
        <v>294</v>
      </c>
      <c r="B54" s="1950">
        <v>2010</v>
      </c>
      <c r="C54" s="1953">
        <v>0.16500000000000001</v>
      </c>
      <c r="D54" s="1953">
        <v>2E-3</v>
      </c>
      <c r="E54" s="1953">
        <v>8.0000000000000002E-3</v>
      </c>
      <c r="F54" s="1953">
        <v>3.5000000000000001E-3</v>
      </c>
      <c r="G54" s="1953">
        <v>1E-3</v>
      </c>
      <c r="H54" s="1953">
        <v>3.0000000000000001E-3</v>
      </c>
      <c r="I54" s="1953">
        <v>1E-3</v>
      </c>
      <c r="J54" s="1953">
        <v>2.5000000000000001E-3</v>
      </c>
      <c r="K54" s="1953">
        <v>4.0000000000000001E-3</v>
      </c>
      <c r="L54" s="1953">
        <v>5.0000000000000001E-4</v>
      </c>
      <c r="M54" s="1953">
        <v>3.5000000000000001E-3</v>
      </c>
      <c r="N54" s="1953">
        <v>4.0000000000000001E-3</v>
      </c>
      <c r="O54" s="1953">
        <v>4.0000000000000001E-3</v>
      </c>
      <c r="P54" s="1953">
        <v>0</v>
      </c>
      <c r="Q54" s="1953">
        <v>8.5000000000000006E-3</v>
      </c>
      <c r="R54" s="1953">
        <v>1.35E-2</v>
      </c>
      <c r="S54" s="1953">
        <v>0.01</v>
      </c>
      <c r="T54" s="1953">
        <v>4.4999999999999997E-3</v>
      </c>
      <c r="U54" s="1953">
        <v>3.0000000000000001E-3</v>
      </c>
      <c r="V54" s="1953">
        <v>5.0000000000000001E-4</v>
      </c>
      <c r="W54" s="1953">
        <v>2E-3</v>
      </c>
      <c r="X54" s="1953">
        <v>0</v>
      </c>
      <c r="Y54" s="1953">
        <v>1.5E-3</v>
      </c>
      <c r="Z54" s="1953"/>
      <c r="AF54" s="1969">
        <v>0.24550000000000008</v>
      </c>
    </row>
    <row r="55" spans="1:32" x14ac:dyDescent="0.2">
      <c r="A55" s="1938" t="s">
        <v>294</v>
      </c>
      <c r="B55" s="1950">
        <v>2011</v>
      </c>
      <c r="C55" s="1953">
        <v>0.16400000000000001</v>
      </c>
      <c r="D55" s="1953">
        <v>1.5E-3</v>
      </c>
      <c r="E55" s="1953">
        <v>7.4999999999999997E-3</v>
      </c>
      <c r="F55" s="1953">
        <v>3.0000000000000001E-3</v>
      </c>
      <c r="G55" s="1953">
        <v>1E-3</v>
      </c>
      <c r="H55" s="1953">
        <v>3.0000000000000001E-3</v>
      </c>
      <c r="I55" s="1953">
        <v>1E-3</v>
      </c>
      <c r="J55" s="1953">
        <v>3.0000000000000001E-3</v>
      </c>
      <c r="K55" s="1953">
        <v>3.5000000000000001E-3</v>
      </c>
      <c r="L55" s="1953">
        <v>5.0000000000000001E-4</v>
      </c>
      <c r="M55" s="1953">
        <v>4.4999999999999997E-3</v>
      </c>
      <c r="N55" s="1953">
        <v>3.5000000000000001E-3</v>
      </c>
      <c r="O55" s="1953">
        <v>4.4999999999999997E-3</v>
      </c>
      <c r="P55" s="1953">
        <v>0</v>
      </c>
      <c r="Q55" s="1953">
        <v>7.4999999999999997E-3</v>
      </c>
      <c r="R55" s="1953">
        <v>1.4E-2</v>
      </c>
      <c r="S55" s="1953">
        <v>9.4999999999999998E-3</v>
      </c>
      <c r="T55" s="1953">
        <v>5.0000000000000001E-3</v>
      </c>
      <c r="U55" s="1953">
        <v>3.0000000000000001E-3</v>
      </c>
      <c r="V55" s="1953">
        <v>5.0000000000000001E-4</v>
      </c>
      <c r="W55" s="1953">
        <v>2.5000000000000001E-3</v>
      </c>
      <c r="X55" s="1953">
        <v>5.0000000000000001E-4</v>
      </c>
      <c r="Y55" s="1953">
        <v>3.0000000000000001E-3</v>
      </c>
      <c r="Z55" s="1953">
        <v>1.5E-3</v>
      </c>
      <c r="AF55" s="1969">
        <v>0.24750000000000008</v>
      </c>
    </row>
    <row r="56" spans="1:32" x14ac:dyDescent="0.2">
      <c r="A56" s="1938" t="s">
        <v>294</v>
      </c>
      <c r="B56" s="1950">
        <v>2012</v>
      </c>
      <c r="C56" s="1961">
        <v>0.16250000000000001</v>
      </c>
      <c r="D56" s="1953">
        <v>5.0000000000000001E-4</v>
      </c>
      <c r="E56" s="1953">
        <v>6.4999999999999997E-3</v>
      </c>
      <c r="F56" s="1953">
        <v>3.0000000000000001E-3</v>
      </c>
      <c r="G56" s="1953">
        <v>1E-3</v>
      </c>
      <c r="H56" s="1953">
        <v>2.5000000000000001E-3</v>
      </c>
      <c r="I56" s="1953">
        <v>1E-3</v>
      </c>
      <c r="J56" s="1953">
        <v>3.0000000000000001E-3</v>
      </c>
      <c r="K56" s="1953">
        <v>3.0000000000000001E-3</v>
      </c>
      <c r="L56" s="1953">
        <v>1E-3</v>
      </c>
      <c r="M56" s="1953">
        <v>6.0000000000000001E-3</v>
      </c>
      <c r="N56" s="1953">
        <v>3.5000000000000001E-3</v>
      </c>
      <c r="O56" s="1953">
        <v>5.0000000000000001E-3</v>
      </c>
      <c r="P56" s="1953">
        <v>0</v>
      </c>
      <c r="Q56" s="1953">
        <v>6.4999999999999997E-3</v>
      </c>
      <c r="R56" s="1953">
        <v>1.4E-2</v>
      </c>
      <c r="S56" s="1953">
        <v>8.9999999999999993E-3</v>
      </c>
      <c r="T56" s="1953">
        <v>6.0000000000000001E-3</v>
      </c>
      <c r="U56" s="1953">
        <v>3.0000000000000001E-3</v>
      </c>
      <c r="V56" s="1953">
        <v>0</v>
      </c>
      <c r="W56" s="1953">
        <v>2.5000000000000001E-3</v>
      </c>
      <c r="X56" s="1953">
        <v>5.0000000000000001E-4</v>
      </c>
      <c r="Y56" s="1953">
        <v>3.0000000000000001E-3</v>
      </c>
      <c r="Z56" s="1953">
        <v>3.0000000000000001E-3</v>
      </c>
      <c r="AA56" s="1953">
        <v>1E-3</v>
      </c>
      <c r="AB56" s="1953"/>
      <c r="AC56" s="1953"/>
      <c r="AD56" s="1953"/>
      <c r="AE56" s="1953"/>
      <c r="AF56" s="1969">
        <v>0.24700000000000008</v>
      </c>
    </row>
    <row r="57" spans="1:32" x14ac:dyDescent="0.2">
      <c r="A57" s="1938" t="s">
        <v>294</v>
      </c>
      <c r="B57" s="1950">
        <v>2013</v>
      </c>
      <c r="C57" s="1961">
        <v>0.16200000000000001</v>
      </c>
      <c r="D57" s="1953">
        <v>2E-3</v>
      </c>
      <c r="E57" s="1953">
        <v>5.4999999999999997E-3</v>
      </c>
      <c r="F57" s="1953">
        <v>3.5000000000000001E-3</v>
      </c>
      <c r="G57" s="1953">
        <v>5.0000000000000001E-4</v>
      </c>
      <c r="H57" s="1953">
        <v>3.0000000000000001E-3</v>
      </c>
      <c r="I57" s="1953">
        <v>1E-3</v>
      </c>
      <c r="J57" s="1953">
        <v>2.5000000000000001E-3</v>
      </c>
      <c r="K57" s="1953">
        <v>3.0000000000000001E-3</v>
      </c>
      <c r="L57" s="1953">
        <v>1E-3</v>
      </c>
      <c r="M57" s="1953">
        <v>7.0000000000000001E-3</v>
      </c>
      <c r="N57" s="1953">
        <v>4.0000000000000001E-3</v>
      </c>
      <c r="O57" s="1953">
        <v>5.0000000000000001E-3</v>
      </c>
      <c r="P57" s="1953">
        <v>5.0000000000000001E-4</v>
      </c>
      <c r="Q57" s="1953">
        <v>6.0000000000000001E-3</v>
      </c>
      <c r="R57" s="1953">
        <v>1.4E-2</v>
      </c>
      <c r="S57" s="1953">
        <v>9.4999999999999998E-3</v>
      </c>
      <c r="T57" s="1953">
        <v>7.0000000000000001E-3</v>
      </c>
      <c r="U57" s="1953">
        <v>3.0000000000000001E-3</v>
      </c>
      <c r="V57" s="1953">
        <v>0</v>
      </c>
      <c r="W57" s="1953">
        <v>3.0000000000000001E-3</v>
      </c>
      <c r="X57" s="1953">
        <v>0</v>
      </c>
      <c r="Y57" s="1953">
        <v>3.0000000000000001E-3</v>
      </c>
      <c r="Z57" s="1953">
        <v>3.0000000000000001E-3</v>
      </c>
      <c r="AA57" s="1953">
        <v>2E-3</v>
      </c>
      <c r="AB57" s="1953">
        <v>3.5000000000000001E-3</v>
      </c>
      <c r="AC57" s="1953"/>
      <c r="AD57" s="1953"/>
      <c r="AE57" s="1953"/>
      <c r="AF57" s="1969">
        <v>0.25450000000000006</v>
      </c>
    </row>
    <row r="58" spans="1:32" x14ac:dyDescent="0.2">
      <c r="A58" s="1938" t="s">
        <v>294</v>
      </c>
      <c r="B58" s="1950">
        <v>2014</v>
      </c>
      <c r="C58" s="1961">
        <v>0.16550000000000001</v>
      </c>
      <c r="D58" s="1953">
        <v>9.4999999999999998E-3</v>
      </c>
      <c r="E58" s="1953">
        <v>5.0000000000000001E-3</v>
      </c>
      <c r="F58" s="1953">
        <v>3.5000000000000001E-3</v>
      </c>
      <c r="G58" s="1953">
        <v>0</v>
      </c>
      <c r="H58" s="1953">
        <v>3.5000000000000001E-3</v>
      </c>
      <c r="I58" s="1953">
        <v>1E-3</v>
      </c>
      <c r="J58" s="1953">
        <v>2.5000000000000001E-3</v>
      </c>
      <c r="K58" s="1953">
        <v>3.0000000000000001E-3</v>
      </c>
      <c r="L58" s="1953">
        <v>1E-3</v>
      </c>
      <c r="M58" s="1953">
        <v>6.4999999999999997E-3</v>
      </c>
      <c r="N58" s="1953">
        <v>3.5000000000000001E-3</v>
      </c>
      <c r="O58" s="1953">
        <v>5.0000000000000001E-3</v>
      </c>
      <c r="P58" s="1953">
        <v>1E-3</v>
      </c>
      <c r="Q58" s="1953">
        <v>6.4999999999999997E-3</v>
      </c>
      <c r="R58" s="1953">
        <v>1.4500000000000001E-2</v>
      </c>
      <c r="S58" s="1953">
        <v>0.01</v>
      </c>
      <c r="T58" s="1953">
        <v>7.4999999999999997E-3</v>
      </c>
      <c r="U58" s="1953">
        <v>3.5000000000000001E-3</v>
      </c>
      <c r="V58" s="1953">
        <v>5.0000000000000001E-4</v>
      </c>
      <c r="W58" s="1953">
        <v>3.0000000000000001E-3</v>
      </c>
      <c r="X58" s="1953">
        <v>1E-3</v>
      </c>
      <c r="Y58" s="1953">
        <v>3.5000000000000001E-3</v>
      </c>
      <c r="Z58" s="1953">
        <v>3.5000000000000001E-3</v>
      </c>
      <c r="AA58" s="1953">
        <v>2.5000000000000001E-3</v>
      </c>
      <c r="AB58" s="1953">
        <v>6.4999999999999997E-3</v>
      </c>
      <c r="AC58" s="1953">
        <v>2.5000000000000001E-3</v>
      </c>
      <c r="AD58" s="1953"/>
      <c r="AE58" s="1953"/>
      <c r="AF58" s="1969">
        <v>0.27550000000000008</v>
      </c>
    </row>
    <row r="59" spans="1:32" x14ac:dyDescent="0.2">
      <c r="A59" s="1938" t="s">
        <v>294</v>
      </c>
      <c r="B59" s="1950">
        <v>2015</v>
      </c>
      <c r="C59" s="1961">
        <v>0.17</v>
      </c>
      <c r="D59" s="1953">
        <v>1.55E-2</v>
      </c>
      <c r="E59" s="1953">
        <v>5.4999999999999997E-3</v>
      </c>
      <c r="F59" s="1953">
        <v>2.5000000000000001E-3</v>
      </c>
      <c r="G59" s="1953">
        <v>5.0000000000000001E-4</v>
      </c>
      <c r="H59" s="1953">
        <v>3.0000000000000001E-3</v>
      </c>
      <c r="I59" s="1953">
        <v>1.5E-3</v>
      </c>
      <c r="J59" s="1953">
        <v>3.0000000000000001E-3</v>
      </c>
      <c r="K59" s="1953">
        <v>3.0000000000000001E-3</v>
      </c>
      <c r="L59" s="1953">
        <v>1E-3</v>
      </c>
      <c r="M59" s="1953">
        <v>6.0000000000000001E-3</v>
      </c>
      <c r="N59" s="1953">
        <v>3.0000000000000001E-3</v>
      </c>
      <c r="O59" s="1953">
        <v>5.0000000000000001E-3</v>
      </c>
      <c r="P59" s="1953">
        <v>1E-3</v>
      </c>
      <c r="Q59" s="1953">
        <v>7.0000000000000001E-3</v>
      </c>
      <c r="R59" s="1953">
        <v>1.4E-2</v>
      </c>
      <c r="S59" s="1953">
        <v>0.01</v>
      </c>
      <c r="T59" s="1953">
        <v>8.0000000000000002E-3</v>
      </c>
      <c r="U59" s="1953">
        <v>4.4999999999999997E-3</v>
      </c>
      <c r="V59" s="1953">
        <v>1E-3</v>
      </c>
      <c r="W59" s="1953">
        <v>3.0000000000000001E-3</v>
      </c>
      <c r="X59" s="1953">
        <v>2.5000000000000001E-3</v>
      </c>
      <c r="Y59" s="1953">
        <v>3.5000000000000001E-3</v>
      </c>
      <c r="Z59" s="1953">
        <v>4.0000000000000001E-3</v>
      </c>
      <c r="AA59" s="1953">
        <v>3.5000000000000001E-3</v>
      </c>
      <c r="AB59" s="1953">
        <v>5.4999999999999997E-3</v>
      </c>
      <c r="AC59" s="1953">
        <v>5.0000000000000001E-3</v>
      </c>
      <c r="AD59" s="1953">
        <v>0</v>
      </c>
      <c r="AE59" s="1953"/>
      <c r="AF59" s="1969">
        <v>0.29200000000000009</v>
      </c>
    </row>
    <row r="60" spans="1:32" x14ac:dyDescent="0.2">
      <c r="A60" s="1938" t="s">
        <v>294</v>
      </c>
      <c r="B60" s="1950">
        <v>2016</v>
      </c>
      <c r="C60" s="1961">
        <v>0.17050000000000001</v>
      </c>
      <c r="D60" s="1953">
        <v>1.6500000000000001E-2</v>
      </c>
      <c r="E60" s="1953">
        <v>5.4999999999999997E-3</v>
      </c>
      <c r="F60" s="1953">
        <v>2E-3</v>
      </c>
      <c r="G60" s="1953">
        <v>1E-3</v>
      </c>
      <c r="H60" s="1953">
        <v>3.0000000000000001E-3</v>
      </c>
      <c r="I60" s="1953">
        <v>2E-3</v>
      </c>
      <c r="J60" s="1953">
        <v>2E-3</v>
      </c>
      <c r="K60" s="1953">
        <v>3.0000000000000001E-3</v>
      </c>
      <c r="L60" s="1953">
        <v>1E-3</v>
      </c>
      <c r="M60" s="1953">
        <v>6.0000000000000001E-3</v>
      </c>
      <c r="N60" s="1953">
        <v>3.5000000000000001E-3</v>
      </c>
      <c r="O60" s="1953">
        <v>5.0000000000000001E-3</v>
      </c>
      <c r="P60" s="1953">
        <v>1E-3</v>
      </c>
      <c r="Q60" s="1953">
        <v>7.0000000000000001E-3</v>
      </c>
      <c r="R60" s="1953">
        <v>1.35E-2</v>
      </c>
      <c r="S60" s="1953">
        <v>0.01</v>
      </c>
      <c r="T60" s="1953">
        <v>7.4999999999999997E-3</v>
      </c>
      <c r="U60" s="1953">
        <v>4.4999999999999997E-3</v>
      </c>
      <c r="V60" s="1953">
        <v>1E-3</v>
      </c>
      <c r="W60" s="1953">
        <v>3.0000000000000001E-3</v>
      </c>
      <c r="X60" s="1953">
        <v>3.0000000000000001E-3</v>
      </c>
      <c r="Y60" s="1953">
        <v>2.5000000000000001E-3</v>
      </c>
      <c r="Z60" s="1953">
        <v>3.5000000000000001E-3</v>
      </c>
      <c r="AA60" s="1953">
        <v>4.4999999999999997E-3</v>
      </c>
      <c r="AB60" s="1953">
        <v>5.0000000000000001E-3</v>
      </c>
      <c r="AC60" s="1953">
        <v>4.4999999999999997E-3</v>
      </c>
      <c r="AD60" s="1953">
        <v>0</v>
      </c>
      <c r="AE60" s="1953">
        <v>1E-3</v>
      </c>
      <c r="AF60" s="1969">
        <v>0.29250000000000009</v>
      </c>
    </row>
    <row r="61" spans="1:32" x14ac:dyDescent="0.2">
      <c r="A61" s="1944"/>
      <c r="B61" s="1945"/>
      <c r="C61" s="1964"/>
      <c r="D61" s="1965"/>
      <c r="E61" s="1965"/>
      <c r="F61" s="1965"/>
      <c r="G61" s="1965"/>
      <c r="H61" s="1965"/>
      <c r="I61" s="1965"/>
      <c r="J61" s="1965"/>
      <c r="K61" s="1965"/>
      <c r="L61" s="1965"/>
      <c r="M61" s="1965"/>
      <c r="N61" s="1965"/>
      <c r="O61" s="1965"/>
      <c r="P61" s="1965"/>
      <c r="Q61" s="1965"/>
      <c r="R61" s="1965"/>
      <c r="S61" s="1965"/>
      <c r="T61" s="1965"/>
      <c r="U61" s="1965"/>
      <c r="V61" s="1965"/>
      <c r="W61" s="1965"/>
      <c r="X61" s="1965"/>
      <c r="Y61" s="1965"/>
      <c r="Z61" s="1965"/>
      <c r="AA61" s="5"/>
      <c r="AB61" s="5"/>
      <c r="AC61" s="5"/>
      <c r="AD61" s="5"/>
      <c r="AE61" s="5"/>
      <c r="AF61" s="1970"/>
    </row>
    <row r="62" spans="1:32" x14ac:dyDescent="0.2">
      <c r="A62" s="1938" t="s">
        <v>2145</v>
      </c>
      <c r="B62" s="1950">
        <v>2010</v>
      </c>
      <c r="C62" s="1953">
        <v>1E-3</v>
      </c>
      <c r="D62" s="1953">
        <v>0</v>
      </c>
      <c r="E62" s="1953">
        <v>0</v>
      </c>
      <c r="F62" s="1953">
        <v>0</v>
      </c>
      <c r="G62" s="1953">
        <v>0</v>
      </c>
      <c r="H62" s="1953">
        <v>0</v>
      </c>
      <c r="I62" s="1953">
        <v>0</v>
      </c>
      <c r="J62" s="1953">
        <v>0</v>
      </c>
      <c r="K62" s="1953">
        <v>0</v>
      </c>
      <c r="L62" s="1953">
        <v>0</v>
      </c>
      <c r="M62" s="1953">
        <v>0</v>
      </c>
      <c r="N62" s="1953">
        <v>0</v>
      </c>
      <c r="O62" s="1953">
        <v>0</v>
      </c>
      <c r="P62" s="1953">
        <v>3.0000000000000001E-3</v>
      </c>
      <c r="Q62" s="1953">
        <v>1E-3</v>
      </c>
      <c r="R62" s="1953">
        <v>1E-3</v>
      </c>
      <c r="S62" s="1953">
        <v>5.0000000000000001E-4</v>
      </c>
      <c r="T62" s="1953">
        <v>4.0000000000000001E-3</v>
      </c>
      <c r="U62" s="1953">
        <v>3.0000000000000001E-3</v>
      </c>
      <c r="V62" s="1953">
        <v>4.0000000000000001E-3</v>
      </c>
      <c r="W62" s="1953">
        <v>4.7E-2</v>
      </c>
      <c r="X62" s="1953">
        <v>2.2499999999999999E-2</v>
      </c>
      <c r="Y62" s="1953">
        <v>8.5000000000000006E-3</v>
      </c>
      <c r="Z62" s="1953"/>
      <c r="AF62" s="1969">
        <v>9.5500000000000002E-2</v>
      </c>
    </row>
    <row r="63" spans="1:32" x14ac:dyDescent="0.2">
      <c r="A63" s="1938" t="s">
        <v>2145</v>
      </c>
      <c r="B63" s="1950">
        <v>2011</v>
      </c>
      <c r="C63" s="1953">
        <v>1E-3</v>
      </c>
      <c r="D63" s="1953">
        <v>0</v>
      </c>
      <c r="E63" s="1953">
        <v>0</v>
      </c>
      <c r="F63" s="1953">
        <v>0</v>
      </c>
      <c r="G63" s="1953">
        <v>0</v>
      </c>
      <c r="H63" s="1953">
        <v>0</v>
      </c>
      <c r="I63" s="1953">
        <v>0</v>
      </c>
      <c r="J63" s="1953">
        <v>0</v>
      </c>
      <c r="K63" s="1953">
        <v>0</v>
      </c>
      <c r="L63" s="1953">
        <v>0</v>
      </c>
      <c r="M63" s="1953">
        <v>0</v>
      </c>
      <c r="N63" s="1953">
        <v>0</v>
      </c>
      <c r="O63" s="1953">
        <v>0</v>
      </c>
      <c r="P63" s="1953">
        <v>3.0000000000000001E-3</v>
      </c>
      <c r="Q63" s="1953">
        <v>5.0000000000000001E-4</v>
      </c>
      <c r="R63" s="1953">
        <v>1E-3</v>
      </c>
      <c r="S63" s="1953">
        <v>0</v>
      </c>
      <c r="T63" s="1953">
        <v>4.0000000000000001E-3</v>
      </c>
      <c r="U63" s="1953">
        <v>2.5000000000000001E-3</v>
      </c>
      <c r="V63" s="1953">
        <v>4.0000000000000001E-3</v>
      </c>
      <c r="W63" s="1953">
        <v>4.7500000000000001E-2</v>
      </c>
      <c r="X63" s="1953">
        <v>2.1499999999999998E-2</v>
      </c>
      <c r="Y63" s="1953">
        <v>1.7000000000000001E-2</v>
      </c>
      <c r="Z63" s="1953">
        <v>8.9999999999999993E-3</v>
      </c>
      <c r="AF63" s="1969">
        <v>0.11099999999999999</v>
      </c>
    </row>
    <row r="64" spans="1:32" x14ac:dyDescent="0.2">
      <c r="A64" s="1938" t="s">
        <v>2145</v>
      </c>
      <c r="B64" s="1950">
        <v>2012</v>
      </c>
      <c r="C64" s="1961">
        <v>5.0000000000000001E-4</v>
      </c>
      <c r="D64" s="1953">
        <v>0</v>
      </c>
      <c r="E64" s="1953">
        <v>0</v>
      </c>
      <c r="F64" s="1953">
        <v>0</v>
      </c>
      <c r="G64" s="1953">
        <v>0</v>
      </c>
      <c r="H64" s="1953">
        <v>0</v>
      </c>
      <c r="I64" s="1953">
        <v>0</v>
      </c>
      <c r="J64" s="1953">
        <v>0</v>
      </c>
      <c r="K64" s="1953">
        <v>0</v>
      </c>
      <c r="L64" s="1953">
        <v>0</v>
      </c>
      <c r="M64" s="1953">
        <v>0</v>
      </c>
      <c r="N64" s="1953">
        <v>0</v>
      </c>
      <c r="O64" s="1953">
        <v>0</v>
      </c>
      <c r="P64" s="1953">
        <v>3.0000000000000001E-3</v>
      </c>
      <c r="Q64" s="1953">
        <v>0</v>
      </c>
      <c r="R64" s="1953">
        <v>5.0000000000000001E-4</v>
      </c>
      <c r="S64" s="1953">
        <v>0</v>
      </c>
      <c r="T64" s="1953">
        <v>4.0000000000000001E-3</v>
      </c>
      <c r="U64" s="1953">
        <v>2E-3</v>
      </c>
      <c r="V64" s="1953">
        <v>4.0000000000000001E-3</v>
      </c>
      <c r="W64" s="1953">
        <v>4.8000000000000001E-2</v>
      </c>
      <c r="X64" s="1953">
        <v>1.95E-2</v>
      </c>
      <c r="Y64" s="1953">
        <v>1.95E-2</v>
      </c>
      <c r="Z64" s="1953">
        <v>1.9E-2</v>
      </c>
      <c r="AA64" s="1953">
        <v>1.6E-2</v>
      </c>
      <c r="AB64" s="1953"/>
      <c r="AC64" s="1953"/>
      <c r="AD64" s="1953"/>
      <c r="AE64" s="1953"/>
      <c r="AF64" s="1969">
        <v>0.13600000000000001</v>
      </c>
    </row>
    <row r="65" spans="1:32" x14ac:dyDescent="0.2">
      <c r="A65" s="1938" t="s">
        <v>2145</v>
      </c>
      <c r="B65" s="1950">
        <v>2013</v>
      </c>
      <c r="C65" s="1961">
        <v>0</v>
      </c>
      <c r="D65" s="1953">
        <v>0</v>
      </c>
      <c r="E65" s="1953">
        <v>0</v>
      </c>
      <c r="F65" s="1953">
        <v>0</v>
      </c>
      <c r="G65" s="1953">
        <v>0</v>
      </c>
      <c r="H65" s="1953">
        <v>0</v>
      </c>
      <c r="I65" s="1953">
        <v>0</v>
      </c>
      <c r="J65" s="1953">
        <v>0</v>
      </c>
      <c r="K65" s="1953">
        <v>0</v>
      </c>
      <c r="L65" s="1953">
        <v>0</v>
      </c>
      <c r="M65" s="1953">
        <v>0</v>
      </c>
      <c r="N65" s="1953">
        <v>0</v>
      </c>
      <c r="O65" s="1953">
        <v>0</v>
      </c>
      <c r="P65" s="1953">
        <v>3.0000000000000001E-3</v>
      </c>
      <c r="Q65" s="1953">
        <v>0</v>
      </c>
      <c r="R65" s="1953">
        <v>0</v>
      </c>
      <c r="S65" s="1953">
        <v>0</v>
      </c>
      <c r="T65" s="1953">
        <v>4.0000000000000001E-3</v>
      </c>
      <c r="U65" s="1953">
        <v>2E-3</v>
      </c>
      <c r="V65" s="1953">
        <v>4.0000000000000001E-3</v>
      </c>
      <c r="W65" s="1953">
        <v>4.7500000000000001E-2</v>
      </c>
      <c r="X65" s="1953">
        <v>2.0500000000000001E-2</v>
      </c>
      <c r="Y65" s="1953">
        <v>2.1999999999999999E-2</v>
      </c>
      <c r="Z65" s="1953">
        <v>0.02</v>
      </c>
      <c r="AA65" s="1953">
        <v>3.2500000000000001E-2</v>
      </c>
      <c r="AB65" s="1953">
        <v>9.4999999999999998E-3</v>
      </c>
      <c r="AC65" s="1953"/>
      <c r="AD65" s="1953"/>
      <c r="AE65" s="1953"/>
      <c r="AF65" s="1969">
        <v>0.16500000000000004</v>
      </c>
    </row>
    <row r="66" spans="1:32" x14ac:dyDescent="0.2">
      <c r="A66" s="1938" t="s">
        <v>2145</v>
      </c>
      <c r="B66" s="1950">
        <v>2014</v>
      </c>
      <c r="C66" s="1961">
        <v>0</v>
      </c>
      <c r="D66" s="1953">
        <v>0</v>
      </c>
      <c r="E66" s="1953">
        <v>0</v>
      </c>
      <c r="F66" s="1953">
        <v>0</v>
      </c>
      <c r="G66" s="1953">
        <v>0</v>
      </c>
      <c r="H66" s="1953">
        <v>0</v>
      </c>
      <c r="I66" s="1953">
        <v>0</v>
      </c>
      <c r="J66" s="1953">
        <v>0</v>
      </c>
      <c r="K66" s="1953">
        <v>0</v>
      </c>
      <c r="L66" s="1953">
        <v>0</v>
      </c>
      <c r="M66" s="1953">
        <v>0</v>
      </c>
      <c r="N66" s="1953">
        <v>0</v>
      </c>
      <c r="O66" s="1953">
        <v>0</v>
      </c>
      <c r="P66" s="1953">
        <v>3.0000000000000001E-3</v>
      </c>
      <c r="Q66" s="1953">
        <v>0</v>
      </c>
      <c r="R66" s="1953">
        <v>0</v>
      </c>
      <c r="S66" s="1953">
        <v>0</v>
      </c>
      <c r="T66" s="1953">
        <v>3.5000000000000001E-3</v>
      </c>
      <c r="U66" s="1953">
        <v>2E-3</v>
      </c>
      <c r="V66" s="1953">
        <v>4.0000000000000001E-3</v>
      </c>
      <c r="W66" s="1953">
        <v>4.7E-2</v>
      </c>
      <c r="X66" s="1953">
        <v>2.2499999999999999E-2</v>
      </c>
      <c r="Y66" s="1953">
        <v>2.1999999999999999E-2</v>
      </c>
      <c r="Z66" s="1953">
        <v>1.95E-2</v>
      </c>
      <c r="AA66" s="1953">
        <v>3.3000000000000002E-2</v>
      </c>
      <c r="AB66" s="1953">
        <v>0.02</v>
      </c>
      <c r="AC66" s="1953">
        <v>4.4999999999999997E-3</v>
      </c>
      <c r="AD66" s="1953"/>
      <c r="AE66" s="1953"/>
      <c r="AF66" s="1969">
        <v>0.18099999999999997</v>
      </c>
    </row>
    <row r="67" spans="1:32" x14ac:dyDescent="0.2">
      <c r="A67" s="1938" t="s">
        <v>2145</v>
      </c>
      <c r="B67" s="1950">
        <v>2015</v>
      </c>
      <c r="C67" s="1961">
        <v>0</v>
      </c>
      <c r="D67" s="1953">
        <v>0</v>
      </c>
      <c r="E67" s="1953">
        <v>0</v>
      </c>
      <c r="F67" s="1953">
        <v>0</v>
      </c>
      <c r="G67" s="1953">
        <v>0</v>
      </c>
      <c r="H67" s="1953">
        <v>0</v>
      </c>
      <c r="I67" s="1953">
        <v>0</v>
      </c>
      <c r="J67" s="1953">
        <v>0</v>
      </c>
      <c r="K67" s="1953">
        <v>0</v>
      </c>
      <c r="L67" s="1953">
        <v>0</v>
      </c>
      <c r="M67" s="1953">
        <v>0</v>
      </c>
      <c r="N67" s="1953">
        <v>0</v>
      </c>
      <c r="O67" s="1953">
        <v>0</v>
      </c>
      <c r="P67" s="1953">
        <v>3.0000000000000001E-3</v>
      </c>
      <c r="Q67" s="1953">
        <v>0</v>
      </c>
      <c r="R67" s="1953">
        <v>0</v>
      </c>
      <c r="S67" s="1953">
        <v>0</v>
      </c>
      <c r="T67" s="1953">
        <v>2.5000000000000001E-3</v>
      </c>
      <c r="U67" s="1953">
        <v>1E-3</v>
      </c>
      <c r="V67" s="1953">
        <v>3.0000000000000001E-3</v>
      </c>
      <c r="W67" s="1953">
        <v>4.7E-2</v>
      </c>
      <c r="X67" s="1953">
        <v>2.3E-2</v>
      </c>
      <c r="Y67" s="1953">
        <v>2.1999999999999999E-2</v>
      </c>
      <c r="Z67" s="1953">
        <v>2.5999999999999999E-2</v>
      </c>
      <c r="AA67" s="1953">
        <v>3.5000000000000003E-2</v>
      </c>
      <c r="AB67" s="1953">
        <v>2.5499999999999998E-2</v>
      </c>
      <c r="AC67" s="1953">
        <v>8.5000000000000006E-3</v>
      </c>
      <c r="AD67" s="1953">
        <v>7.0000000000000001E-3</v>
      </c>
      <c r="AE67" s="1953"/>
      <c r="AF67" s="1969">
        <v>0.20350000000000001</v>
      </c>
    </row>
    <row r="68" spans="1:32" x14ac:dyDescent="0.2">
      <c r="A68" s="1938" t="s">
        <v>2145</v>
      </c>
      <c r="B68" s="1950">
        <v>2016</v>
      </c>
      <c r="C68" s="1961">
        <v>0</v>
      </c>
      <c r="D68" s="1953">
        <v>0</v>
      </c>
      <c r="E68" s="1953">
        <v>0</v>
      </c>
      <c r="F68" s="1953">
        <v>0</v>
      </c>
      <c r="G68" s="1953">
        <v>0</v>
      </c>
      <c r="H68" s="1953">
        <v>0</v>
      </c>
      <c r="I68" s="1953">
        <v>0</v>
      </c>
      <c r="J68" s="1953">
        <v>0</v>
      </c>
      <c r="K68" s="1953">
        <v>0</v>
      </c>
      <c r="L68" s="1953">
        <v>0</v>
      </c>
      <c r="M68" s="1953">
        <v>0</v>
      </c>
      <c r="N68" s="1953">
        <v>0</v>
      </c>
      <c r="O68" s="1953">
        <v>0</v>
      </c>
      <c r="P68" s="1953">
        <v>3.0000000000000001E-3</v>
      </c>
      <c r="Q68" s="1953">
        <v>0</v>
      </c>
      <c r="R68" s="1953">
        <v>0</v>
      </c>
      <c r="S68" s="1953">
        <v>0</v>
      </c>
      <c r="T68" s="1953">
        <v>1E-3</v>
      </c>
      <c r="U68" s="1953">
        <v>0</v>
      </c>
      <c r="V68" s="1953">
        <v>1.5E-3</v>
      </c>
      <c r="W68" s="1953">
        <v>3.7999999999999999E-2</v>
      </c>
      <c r="X68" s="1953">
        <v>2.1999999999999999E-2</v>
      </c>
      <c r="Y68" s="1953">
        <v>2.2499999999999999E-2</v>
      </c>
      <c r="Z68" s="1953">
        <v>3.2500000000000001E-2</v>
      </c>
      <c r="AA68" s="1953">
        <v>3.6999999999999998E-2</v>
      </c>
      <c r="AB68" s="1953">
        <v>0.03</v>
      </c>
      <c r="AC68" s="1953">
        <v>8.0000000000000002E-3</v>
      </c>
      <c r="AD68" s="1953">
        <v>1.4E-2</v>
      </c>
      <c r="AE68" s="1953">
        <v>3.0000000000000001E-3</v>
      </c>
      <c r="AF68" s="1969">
        <v>0.21250000000000002</v>
      </c>
    </row>
    <row r="69" spans="1:32" x14ac:dyDescent="0.2">
      <c r="A69" s="1944"/>
      <c r="B69" s="1945"/>
      <c r="C69" s="1964"/>
      <c r="D69" s="1965"/>
      <c r="E69" s="1965"/>
      <c r="F69" s="1965"/>
      <c r="G69" s="1965"/>
      <c r="H69" s="1965"/>
      <c r="I69" s="1965"/>
      <c r="J69" s="1965"/>
      <c r="K69" s="1965"/>
      <c r="L69" s="1965"/>
      <c r="M69" s="1965"/>
      <c r="N69" s="1965"/>
      <c r="O69" s="1965"/>
      <c r="P69" s="1965"/>
      <c r="Q69" s="1965"/>
      <c r="R69" s="1965"/>
      <c r="S69" s="1965"/>
      <c r="T69" s="1965"/>
      <c r="U69" s="1965"/>
      <c r="V69" s="1965"/>
      <c r="W69" s="1965"/>
      <c r="X69" s="1965"/>
      <c r="Y69" s="1965"/>
      <c r="Z69" s="1965"/>
      <c r="AA69" s="5"/>
      <c r="AB69" s="5"/>
      <c r="AC69" s="5"/>
      <c r="AD69" s="5"/>
      <c r="AE69" s="5"/>
      <c r="AF69" s="1970"/>
    </row>
    <row r="70" spans="1:32" x14ac:dyDescent="0.2">
      <c r="A70" s="1938" t="s">
        <v>295</v>
      </c>
      <c r="B70" s="1939">
        <v>2000</v>
      </c>
      <c r="C70" s="1961">
        <v>1.0999999999999999E-2</v>
      </c>
      <c r="D70" s="1953">
        <v>1E-3</v>
      </c>
      <c r="E70" s="1953">
        <v>5.0000000000000001E-4</v>
      </c>
      <c r="F70" s="1953">
        <v>1E-3</v>
      </c>
      <c r="G70" s="1953">
        <v>0</v>
      </c>
      <c r="H70" s="1953">
        <v>0</v>
      </c>
      <c r="I70" s="1953">
        <v>0</v>
      </c>
      <c r="J70" s="1953">
        <v>1E-3</v>
      </c>
      <c r="K70" s="1953">
        <v>0</v>
      </c>
      <c r="L70" s="1953">
        <v>1E-3</v>
      </c>
      <c r="M70" s="1953">
        <v>1.5E-3</v>
      </c>
      <c r="N70" s="1953">
        <v>5.0000000000000001E-4</v>
      </c>
      <c r="O70" s="1953">
        <v>4.0000000000000001E-3</v>
      </c>
      <c r="P70" s="1953"/>
      <c r="Q70" s="1953"/>
      <c r="R70" s="1953"/>
      <c r="S70" s="1953"/>
      <c r="T70" s="1953"/>
      <c r="U70" s="1953"/>
      <c r="V70" s="1953"/>
      <c r="W70" s="1953"/>
      <c r="X70" s="1953"/>
      <c r="Y70" s="1953"/>
      <c r="Z70" s="1953"/>
      <c r="AF70" s="1969">
        <v>2.1500000000000005E-2</v>
      </c>
    </row>
    <row r="71" spans="1:32" x14ac:dyDescent="0.2">
      <c r="A71" s="1938" t="s">
        <v>295</v>
      </c>
      <c r="B71" s="1939">
        <v>2001</v>
      </c>
      <c r="C71" s="1961">
        <v>1.35E-2</v>
      </c>
      <c r="D71" s="1953">
        <v>1E-3</v>
      </c>
      <c r="E71" s="1953">
        <v>1E-3</v>
      </c>
      <c r="F71" s="1953">
        <v>1E-3</v>
      </c>
      <c r="G71" s="1953">
        <v>0</v>
      </c>
      <c r="H71" s="1953">
        <v>0</v>
      </c>
      <c r="I71" s="1953">
        <v>0</v>
      </c>
      <c r="J71" s="1953">
        <v>5.0000000000000001E-4</v>
      </c>
      <c r="K71" s="1953">
        <v>0</v>
      </c>
      <c r="L71" s="1953">
        <v>1.5E-3</v>
      </c>
      <c r="M71" s="1953">
        <v>5.0000000000000001E-4</v>
      </c>
      <c r="N71" s="1953">
        <v>0</v>
      </c>
      <c r="O71" s="1953">
        <v>6.0000000000000001E-3</v>
      </c>
      <c r="P71" s="1953">
        <v>0</v>
      </c>
      <c r="Q71" s="1953"/>
      <c r="R71" s="1953"/>
      <c r="S71" s="1953"/>
      <c r="T71" s="1953"/>
      <c r="U71" s="1953"/>
      <c r="V71" s="1953"/>
      <c r="W71" s="1953"/>
      <c r="X71" s="1953"/>
      <c r="Y71" s="1953"/>
      <c r="Z71" s="1953"/>
      <c r="AF71" s="1969">
        <v>2.5000000000000001E-2</v>
      </c>
    </row>
    <row r="72" spans="1:32" x14ac:dyDescent="0.2">
      <c r="A72" s="1938" t="s">
        <v>295</v>
      </c>
      <c r="B72" s="1939">
        <v>2002</v>
      </c>
      <c r="C72" s="1961">
        <v>1.4999999999999999E-2</v>
      </c>
      <c r="D72" s="1953">
        <v>5.0000000000000001E-4</v>
      </c>
      <c r="E72" s="1953">
        <v>1E-3</v>
      </c>
      <c r="F72" s="1953">
        <v>1E-3</v>
      </c>
      <c r="G72" s="1953">
        <v>0</v>
      </c>
      <c r="H72" s="1953">
        <v>0</v>
      </c>
      <c r="I72" s="1953">
        <v>5.0000000000000001E-4</v>
      </c>
      <c r="J72" s="1953">
        <v>0</v>
      </c>
      <c r="K72" s="1953">
        <v>0</v>
      </c>
      <c r="L72" s="1953">
        <v>1E-3</v>
      </c>
      <c r="M72" s="1953">
        <v>0</v>
      </c>
      <c r="N72" s="1953">
        <v>0</v>
      </c>
      <c r="O72" s="1953">
        <v>2E-3</v>
      </c>
      <c r="P72" s="1953">
        <v>5.0000000000000001E-4</v>
      </c>
      <c r="Q72" s="1953">
        <v>0</v>
      </c>
      <c r="R72" s="1953"/>
      <c r="S72" s="1953"/>
      <c r="T72" s="1953"/>
      <c r="U72" s="1953"/>
      <c r="V72" s="1953"/>
      <c r="W72" s="1953"/>
      <c r="X72" s="1953"/>
      <c r="Y72" s="1953"/>
      <c r="Z72" s="1953"/>
      <c r="AF72" s="1969">
        <v>2.1500000000000005E-2</v>
      </c>
    </row>
    <row r="73" spans="1:32" x14ac:dyDescent="0.2">
      <c r="A73" s="1938" t="s">
        <v>295</v>
      </c>
      <c r="B73" s="1939">
        <v>2003</v>
      </c>
      <c r="C73" s="1961">
        <v>1.4999999999999999E-2</v>
      </c>
      <c r="D73" s="1953">
        <v>0</v>
      </c>
      <c r="E73" s="1953">
        <v>1E-3</v>
      </c>
      <c r="F73" s="1953">
        <v>1E-3</v>
      </c>
      <c r="G73" s="1953">
        <v>0</v>
      </c>
      <c r="H73" s="1953">
        <v>0</v>
      </c>
      <c r="I73" s="1953">
        <v>1E-3</v>
      </c>
      <c r="J73" s="1953">
        <v>0</v>
      </c>
      <c r="K73" s="1953">
        <v>0</v>
      </c>
      <c r="L73" s="1953">
        <v>0</v>
      </c>
      <c r="M73" s="1953">
        <v>0</v>
      </c>
      <c r="N73" s="1953">
        <v>0</v>
      </c>
      <c r="O73" s="1953">
        <v>0</v>
      </c>
      <c r="P73" s="1953">
        <v>1E-3</v>
      </c>
      <c r="Q73" s="1953">
        <v>0</v>
      </c>
      <c r="R73" s="1953">
        <v>1.5E-3</v>
      </c>
      <c r="S73" s="1953"/>
      <c r="T73" s="1953"/>
      <c r="U73" s="1953"/>
      <c r="V73" s="1953"/>
      <c r="W73" s="1953"/>
      <c r="X73" s="1953"/>
      <c r="Y73" s="1953"/>
      <c r="Z73" s="1953"/>
      <c r="AF73" s="1969">
        <v>2.0500000000000004E-2</v>
      </c>
    </row>
    <row r="74" spans="1:32" x14ac:dyDescent="0.2">
      <c r="A74" s="1938" t="s">
        <v>295</v>
      </c>
      <c r="B74" s="1939">
        <v>2004</v>
      </c>
      <c r="C74" s="1961">
        <v>1.6500000000000001E-2</v>
      </c>
      <c r="D74" s="1953">
        <v>5.0000000000000001E-4</v>
      </c>
      <c r="E74" s="1953">
        <v>5.0000000000000001E-4</v>
      </c>
      <c r="F74" s="1953">
        <v>1E-3</v>
      </c>
      <c r="G74" s="1953">
        <v>0</v>
      </c>
      <c r="H74" s="1953">
        <v>0</v>
      </c>
      <c r="I74" s="1953">
        <v>1E-3</v>
      </c>
      <c r="J74" s="1953">
        <v>0</v>
      </c>
      <c r="K74" s="1953">
        <v>0</v>
      </c>
      <c r="L74" s="1953">
        <v>0</v>
      </c>
      <c r="M74" s="1953">
        <v>0</v>
      </c>
      <c r="N74" s="1953">
        <v>0</v>
      </c>
      <c r="O74" s="1953">
        <v>0</v>
      </c>
      <c r="P74" s="1953">
        <v>5.0000000000000001E-4</v>
      </c>
      <c r="Q74" s="1953">
        <v>0</v>
      </c>
      <c r="R74" s="1953">
        <v>2.5000000000000001E-3</v>
      </c>
      <c r="S74" s="1953">
        <v>3.0000000000000001E-3</v>
      </c>
      <c r="T74" s="1953"/>
      <c r="U74" s="1953"/>
      <c r="V74" s="1953"/>
      <c r="W74" s="1953"/>
      <c r="X74" s="1953"/>
      <c r="Y74" s="1953"/>
      <c r="Z74" s="1953"/>
      <c r="AF74" s="1969">
        <v>2.5500000000000002E-2</v>
      </c>
    </row>
    <row r="75" spans="1:32" x14ac:dyDescent="0.2">
      <c r="A75" s="1938" t="s">
        <v>295</v>
      </c>
      <c r="B75" s="1939">
        <v>2005</v>
      </c>
      <c r="C75" s="1961">
        <v>1.7500000000000002E-2</v>
      </c>
      <c r="D75" s="1953">
        <v>1E-3</v>
      </c>
      <c r="E75" s="1953">
        <v>0</v>
      </c>
      <c r="F75" s="1953">
        <v>1E-3</v>
      </c>
      <c r="G75" s="1953">
        <v>0</v>
      </c>
      <c r="H75" s="1953">
        <v>0</v>
      </c>
      <c r="I75" s="1953">
        <v>1E-3</v>
      </c>
      <c r="J75" s="1953">
        <v>0</v>
      </c>
      <c r="K75" s="1953">
        <v>0</v>
      </c>
      <c r="L75" s="1953">
        <v>0</v>
      </c>
      <c r="M75" s="1953">
        <v>0</v>
      </c>
      <c r="N75" s="1953">
        <v>0</v>
      </c>
      <c r="O75" s="1953">
        <v>5.0000000000000001E-4</v>
      </c>
      <c r="P75" s="1953">
        <v>0</v>
      </c>
      <c r="Q75" s="1953">
        <v>0</v>
      </c>
      <c r="R75" s="1953">
        <v>2E-3</v>
      </c>
      <c r="S75" s="1953">
        <v>5.0000000000000001E-3</v>
      </c>
      <c r="T75" s="1953">
        <v>1E-3</v>
      </c>
      <c r="U75" s="1953"/>
      <c r="V75" s="1953"/>
      <c r="W75" s="1953"/>
      <c r="X75" s="1953"/>
      <c r="Y75" s="1953"/>
      <c r="Z75" s="1953"/>
      <c r="AF75" s="1969">
        <v>2.9000000000000008E-2</v>
      </c>
    </row>
    <row r="76" spans="1:32" x14ac:dyDescent="0.2">
      <c r="A76" s="1938" t="s">
        <v>295</v>
      </c>
      <c r="B76" s="1939">
        <v>2006</v>
      </c>
      <c r="C76" s="1961">
        <v>1.6E-2</v>
      </c>
      <c r="D76" s="1953">
        <v>5.0000000000000001E-4</v>
      </c>
      <c r="E76" s="1953">
        <v>0</v>
      </c>
      <c r="F76" s="1953">
        <v>1E-3</v>
      </c>
      <c r="G76" s="1953">
        <v>0</v>
      </c>
      <c r="H76" s="1953">
        <v>0</v>
      </c>
      <c r="I76" s="1953">
        <v>1E-3</v>
      </c>
      <c r="J76" s="1953">
        <v>0</v>
      </c>
      <c r="K76" s="1953">
        <v>0</v>
      </c>
      <c r="L76" s="1953">
        <v>0</v>
      </c>
      <c r="M76" s="1953">
        <v>0</v>
      </c>
      <c r="N76" s="1953">
        <v>5.0000000000000001E-4</v>
      </c>
      <c r="O76" s="1953">
        <v>5.0000000000000001E-4</v>
      </c>
      <c r="P76" s="1953">
        <v>0</v>
      </c>
      <c r="Q76" s="1953">
        <v>0</v>
      </c>
      <c r="R76" s="1953">
        <v>2E-3</v>
      </c>
      <c r="S76" s="1953">
        <v>4.0000000000000001E-3</v>
      </c>
      <c r="T76" s="1953">
        <v>2E-3</v>
      </c>
      <c r="U76" s="1953">
        <v>1E-3</v>
      </c>
      <c r="V76" s="1953"/>
      <c r="W76" s="1953"/>
      <c r="X76" s="1953"/>
      <c r="Y76" s="1953"/>
      <c r="Z76" s="1953"/>
      <c r="AF76" s="1969">
        <v>2.8500000000000004E-2</v>
      </c>
    </row>
    <row r="77" spans="1:32" x14ac:dyDescent="0.2">
      <c r="A77" s="1938" t="s">
        <v>295</v>
      </c>
      <c r="B77" s="1939">
        <v>2007</v>
      </c>
      <c r="C77" s="1961">
        <v>1.55E-2</v>
      </c>
      <c r="D77" s="1953">
        <v>5.0000000000000001E-4</v>
      </c>
      <c r="E77" s="1953">
        <v>0</v>
      </c>
      <c r="F77" s="1953">
        <v>1E-3</v>
      </c>
      <c r="G77" s="1953">
        <v>0</v>
      </c>
      <c r="H77" s="1953">
        <v>0</v>
      </c>
      <c r="I77" s="1953">
        <v>1E-3</v>
      </c>
      <c r="J77" s="1953">
        <v>0</v>
      </c>
      <c r="K77" s="1953">
        <v>0</v>
      </c>
      <c r="L77" s="1953">
        <v>0</v>
      </c>
      <c r="M77" s="1953">
        <v>0</v>
      </c>
      <c r="N77" s="1953">
        <v>5.0000000000000001E-4</v>
      </c>
      <c r="O77" s="1953">
        <v>0</v>
      </c>
      <c r="P77" s="1953">
        <v>0</v>
      </c>
      <c r="Q77" s="1953">
        <v>0</v>
      </c>
      <c r="R77" s="1953">
        <v>2E-3</v>
      </c>
      <c r="S77" s="1953">
        <v>2E-3</v>
      </c>
      <c r="T77" s="1953">
        <v>2E-3</v>
      </c>
      <c r="U77" s="1953">
        <v>1.5E-3</v>
      </c>
      <c r="V77" s="1953">
        <v>0</v>
      </c>
      <c r="W77" s="1953"/>
      <c r="X77" s="1953"/>
      <c r="Y77" s="1953"/>
      <c r="Z77" s="1953"/>
      <c r="AF77" s="1969">
        <v>2.6000000000000009E-2</v>
      </c>
    </row>
    <row r="78" spans="1:32" x14ac:dyDescent="0.2">
      <c r="A78" s="1938" t="s">
        <v>295</v>
      </c>
      <c r="B78" s="1939">
        <v>2008</v>
      </c>
      <c r="C78" s="1961">
        <v>1.6500000000000001E-2</v>
      </c>
      <c r="D78" s="1953">
        <v>1E-3</v>
      </c>
      <c r="E78" s="1953">
        <v>0</v>
      </c>
      <c r="F78" s="1953">
        <v>1E-3</v>
      </c>
      <c r="G78" s="1953">
        <v>0</v>
      </c>
      <c r="H78" s="1953">
        <v>0</v>
      </c>
      <c r="I78" s="1953">
        <v>1E-3</v>
      </c>
      <c r="J78" s="1953">
        <v>0</v>
      </c>
      <c r="K78" s="1953">
        <v>0</v>
      </c>
      <c r="L78" s="1953">
        <v>0</v>
      </c>
      <c r="M78" s="1953">
        <v>0</v>
      </c>
      <c r="N78" s="1953">
        <v>0</v>
      </c>
      <c r="O78" s="1953">
        <v>0</v>
      </c>
      <c r="P78" s="1953">
        <v>0</v>
      </c>
      <c r="Q78" s="1953">
        <v>0</v>
      </c>
      <c r="R78" s="1953">
        <v>2E-3</v>
      </c>
      <c r="S78" s="1953">
        <v>0</v>
      </c>
      <c r="T78" s="1953">
        <v>2E-3</v>
      </c>
      <c r="U78" s="1953">
        <v>1E-3</v>
      </c>
      <c r="V78" s="1953">
        <v>0</v>
      </c>
      <c r="W78" s="1953">
        <v>0</v>
      </c>
      <c r="X78" s="1953"/>
      <c r="Y78" s="1953"/>
      <c r="Z78" s="1953"/>
      <c r="AF78" s="1969">
        <v>2.4500000000000008E-2</v>
      </c>
    </row>
    <row r="79" spans="1:32" x14ac:dyDescent="0.2">
      <c r="A79" s="1938" t="s">
        <v>295</v>
      </c>
      <c r="B79" s="1939">
        <v>2009</v>
      </c>
      <c r="C79" s="1961">
        <v>1.7500000000000002E-2</v>
      </c>
      <c r="D79" s="1953">
        <v>1E-3</v>
      </c>
      <c r="E79" s="1953">
        <v>0</v>
      </c>
      <c r="F79" s="1953">
        <v>1E-3</v>
      </c>
      <c r="G79" s="1953">
        <v>0</v>
      </c>
      <c r="H79" s="1953">
        <v>0</v>
      </c>
      <c r="I79" s="1953">
        <v>1E-3</v>
      </c>
      <c r="J79" s="1953">
        <v>0</v>
      </c>
      <c r="K79" s="1953">
        <v>0</v>
      </c>
      <c r="L79" s="1953">
        <v>5.0000000000000001E-4</v>
      </c>
      <c r="M79" s="1953">
        <v>0</v>
      </c>
      <c r="N79" s="1953">
        <v>0</v>
      </c>
      <c r="O79" s="1953">
        <v>0</v>
      </c>
      <c r="P79" s="1953">
        <v>0</v>
      </c>
      <c r="Q79" s="1953">
        <v>0</v>
      </c>
      <c r="R79" s="1953">
        <v>2E-3</v>
      </c>
      <c r="S79" s="1953">
        <v>0</v>
      </c>
      <c r="T79" s="1953">
        <v>2E-3</v>
      </c>
      <c r="U79" s="1953">
        <v>1E-3</v>
      </c>
      <c r="V79" s="1953">
        <v>0</v>
      </c>
      <c r="W79" s="1953">
        <v>0</v>
      </c>
      <c r="X79" s="1953">
        <v>0</v>
      </c>
      <c r="Y79" s="1953"/>
      <c r="Z79" s="1953"/>
      <c r="AF79" s="1969">
        <v>2.6000000000000009E-2</v>
      </c>
    </row>
    <row r="80" spans="1:32" x14ac:dyDescent="0.2">
      <c r="A80" s="1938" t="s">
        <v>295</v>
      </c>
      <c r="B80" s="1939">
        <v>2010</v>
      </c>
      <c r="C80" s="1961">
        <v>1.8499999999999999E-2</v>
      </c>
      <c r="D80" s="1953">
        <v>1E-3</v>
      </c>
      <c r="E80" s="1953">
        <v>0</v>
      </c>
      <c r="F80" s="1953">
        <v>1E-3</v>
      </c>
      <c r="G80" s="1953">
        <v>0</v>
      </c>
      <c r="H80" s="1953">
        <v>0</v>
      </c>
      <c r="I80" s="1953">
        <v>1E-3</v>
      </c>
      <c r="J80" s="1953">
        <v>0</v>
      </c>
      <c r="K80" s="1953">
        <v>0</v>
      </c>
      <c r="L80" s="1953">
        <v>1.5E-3</v>
      </c>
      <c r="M80" s="1953">
        <v>0</v>
      </c>
      <c r="N80" s="1953">
        <v>0</v>
      </c>
      <c r="O80" s="1953">
        <v>0</v>
      </c>
      <c r="P80" s="1953">
        <v>0</v>
      </c>
      <c r="Q80" s="1953">
        <v>0</v>
      </c>
      <c r="R80" s="1953">
        <v>2E-3</v>
      </c>
      <c r="S80" s="1953">
        <v>0</v>
      </c>
      <c r="T80" s="1953">
        <v>1.5E-3</v>
      </c>
      <c r="U80" s="1953">
        <v>1E-3</v>
      </c>
      <c r="V80" s="1953">
        <v>0</v>
      </c>
      <c r="W80" s="1953">
        <v>0</v>
      </c>
      <c r="X80" s="1953">
        <v>0</v>
      </c>
      <c r="Y80" s="1953">
        <v>0</v>
      </c>
      <c r="Z80" s="1953"/>
      <c r="AF80" s="1969">
        <v>2.7500000000000004E-2</v>
      </c>
    </row>
    <row r="81" spans="1:32" x14ac:dyDescent="0.2">
      <c r="A81" s="1938" t="s">
        <v>295</v>
      </c>
      <c r="B81" s="1939">
        <v>2011</v>
      </c>
      <c r="C81" s="1961">
        <v>1.8499999999999999E-2</v>
      </c>
      <c r="D81" s="1953">
        <v>5.0000000000000001E-4</v>
      </c>
      <c r="E81" s="1953">
        <v>0</v>
      </c>
      <c r="F81" s="1953">
        <v>1E-3</v>
      </c>
      <c r="G81" s="1953">
        <v>0</v>
      </c>
      <c r="H81" s="1953">
        <v>0</v>
      </c>
      <c r="I81" s="1953">
        <v>1E-3</v>
      </c>
      <c r="J81" s="1953">
        <v>0</v>
      </c>
      <c r="K81" s="1953">
        <v>0</v>
      </c>
      <c r="L81" s="1953">
        <v>2E-3</v>
      </c>
      <c r="M81" s="1953">
        <v>0</v>
      </c>
      <c r="N81" s="1953">
        <v>0</v>
      </c>
      <c r="O81" s="1953">
        <v>0</v>
      </c>
      <c r="P81" s="1953">
        <v>0</v>
      </c>
      <c r="Q81" s="1953">
        <v>0</v>
      </c>
      <c r="R81" s="1953">
        <v>1.5E-3</v>
      </c>
      <c r="S81" s="1953">
        <v>0</v>
      </c>
      <c r="T81" s="1953">
        <v>5.0000000000000001E-4</v>
      </c>
      <c r="U81" s="1953">
        <v>1E-3</v>
      </c>
      <c r="V81" s="1953">
        <v>5.0000000000000001E-4</v>
      </c>
      <c r="W81" s="1953">
        <v>0</v>
      </c>
      <c r="X81" s="1953">
        <v>0</v>
      </c>
      <c r="Y81" s="1953">
        <v>0</v>
      </c>
      <c r="Z81" s="1953">
        <v>0</v>
      </c>
      <c r="AF81" s="1969">
        <v>2.6500000000000003E-2</v>
      </c>
    </row>
    <row r="82" spans="1:32" x14ac:dyDescent="0.2">
      <c r="A82" s="1938" t="s">
        <v>295</v>
      </c>
      <c r="B82" s="1939">
        <v>2012</v>
      </c>
      <c r="C82" s="1961">
        <v>1.7999999999999999E-2</v>
      </c>
      <c r="D82" s="1953">
        <v>0</v>
      </c>
      <c r="E82" s="1953">
        <v>0</v>
      </c>
      <c r="F82" s="1953">
        <v>1E-3</v>
      </c>
      <c r="G82" s="1953">
        <v>0</v>
      </c>
      <c r="H82" s="1953">
        <v>0</v>
      </c>
      <c r="I82" s="1953">
        <v>1E-3</v>
      </c>
      <c r="J82" s="1953">
        <v>0</v>
      </c>
      <c r="K82" s="1953">
        <v>0</v>
      </c>
      <c r="L82" s="1953">
        <v>2E-3</v>
      </c>
      <c r="M82" s="1953">
        <v>0</v>
      </c>
      <c r="N82" s="1953">
        <v>0</v>
      </c>
      <c r="O82" s="1953">
        <v>0</v>
      </c>
      <c r="P82" s="1953">
        <v>0</v>
      </c>
      <c r="Q82" s="1953">
        <v>0</v>
      </c>
      <c r="R82" s="1953">
        <v>1E-3</v>
      </c>
      <c r="S82" s="1953">
        <v>0</v>
      </c>
      <c r="T82" s="1953">
        <v>0</v>
      </c>
      <c r="U82" s="1953">
        <v>1.5E-3</v>
      </c>
      <c r="V82" s="1953">
        <v>5.0000000000000001E-4</v>
      </c>
      <c r="W82" s="1953">
        <v>0</v>
      </c>
      <c r="X82" s="1953">
        <v>0</v>
      </c>
      <c r="Y82" s="1953">
        <v>0</v>
      </c>
      <c r="Z82" s="1953">
        <v>0</v>
      </c>
      <c r="AA82" s="1953">
        <v>5.0000000000000001E-4</v>
      </c>
      <c r="AB82" s="1953"/>
      <c r="AC82" s="1953"/>
      <c r="AD82" s="1953"/>
      <c r="AE82" s="1953"/>
      <c r="AF82" s="1969">
        <v>2.5500000000000002E-2</v>
      </c>
    </row>
    <row r="83" spans="1:32" x14ac:dyDescent="0.2">
      <c r="A83" s="1938" t="s">
        <v>295</v>
      </c>
      <c r="B83" s="1939">
        <v>2013</v>
      </c>
      <c r="C83" s="1961">
        <v>1.7999999999999999E-2</v>
      </c>
      <c r="D83" s="1953">
        <v>0</v>
      </c>
      <c r="E83" s="1953">
        <v>0</v>
      </c>
      <c r="F83" s="1953">
        <v>1E-3</v>
      </c>
      <c r="G83" s="1953">
        <v>0</v>
      </c>
      <c r="H83" s="1953">
        <v>0</v>
      </c>
      <c r="I83" s="1953">
        <v>5.0000000000000001E-4</v>
      </c>
      <c r="J83" s="1953">
        <v>0</v>
      </c>
      <c r="K83" s="1953">
        <v>0</v>
      </c>
      <c r="L83" s="1953">
        <v>2E-3</v>
      </c>
      <c r="M83" s="1953">
        <v>0</v>
      </c>
      <c r="N83" s="1953">
        <v>0</v>
      </c>
      <c r="O83" s="1953">
        <v>0</v>
      </c>
      <c r="P83" s="1953">
        <v>0</v>
      </c>
      <c r="Q83" s="1953">
        <v>0</v>
      </c>
      <c r="R83" s="1953">
        <v>5.0000000000000001E-4</v>
      </c>
      <c r="S83" s="1953">
        <v>0</v>
      </c>
      <c r="T83" s="1953">
        <v>0</v>
      </c>
      <c r="U83" s="1953">
        <v>2E-3</v>
      </c>
      <c r="V83" s="1953">
        <v>0</v>
      </c>
      <c r="W83" s="1953">
        <v>0</v>
      </c>
      <c r="X83" s="1953">
        <v>0</v>
      </c>
      <c r="Y83" s="1953">
        <v>0</v>
      </c>
      <c r="Z83" s="1953">
        <v>0</v>
      </c>
      <c r="AA83" s="1953">
        <v>5.0000000000000001E-4</v>
      </c>
      <c r="AB83" s="1953">
        <v>0</v>
      </c>
      <c r="AC83" s="1953"/>
      <c r="AD83" s="1953"/>
      <c r="AE83" s="1953"/>
      <c r="AF83" s="1969">
        <v>2.4500000000000001E-2</v>
      </c>
    </row>
    <row r="84" spans="1:32" x14ac:dyDescent="0.2">
      <c r="A84" s="1938" t="s">
        <v>295</v>
      </c>
      <c r="B84" s="1939">
        <v>2014</v>
      </c>
      <c r="C84" s="1961">
        <v>1.95E-2</v>
      </c>
      <c r="D84" s="1953">
        <v>0</v>
      </c>
      <c r="E84" s="1953">
        <v>0</v>
      </c>
      <c r="F84" s="1953">
        <v>1E-3</v>
      </c>
      <c r="G84" s="1953">
        <v>0</v>
      </c>
      <c r="H84" s="1953">
        <v>0</v>
      </c>
      <c r="I84" s="1953">
        <v>0</v>
      </c>
      <c r="J84" s="1953">
        <v>0</v>
      </c>
      <c r="K84" s="1953">
        <v>0</v>
      </c>
      <c r="L84" s="1953">
        <v>2E-3</v>
      </c>
      <c r="M84" s="1953">
        <v>0</v>
      </c>
      <c r="N84" s="1953">
        <v>0</v>
      </c>
      <c r="O84" s="1953">
        <v>0</v>
      </c>
      <c r="P84" s="1953">
        <v>0</v>
      </c>
      <c r="Q84" s="1953">
        <v>0</v>
      </c>
      <c r="R84" s="1953">
        <v>0</v>
      </c>
      <c r="S84" s="1953">
        <v>0</v>
      </c>
      <c r="T84" s="1953">
        <v>0</v>
      </c>
      <c r="U84" s="1953">
        <v>2E-3</v>
      </c>
      <c r="V84" s="1953">
        <v>0</v>
      </c>
      <c r="W84" s="1953">
        <v>0</v>
      </c>
      <c r="X84" s="1953">
        <v>5.0000000000000001E-4</v>
      </c>
      <c r="Y84" s="1953">
        <v>0</v>
      </c>
      <c r="Z84" s="1953">
        <v>0</v>
      </c>
      <c r="AA84" s="1953">
        <v>0</v>
      </c>
      <c r="AB84" s="1953">
        <v>0</v>
      </c>
      <c r="AC84" s="1953">
        <v>0</v>
      </c>
      <c r="AD84" s="1953"/>
      <c r="AE84" s="1953"/>
      <c r="AF84" s="1969">
        <v>2.5000000000000001E-2</v>
      </c>
    </row>
    <row r="85" spans="1:32" x14ac:dyDescent="0.2">
      <c r="A85" s="1938" t="s">
        <v>295</v>
      </c>
      <c r="B85" s="1939">
        <v>2015</v>
      </c>
      <c r="C85" s="1961">
        <v>2.0500000000000001E-2</v>
      </c>
      <c r="D85" s="1953">
        <v>0</v>
      </c>
      <c r="E85" s="1953">
        <v>0</v>
      </c>
      <c r="F85" s="1953">
        <v>1E-3</v>
      </c>
      <c r="G85" s="1953">
        <v>0</v>
      </c>
      <c r="H85" s="1953">
        <v>0</v>
      </c>
      <c r="I85" s="1953">
        <v>0</v>
      </c>
      <c r="J85" s="1953">
        <v>0</v>
      </c>
      <c r="K85" s="1953">
        <v>0</v>
      </c>
      <c r="L85" s="1953">
        <v>1.5E-3</v>
      </c>
      <c r="M85" s="1953">
        <v>0</v>
      </c>
      <c r="N85" s="1953">
        <v>5.0000000000000001E-4</v>
      </c>
      <c r="O85" s="1953">
        <v>0</v>
      </c>
      <c r="P85" s="1953">
        <v>0</v>
      </c>
      <c r="Q85" s="1953">
        <v>0</v>
      </c>
      <c r="R85" s="1953">
        <v>0</v>
      </c>
      <c r="S85" s="1953">
        <v>0</v>
      </c>
      <c r="T85" s="1953">
        <v>0</v>
      </c>
      <c r="U85" s="1953">
        <v>2E-3</v>
      </c>
      <c r="V85" s="1953">
        <v>0</v>
      </c>
      <c r="W85" s="1953">
        <v>0</v>
      </c>
      <c r="X85" s="1953">
        <v>1E-3</v>
      </c>
      <c r="Y85" s="1953">
        <v>0</v>
      </c>
      <c r="Z85" s="1953">
        <v>0</v>
      </c>
      <c r="AA85" s="1953">
        <v>0</v>
      </c>
      <c r="AB85" s="1953">
        <v>0</v>
      </c>
      <c r="AC85" s="1953">
        <v>0</v>
      </c>
      <c r="AD85" s="1953">
        <v>5.0000000000000001E-4</v>
      </c>
      <c r="AE85" s="1953"/>
      <c r="AF85" s="1969">
        <v>2.7000000000000003E-2</v>
      </c>
    </row>
    <row r="86" spans="1:32" x14ac:dyDescent="0.2">
      <c r="A86" s="1938" t="s">
        <v>295</v>
      </c>
      <c r="B86" s="1939">
        <v>2016</v>
      </c>
      <c r="C86" s="1961">
        <v>2.0500000000000001E-2</v>
      </c>
      <c r="D86" s="1953">
        <v>0</v>
      </c>
      <c r="E86" s="1953">
        <v>0</v>
      </c>
      <c r="F86" s="1953">
        <v>1E-3</v>
      </c>
      <c r="G86" s="1953">
        <v>0</v>
      </c>
      <c r="H86" s="1953">
        <v>0</v>
      </c>
      <c r="I86" s="1953">
        <v>0</v>
      </c>
      <c r="J86" s="1953">
        <v>0</v>
      </c>
      <c r="K86" s="1953">
        <v>0</v>
      </c>
      <c r="L86" s="1953">
        <v>1E-3</v>
      </c>
      <c r="M86" s="1953">
        <v>0</v>
      </c>
      <c r="N86" s="1953">
        <v>1E-3</v>
      </c>
      <c r="O86" s="1953">
        <v>0</v>
      </c>
      <c r="P86" s="1953">
        <v>0</v>
      </c>
      <c r="Q86" s="1953">
        <v>0</v>
      </c>
      <c r="R86" s="1953">
        <v>0</v>
      </c>
      <c r="S86" s="1953">
        <v>0</v>
      </c>
      <c r="T86" s="1953">
        <v>0</v>
      </c>
      <c r="U86" s="1953">
        <v>1.5E-3</v>
      </c>
      <c r="V86" s="1953">
        <v>0</v>
      </c>
      <c r="W86" s="1953">
        <v>0</v>
      </c>
      <c r="X86" s="1953">
        <v>1E-3</v>
      </c>
      <c r="Y86" s="1953">
        <v>0</v>
      </c>
      <c r="Z86" s="1953">
        <v>0</v>
      </c>
      <c r="AA86" s="1953">
        <v>0</v>
      </c>
      <c r="AB86" s="1953">
        <v>5.0000000000000001E-4</v>
      </c>
      <c r="AC86" s="1953">
        <v>0</v>
      </c>
      <c r="AD86" s="1953">
        <v>1E-3</v>
      </c>
      <c r="AE86" s="1953">
        <v>0</v>
      </c>
      <c r="AF86" s="1969">
        <v>2.7500000000000007E-2</v>
      </c>
    </row>
    <row r="87" spans="1:32" x14ac:dyDescent="0.2">
      <c r="A87" s="1944"/>
      <c r="B87" s="1945"/>
      <c r="C87" s="1964"/>
      <c r="D87" s="1965"/>
      <c r="E87" s="1965"/>
      <c r="F87" s="1965"/>
      <c r="G87" s="1965"/>
      <c r="H87" s="1965"/>
      <c r="I87" s="1965"/>
      <c r="J87" s="1965"/>
      <c r="K87" s="1965"/>
      <c r="L87" s="1965"/>
      <c r="M87" s="1965"/>
      <c r="N87" s="1965"/>
      <c r="O87" s="1965"/>
      <c r="P87" s="1965"/>
      <c r="Q87" s="1965"/>
      <c r="R87" s="1965"/>
      <c r="S87" s="1965"/>
      <c r="T87" s="1965"/>
      <c r="U87" s="1965"/>
      <c r="V87" s="1965"/>
      <c r="W87" s="1965"/>
      <c r="X87" s="1965"/>
      <c r="Y87" s="1965"/>
      <c r="Z87" s="1965"/>
      <c r="AA87" s="5"/>
      <c r="AB87" s="5"/>
      <c r="AC87" s="5"/>
      <c r="AD87" s="5"/>
      <c r="AE87" s="5"/>
      <c r="AF87" s="1970"/>
    </row>
    <row r="88" spans="1:32" x14ac:dyDescent="0.2">
      <c r="A88" s="1938" t="s">
        <v>296</v>
      </c>
      <c r="B88" s="1939">
        <v>2000</v>
      </c>
      <c r="C88" s="1940">
        <v>0.39</v>
      </c>
      <c r="D88" s="1942">
        <v>0.82799999999999996</v>
      </c>
      <c r="E88" s="1942">
        <v>5.3719999999999999</v>
      </c>
      <c r="F88" s="1942">
        <v>2.2989999999999999</v>
      </c>
      <c r="G88" s="1942">
        <v>3.2519999999999998</v>
      </c>
      <c r="H88" s="1942">
        <v>1.877</v>
      </c>
      <c r="I88" s="1942">
        <v>3.5015000000000001</v>
      </c>
      <c r="J88" s="1942">
        <v>5.8170000000000002</v>
      </c>
      <c r="K88" s="1942">
        <v>6.6315</v>
      </c>
      <c r="L88" s="1942">
        <v>6.6524999999999999</v>
      </c>
      <c r="M88" s="1942">
        <v>9.0890000000000004</v>
      </c>
      <c r="N88" s="1942">
        <v>8.2784999999999993</v>
      </c>
      <c r="O88" s="1942">
        <v>4.2705000000000002</v>
      </c>
      <c r="P88" s="1953"/>
      <c r="Q88" s="1953"/>
      <c r="R88" s="1953"/>
      <c r="S88" s="1953"/>
      <c r="T88" s="1953"/>
      <c r="U88" s="1953"/>
      <c r="V88" s="1953"/>
      <c r="W88" s="1953"/>
      <c r="X88" s="1953"/>
      <c r="Y88" s="1953"/>
      <c r="Z88" s="1953"/>
      <c r="AF88" s="1969">
        <v>58.258499999999998</v>
      </c>
    </row>
    <row r="89" spans="1:32" x14ac:dyDescent="0.2">
      <c r="A89" s="1938" t="s">
        <v>296</v>
      </c>
      <c r="B89" s="1939">
        <v>2001</v>
      </c>
      <c r="C89" s="1940">
        <v>0.38700000000000001</v>
      </c>
      <c r="D89" s="1942">
        <v>0.63200000000000001</v>
      </c>
      <c r="E89" s="1942">
        <v>3.9249999999999998</v>
      </c>
      <c r="F89" s="1942">
        <v>1.71</v>
      </c>
      <c r="G89" s="1942">
        <v>2.504</v>
      </c>
      <c r="H89" s="1942">
        <v>1.5175000000000001</v>
      </c>
      <c r="I89" s="1942">
        <v>2.9060000000000001</v>
      </c>
      <c r="J89" s="1942">
        <v>5.0659999999999998</v>
      </c>
      <c r="K89" s="1942">
        <v>6.02</v>
      </c>
      <c r="L89" s="1942">
        <v>6.2445000000000004</v>
      </c>
      <c r="M89" s="1942">
        <v>8.7865000000000002</v>
      </c>
      <c r="N89" s="1942">
        <v>8.2385000000000002</v>
      </c>
      <c r="O89" s="1942">
        <v>8.5690000000000008</v>
      </c>
      <c r="P89" s="1942">
        <v>4.375</v>
      </c>
      <c r="Q89" s="1942"/>
      <c r="R89" s="1942"/>
      <c r="S89" s="1953"/>
      <c r="T89" s="1953"/>
      <c r="U89" s="1953"/>
      <c r="V89" s="1953"/>
      <c r="W89" s="1953"/>
      <c r="X89" s="1953"/>
      <c r="Y89" s="1953"/>
      <c r="Z89" s="1953"/>
      <c r="AF89" s="1969">
        <v>60.881</v>
      </c>
    </row>
    <row r="90" spans="1:32" x14ac:dyDescent="0.2">
      <c r="A90" s="1938" t="s">
        <v>296</v>
      </c>
      <c r="B90" s="1939">
        <v>2002</v>
      </c>
      <c r="C90" s="1940">
        <v>0.40150000000000002</v>
      </c>
      <c r="D90" s="1942">
        <v>0.51300000000000001</v>
      </c>
      <c r="E90" s="1942">
        <v>2.8940000000000001</v>
      </c>
      <c r="F90" s="1942">
        <v>1.2164999999999999</v>
      </c>
      <c r="G90" s="1942">
        <v>1.8265</v>
      </c>
      <c r="H90" s="1942">
        <v>1.18</v>
      </c>
      <c r="I90" s="1942">
        <v>2.2440000000000002</v>
      </c>
      <c r="J90" s="1942">
        <v>4.1689999999999996</v>
      </c>
      <c r="K90" s="1942">
        <v>5.1559999999999997</v>
      </c>
      <c r="L90" s="1942">
        <v>5.6619999999999999</v>
      </c>
      <c r="M90" s="1942">
        <v>8.3234999999999992</v>
      </c>
      <c r="N90" s="1942">
        <v>7.9785000000000004</v>
      </c>
      <c r="O90" s="1942">
        <v>8.5289999999999999</v>
      </c>
      <c r="P90" s="1942">
        <v>8.8469999999999995</v>
      </c>
      <c r="Q90" s="1942">
        <v>3.47</v>
      </c>
      <c r="R90" s="1942"/>
      <c r="S90" s="1953"/>
      <c r="T90" s="1953"/>
      <c r="U90" s="1953"/>
      <c r="V90" s="1953"/>
      <c r="W90" s="1953"/>
      <c r="X90" s="1953"/>
      <c r="Y90" s="1953"/>
      <c r="Z90" s="1953"/>
      <c r="AF90" s="1969">
        <v>62.410499999999992</v>
      </c>
    </row>
    <row r="91" spans="1:32" x14ac:dyDescent="0.2">
      <c r="A91" s="1938" t="s">
        <v>296</v>
      </c>
      <c r="B91" s="1939">
        <v>2003</v>
      </c>
      <c r="C91" s="1940">
        <v>0.42249999999999999</v>
      </c>
      <c r="D91" s="1942">
        <v>0.44500000000000001</v>
      </c>
      <c r="E91" s="1942">
        <v>2.238</v>
      </c>
      <c r="F91" s="1942">
        <v>0.86</v>
      </c>
      <c r="G91" s="1942">
        <v>1.3305</v>
      </c>
      <c r="H91" s="1942">
        <v>0.88200000000000001</v>
      </c>
      <c r="I91" s="1942">
        <v>1.6839999999999999</v>
      </c>
      <c r="J91" s="1942">
        <v>3.2949999999999999</v>
      </c>
      <c r="K91" s="1942">
        <v>4.2249999999999996</v>
      </c>
      <c r="L91" s="1942">
        <v>4.9074999999999998</v>
      </c>
      <c r="M91" s="1942">
        <v>7.6595000000000004</v>
      </c>
      <c r="N91" s="1942">
        <v>7.5824999999999996</v>
      </c>
      <c r="O91" s="1942">
        <v>8.2904999999999998</v>
      </c>
      <c r="P91" s="1942">
        <v>8.9130000000000003</v>
      </c>
      <c r="Q91" s="1942">
        <v>6.9284999999999997</v>
      </c>
      <c r="R91" s="1942">
        <v>3.4615</v>
      </c>
      <c r="S91" s="1953"/>
      <c r="T91" s="1953"/>
      <c r="U91" s="1953"/>
      <c r="V91" s="1953"/>
      <c r="W91" s="1953"/>
      <c r="X91" s="1953"/>
      <c r="Y91" s="1953"/>
      <c r="Z91" s="1953"/>
      <c r="AF91" s="1969">
        <v>63.125</v>
      </c>
    </row>
    <row r="92" spans="1:32" x14ac:dyDescent="0.2">
      <c r="A92" s="1938" t="s">
        <v>296</v>
      </c>
      <c r="B92" s="1939">
        <v>2004</v>
      </c>
      <c r="C92" s="1940">
        <v>0.4385</v>
      </c>
      <c r="D92" s="1942">
        <v>0.38700000000000001</v>
      </c>
      <c r="E92" s="1942">
        <v>1.7885</v>
      </c>
      <c r="F92" s="1942">
        <v>0.63849999999999996</v>
      </c>
      <c r="G92" s="1942">
        <v>0.98850000000000005</v>
      </c>
      <c r="H92" s="1942">
        <v>0.65649999999999997</v>
      </c>
      <c r="I92" s="1942">
        <v>1.2729999999999999</v>
      </c>
      <c r="J92" s="1942">
        <v>2.4904999999999999</v>
      </c>
      <c r="K92" s="1942">
        <v>3.3340000000000001</v>
      </c>
      <c r="L92" s="1942">
        <v>4.056</v>
      </c>
      <c r="M92" s="1942">
        <v>6.6174999999999997</v>
      </c>
      <c r="N92" s="1942">
        <v>6.9550000000000001</v>
      </c>
      <c r="O92" s="1942">
        <v>7.8719999999999999</v>
      </c>
      <c r="P92" s="1942">
        <v>8.6174999999999997</v>
      </c>
      <c r="Q92" s="1942">
        <v>6.86</v>
      </c>
      <c r="R92" s="1942">
        <v>6.9055</v>
      </c>
      <c r="S92" s="1942">
        <v>4.0579999999999998</v>
      </c>
      <c r="T92" s="1942"/>
      <c r="U92" s="1942"/>
      <c r="V92" s="1942"/>
      <c r="W92" s="1942"/>
      <c r="X92" s="1942"/>
      <c r="Y92" s="1942"/>
      <c r="Z92" s="1942"/>
      <c r="AF92" s="1969">
        <v>63.936500000000002</v>
      </c>
    </row>
    <row r="93" spans="1:32" x14ac:dyDescent="0.2">
      <c r="A93" s="1938" t="s">
        <v>296</v>
      </c>
      <c r="B93" s="1939">
        <v>2005</v>
      </c>
      <c r="C93" s="1940">
        <v>0.46350000000000002</v>
      </c>
      <c r="D93" s="1942">
        <v>0.34100000000000003</v>
      </c>
      <c r="E93" s="1942">
        <v>1.468</v>
      </c>
      <c r="F93" s="1942">
        <v>0.50700000000000001</v>
      </c>
      <c r="G93" s="1942">
        <v>0.75449999999999995</v>
      </c>
      <c r="H93" s="1942">
        <v>0.51149999999999995</v>
      </c>
      <c r="I93" s="1942">
        <v>0.95899999999999996</v>
      </c>
      <c r="J93" s="1942">
        <v>1.8740000000000001</v>
      </c>
      <c r="K93" s="1942">
        <v>2.5505</v>
      </c>
      <c r="L93" s="1942">
        <v>3.2185000000000001</v>
      </c>
      <c r="M93" s="1942">
        <v>5.41</v>
      </c>
      <c r="N93" s="1942">
        <v>6.0285000000000002</v>
      </c>
      <c r="O93" s="1942">
        <v>7.2210000000000001</v>
      </c>
      <c r="P93" s="1942">
        <v>8.1280000000000001</v>
      </c>
      <c r="Q93" s="1942">
        <v>6.7324999999999999</v>
      </c>
      <c r="R93" s="1942">
        <v>6.8295000000000003</v>
      </c>
      <c r="S93" s="1942">
        <v>8.0069999999999997</v>
      </c>
      <c r="T93" s="1942">
        <v>4.0114999999999998</v>
      </c>
      <c r="U93" s="1942"/>
      <c r="V93" s="1942"/>
      <c r="W93" s="1942"/>
      <c r="X93" s="1942"/>
      <c r="Y93" s="1942"/>
      <c r="Z93" s="1942"/>
      <c r="AF93" s="1969">
        <v>65.015500000000003</v>
      </c>
    </row>
    <row r="94" spans="1:32" x14ac:dyDescent="0.2">
      <c r="A94" s="1938" t="s">
        <v>296</v>
      </c>
      <c r="B94" s="1939">
        <v>2006</v>
      </c>
      <c r="C94" s="1940">
        <v>0.48749999999999999</v>
      </c>
      <c r="D94" s="1942">
        <v>0.29749999999999999</v>
      </c>
      <c r="E94" s="1942">
        <v>1.2315</v>
      </c>
      <c r="F94" s="1942">
        <v>0.41799999999999998</v>
      </c>
      <c r="G94" s="1942">
        <v>0.59750000000000003</v>
      </c>
      <c r="H94" s="1942">
        <v>0.41899999999999998</v>
      </c>
      <c r="I94" s="1942">
        <v>0.74250000000000005</v>
      </c>
      <c r="J94" s="1942">
        <v>1.4259999999999999</v>
      </c>
      <c r="K94" s="1942">
        <v>1.9635</v>
      </c>
      <c r="L94" s="1942">
        <v>2.532</v>
      </c>
      <c r="M94" s="1942">
        <v>4.3484999999999996</v>
      </c>
      <c r="N94" s="1942">
        <v>5.0140000000000002</v>
      </c>
      <c r="O94" s="1942">
        <v>6.2995000000000001</v>
      </c>
      <c r="P94" s="1942">
        <v>7.423</v>
      </c>
      <c r="Q94" s="1942">
        <v>6.4085000000000001</v>
      </c>
      <c r="R94" s="1942">
        <v>6.7195</v>
      </c>
      <c r="S94" s="1942">
        <v>7.8254999999999999</v>
      </c>
      <c r="T94" s="1942">
        <v>7.9565000000000001</v>
      </c>
      <c r="U94" s="1942">
        <v>5.9225000000000003</v>
      </c>
      <c r="V94" s="1942"/>
      <c r="W94" s="1942"/>
      <c r="X94" s="1942"/>
      <c r="Y94" s="1942"/>
      <c r="Z94" s="1942"/>
      <c r="AF94" s="1969">
        <v>68.032499999999999</v>
      </c>
    </row>
    <row r="95" spans="1:32" x14ac:dyDescent="0.2">
      <c r="A95" s="1938" t="s">
        <v>296</v>
      </c>
      <c r="B95" s="1939">
        <v>2007</v>
      </c>
      <c r="C95" s="1940">
        <v>0.4975</v>
      </c>
      <c r="D95" s="1942">
        <v>0.26950000000000002</v>
      </c>
      <c r="E95" s="1942">
        <v>1.0535000000000001</v>
      </c>
      <c r="F95" s="1942">
        <v>0.34300000000000003</v>
      </c>
      <c r="G95" s="1942">
        <v>0.48749999999999999</v>
      </c>
      <c r="H95" s="1942">
        <v>0.35899999999999999</v>
      </c>
      <c r="I95" s="1942">
        <v>0.61150000000000004</v>
      </c>
      <c r="J95" s="1942">
        <v>1.1185</v>
      </c>
      <c r="K95" s="1942">
        <v>1.5754999999999999</v>
      </c>
      <c r="L95" s="1942">
        <v>2.0005000000000002</v>
      </c>
      <c r="M95" s="1942">
        <v>3.4824999999999999</v>
      </c>
      <c r="N95" s="1942">
        <v>4.0890000000000004</v>
      </c>
      <c r="O95" s="1942">
        <v>5.2779999999999996</v>
      </c>
      <c r="P95" s="1942">
        <v>6.5259999999999998</v>
      </c>
      <c r="Q95" s="1942">
        <v>5.798</v>
      </c>
      <c r="R95" s="1942">
        <v>6.4154999999999998</v>
      </c>
      <c r="S95" s="1942">
        <v>7.6195000000000004</v>
      </c>
      <c r="T95" s="1942">
        <v>7.8105000000000002</v>
      </c>
      <c r="U95" s="1942">
        <v>11.733499999999999</v>
      </c>
      <c r="V95" s="1942">
        <v>4.5575000000000001</v>
      </c>
      <c r="W95" s="1942"/>
      <c r="X95" s="1942"/>
      <c r="Y95" s="1942"/>
      <c r="Z95" s="1942"/>
      <c r="AF95" s="1969">
        <v>71.626000000000005</v>
      </c>
    </row>
    <row r="96" spans="1:32" x14ac:dyDescent="0.2">
      <c r="A96" s="1938" t="s">
        <v>296</v>
      </c>
      <c r="B96" s="1939">
        <v>2008</v>
      </c>
      <c r="C96" s="1940">
        <v>0.50549999999999995</v>
      </c>
      <c r="D96" s="1942">
        <v>0.25650000000000001</v>
      </c>
      <c r="E96" s="1942">
        <v>0.89500000000000002</v>
      </c>
      <c r="F96" s="1942">
        <v>0.28050000000000003</v>
      </c>
      <c r="G96" s="1942">
        <v>0.40150000000000002</v>
      </c>
      <c r="H96" s="1942">
        <v>0.29899999999999999</v>
      </c>
      <c r="I96" s="1942">
        <v>0.50649999999999995</v>
      </c>
      <c r="J96" s="1942">
        <v>0.88749999999999996</v>
      </c>
      <c r="K96" s="1942">
        <v>1.2235</v>
      </c>
      <c r="L96" s="1942">
        <v>1.5065</v>
      </c>
      <c r="M96" s="1942">
        <v>2.6705000000000001</v>
      </c>
      <c r="N96" s="1942">
        <v>3.1764999999999999</v>
      </c>
      <c r="O96" s="1942">
        <v>4.1544999999999996</v>
      </c>
      <c r="P96" s="1942">
        <v>5.423</v>
      </c>
      <c r="Q96" s="1942">
        <v>5.0095000000000001</v>
      </c>
      <c r="R96" s="1942">
        <v>5.7495000000000003</v>
      </c>
      <c r="S96" s="1942">
        <v>7.22</v>
      </c>
      <c r="T96" s="1942">
        <v>7.6029999999999998</v>
      </c>
      <c r="U96" s="1942">
        <v>11.4725</v>
      </c>
      <c r="V96" s="1942">
        <v>9.0214999999999996</v>
      </c>
      <c r="W96" s="1942">
        <v>5.4009999999999998</v>
      </c>
      <c r="X96" s="1942"/>
      <c r="Y96" s="1942"/>
      <c r="Z96" s="1942"/>
      <c r="AF96" s="1969">
        <v>73.663499999999999</v>
      </c>
    </row>
    <row r="97" spans="1:32" x14ac:dyDescent="0.2">
      <c r="A97" s="1938" t="s">
        <v>296</v>
      </c>
      <c r="B97" s="1939">
        <v>2009</v>
      </c>
      <c r="C97" s="1940">
        <v>0.52400000000000002</v>
      </c>
      <c r="D97" s="1942">
        <v>0.246</v>
      </c>
      <c r="E97" s="1942">
        <v>0.73</v>
      </c>
      <c r="F97" s="1942">
        <v>0.22800000000000001</v>
      </c>
      <c r="G97" s="1942">
        <v>0.3125</v>
      </c>
      <c r="H97" s="1942">
        <v>0.2455</v>
      </c>
      <c r="I97" s="1942">
        <v>0.41049999999999998</v>
      </c>
      <c r="J97" s="1942">
        <v>0.68300000000000005</v>
      </c>
      <c r="K97" s="1942">
        <v>0.89300000000000002</v>
      </c>
      <c r="L97" s="1942">
        <v>1.0720000000000001</v>
      </c>
      <c r="M97" s="1942">
        <v>1.8714999999999999</v>
      </c>
      <c r="N97" s="1942">
        <v>2.282</v>
      </c>
      <c r="O97" s="1942">
        <v>2.9950000000000001</v>
      </c>
      <c r="P97" s="1942">
        <v>4.1364999999999998</v>
      </c>
      <c r="Q97" s="1942">
        <v>4.1284999999999998</v>
      </c>
      <c r="R97" s="1942">
        <v>4.8875000000000002</v>
      </c>
      <c r="S97" s="1942">
        <v>6.5884999999999998</v>
      </c>
      <c r="T97" s="1942">
        <v>7.2380000000000004</v>
      </c>
      <c r="U97" s="1942">
        <v>11.176</v>
      </c>
      <c r="V97" s="1942">
        <v>8.8350000000000009</v>
      </c>
      <c r="W97" s="1942">
        <v>10.685</v>
      </c>
      <c r="X97" s="1942">
        <v>2.8769999999999998</v>
      </c>
      <c r="Y97" s="1942"/>
      <c r="Z97" s="1942"/>
      <c r="AF97" s="1969">
        <v>73.044999999999987</v>
      </c>
    </row>
    <row r="98" spans="1:32" x14ac:dyDescent="0.2">
      <c r="A98" s="1938" t="s">
        <v>296</v>
      </c>
      <c r="B98" s="1939">
        <v>2010</v>
      </c>
      <c r="C98" s="1940">
        <v>0.54749999999999999</v>
      </c>
      <c r="D98" s="1942">
        <v>0.23699999999999999</v>
      </c>
      <c r="E98" s="1942">
        <v>0.58850000000000002</v>
      </c>
      <c r="F98" s="1942">
        <v>0.189</v>
      </c>
      <c r="G98" s="1942">
        <v>0.24049999999999999</v>
      </c>
      <c r="H98" s="1942">
        <v>0.20050000000000001</v>
      </c>
      <c r="I98" s="1942">
        <v>0.34250000000000003</v>
      </c>
      <c r="J98" s="1942">
        <v>0.54349999999999998</v>
      </c>
      <c r="K98" s="1942">
        <v>0.68899999999999995</v>
      </c>
      <c r="L98" s="1942">
        <v>0.79</v>
      </c>
      <c r="M98" s="1942">
        <v>1.3385</v>
      </c>
      <c r="N98" s="1942">
        <v>1.6515</v>
      </c>
      <c r="O98" s="1942">
        <v>2.1635</v>
      </c>
      <c r="P98" s="1942">
        <v>3.173</v>
      </c>
      <c r="Q98" s="1942">
        <v>3.3279999999999998</v>
      </c>
      <c r="R98" s="1942">
        <v>4.1364999999999998</v>
      </c>
      <c r="S98" s="1942">
        <v>5.9165000000000001</v>
      </c>
      <c r="T98" s="1942">
        <v>6.7709999999999999</v>
      </c>
      <c r="U98" s="1942">
        <v>10.9155</v>
      </c>
      <c r="V98" s="1942">
        <v>8.7850000000000001</v>
      </c>
      <c r="W98" s="1942">
        <v>10.561</v>
      </c>
      <c r="X98" s="1942">
        <v>5.7309999999999999</v>
      </c>
      <c r="Y98" s="1942">
        <v>2.5510000000000002</v>
      </c>
      <c r="Z98" s="1942"/>
      <c r="AF98" s="1969">
        <v>71.39</v>
      </c>
    </row>
    <row r="99" spans="1:32" x14ac:dyDescent="0.2">
      <c r="A99" s="1938" t="s">
        <v>296</v>
      </c>
      <c r="B99" s="1939">
        <v>2011</v>
      </c>
      <c r="C99" s="1940">
        <v>0.56399999999999995</v>
      </c>
      <c r="D99" s="1942">
        <v>0.23300000000000001</v>
      </c>
      <c r="E99" s="1942">
        <v>0.50549999999999995</v>
      </c>
      <c r="F99" s="1942">
        <v>0.16250000000000001</v>
      </c>
      <c r="G99" s="1942">
        <v>0.20549999999999999</v>
      </c>
      <c r="H99" s="1942">
        <v>0.17050000000000001</v>
      </c>
      <c r="I99" s="1942">
        <v>0.29249999999999998</v>
      </c>
      <c r="J99" s="1942">
        <v>0.46450000000000002</v>
      </c>
      <c r="K99" s="1942">
        <v>0.58299999999999996</v>
      </c>
      <c r="L99" s="1942">
        <v>0.62549999999999994</v>
      </c>
      <c r="M99" s="1942">
        <v>1.0625</v>
      </c>
      <c r="N99" s="1942">
        <v>1.274</v>
      </c>
      <c r="O99" s="1942">
        <v>1.6715</v>
      </c>
      <c r="P99" s="1942">
        <v>2.516</v>
      </c>
      <c r="Q99" s="1942">
        <v>2.6475</v>
      </c>
      <c r="R99" s="1942">
        <v>3.4424999999999999</v>
      </c>
      <c r="S99" s="1942">
        <v>5.1319999999999997</v>
      </c>
      <c r="T99" s="1942">
        <v>6.0884999999999998</v>
      </c>
      <c r="U99" s="1942">
        <v>10.327</v>
      </c>
      <c r="V99" s="1942">
        <v>8.7469999999999999</v>
      </c>
      <c r="W99" s="1942">
        <v>10.388</v>
      </c>
      <c r="X99" s="1942">
        <v>5.6464999999999996</v>
      </c>
      <c r="Y99" s="1942">
        <v>5.0709999999999997</v>
      </c>
      <c r="Z99" s="1942">
        <v>3.5185</v>
      </c>
      <c r="AF99" s="1969">
        <v>71.338999999999999</v>
      </c>
    </row>
    <row r="100" spans="1:32" x14ac:dyDescent="0.2">
      <c r="A100" s="1938" t="s">
        <v>296</v>
      </c>
      <c r="B100" s="1939">
        <v>2012</v>
      </c>
      <c r="C100" s="1940">
        <v>0.57650000000000001</v>
      </c>
      <c r="D100" s="1942">
        <v>0.23300000000000001</v>
      </c>
      <c r="E100" s="1942">
        <v>0.45450000000000002</v>
      </c>
      <c r="F100" s="1942">
        <v>0.13950000000000001</v>
      </c>
      <c r="G100" s="1942">
        <v>0.18049999999999999</v>
      </c>
      <c r="H100" s="1942">
        <v>0.14449999999999999</v>
      </c>
      <c r="I100" s="1942">
        <v>0.2535</v>
      </c>
      <c r="J100" s="1942">
        <v>0.40100000000000002</v>
      </c>
      <c r="K100" s="1942">
        <v>0.50149999999999995</v>
      </c>
      <c r="L100" s="1942">
        <v>0.51249999999999996</v>
      </c>
      <c r="M100" s="1942">
        <v>0.85399999999999998</v>
      </c>
      <c r="N100" s="1942">
        <v>1.0095000000000001</v>
      </c>
      <c r="O100" s="1942">
        <v>1.3160000000000001</v>
      </c>
      <c r="P100" s="1942">
        <v>1.97</v>
      </c>
      <c r="Q100" s="1942">
        <v>2.0259999999999998</v>
      </c>
      <c r="R100" s="1942">
        <v>2.7044999999999999</v>
      </c>
      <c r="S100" s="1942">
        <v>4.0644999999999998</v>
      </c>
      <c r="T100" s="1942">
        <v>5.0910000000000002</v>
      </c>
      <c r="U100" s="1942">
        <v>9.1760000000000002</v>
      </c>
      <c r="V100" s="1942">
        <v>8.31</v>
      </c>
      <c r="W100" s="1942">
        <v>10.045</v>
      </c>
      <c r="X100" s="1942">
        <v>5.4904999999999999</v>
      </c>
      <c r="Y100" s="1942">
        <v>4.9340000000000002</v>
      </c>
      <c r="Z100" s="1942">
        <v>6.9705000000000004</v>
      </c>
      <c r="AA100" s="1942">
        <v>3.4815</v>
      </c>
      <c r="AB100" s="1942"/>
      <c r="AC100" s="1942"/>
      <c r="AD100" s="1942"/>
      <c r="AE100" s="1942"/>
      <c r="AF100" s="1969">
        <v>70.839999999999989</v>
      </c>
    </row>
    <row r="101" spans="1:32" x14ac:dyDescent="0.2">
      <c r="A101" s="1938" t="s">
        <v>296</v>
      </c>
      <c r="B101" s="1939">
        <v>2013</v>
      </c>
      <c r="C101" s="1940">
        <v>0.58499999999999996</v>
      </c>
      <c r="D101" s="1942">
        <v>0.22550000000000001</v>
      </c>
      <c r="E101" s="1942">
        <v>0.41799999999999998</v>
      </c>
      <c r="F101" s="1942">
        <v>0.11899999999999999</v>
      </c>
      <c r="G101" s="1942">
        <v>0.1575</v>
      </c>
      <c r="H101" s="1942">
        <v>0.125</v>
      </c>
      <c r="I101" s="1942">
        <v>0.22</v>
      </c>
      <c r="J101" s="1942">
        <v>0.34399999999999997</v>
      </c>
      <c r="K101" s="1942">
        <v>0.42399999999999999</v>
      </c>
      <c r="L101" s="1942">
        <v>0.42699999999999999</v>
      </c>
      <c r="M101" s="1942">
        <v>0.6885</v>
      </c>
      <c r="N101" s="1942">
        <v>0.8175</v>
      </c>
      <c r="O101" s="1942">
        <v>1.0549999999999999</v>
      </c>
      <c r="P101" s="1942">
        <v>1.542</v>
      </c>
      <c r="Q101" s="1942">
        <v>1.5705</v>
      </c>
      <c r="R101" s="1942">
        <v>2.0640000000000001</v>
      </c>
      <c r="S101" s="1942">
        <v>3.0495000000000001</v>
      </c>
      <c r="T101" s="1942">
        <v>4.0359999999999996</v>
      </c>
      <c r="U101" s="1942">
        <v>7.7774999999999999</v>
      </c>
      <c r="V101" s="1942">
        <v>7.5605000000000002</v>
      </c>
      <c r="W101" s="1942">
        <v>9.516</v>
      </c>
      <c r="X101" s="1942">
        <v>5.28</v>
      </c>
      <c r="Y101" s="1942">
        <v>4.8434999999999997</v>
      </c>
      <c r="Z101" s="1942">
        <v>6.8384999999999998</v>
      </c>
      <c r="AA101" s="1942">
        <v>6.9504999999999999</v>
      </c>
      <c r="AB101" s="1942">
        <v>3.915</v>
      </c>
      <c r="AC101" s="1942"/>
      <c r="AD101" s="1942"/>
      <c r="AE101" s="1942"/>
      <c r="AF101" s="1969">
        <v>70.549500000000009</v>
      </c>
    </row>
    <row r="102" spans="1:32" x14ac:dyDescent="0.2">
      <c r="A102" s="1938" t="s">
        <v>296</v>
      </c>
      <c r="B102" s="1939">
        <v>2014</v>
      </c>
      <c r="C102" s="1940">
        <v>0.58499999999999996</v>
      </c>
      <c r="D102" s="1942">
        <v>0.2205</v>
      </c>
      <c r="E102" s="1942">
        <v>0.39150000000000001</v>
      </c>
      <c r="F102" s="1942">
        <v>0.1075</v>
      </c>
      <c r="G102" s="1942">
        <v>0.14449999999999999</v>
      </c>
      <c r="H102" s="1942">
        <v>0.113</v>
      </c>
      <c r="I102" s="1942">
        <v>0.192</v>
      </c>
      <c r="J102" s="1942">
        <v>0.29449999999999998</v>
      </c>
      <c r="K102" s="1942">
        <v>0.36649999999999999</v>
      </c>
      <c r="L102" s="1942">
        <v>0.36299999999999999</v>
      </c>
      <c r="M102" s="1942">
        <v>0.57799999999999996</v>
      </c>
      <c r="N102" s="1942">
        <v>0.66700000000000004</v>
      </c>
      <c r="O102" s="1942">
        <v>0.86950000000000005</v>
      </c>
      <c r="P102" s="1942">
        <v>1.2444999999999999</v>
      </c>
      <c r="Q102" s="1942">
        <v>1.2795000000000001</v>
      </c>
      <c r="R102" s="1942">
        <v>1.6060000000000001</v>
      </c>
      <c r="S102" s="1942">
        <v>2.3054999999999999</v>
      </c>
      <c r="T102" s="1942">
        <v>3.145</v>
      </c>
      <c r="U102" s="1942">
        <v>6.3925000000000001</v>
      </c>
      <c r="V102" s="1942">
        <v>6.7154999999999996</v>
      </c>
      <c r="W102" s="1942">
        <v>8.7560000000000002</v>
      </c>
      <c r="X102" s="1942">
        <v>5.0045000000000002</v>
      </c>
      <c r="Y102" s="1942">
        <v>4.766</v>
      </c>
      <c r="Z102" s="1942">
        <v>6.718</v>
      </c>
      <c r="AA102" s="1942">
        <v>6.8834999999999997</v>
      </c>
      <c r="AB102" s="1942">
        <v>7.7545000000000002</v>
      </c>
      <c r="AC102" s="1942">
        <v>3.0794999999999999</v>
      </c>
      <c r="AD102" s="1942"/>
      <c r="AE102" s="1942"/>
      <c r="AF102" s="1969">
        <v>70.543000000000006</v>
      </c>
    </row>
    <row r="103" spans="1:32" x14ac:dyDescent="0.2">
      <c r="A103" s="1938" t="s">
        <v>296</v>
      </c>
      <c r="B103" s="1939">
        <v>2015</v>
      </c>
      <c r="C103" s="1940">
        <v>0.59099999999999997</v>
      </c>
      <c r="D103" s="1942">
        <v>0.2195</v>
      </c>
      <c r="E103" s="1942">
        <v>0.371</v>
      </c>
      <c r="F103" s="1942">
        <v>0.10100000000000001</v>
      </c>
      <c r="G103" s="1942">
        <v>0.13450000000000001</v>
      </c>
      <c r="H103" s="1942">
        <v>0.1055</v>
      </c>
      <c r="I103" s="1942">
        <v>0.17100000000000001</v>
      </c>
      <c r="J103" s="1942">
        <v>0.26200000000000001</v>
      </c>
      <c r="K103" s="1942">
        <v>0.32100000000000001</v>
      </c>
      <c r="L103" s="1942">
        <v>0.30149999999999999</v>
      </c>
      <c r="M103" s="1942">
        <v>0.49349999999999999</v>
      </c>
      <c r="N103" s="1942">
        <v>0.55449999999999999</v>
      </c>
      <c r="O103" s="1942">
        <v>0.72699999999999998</v>
      </c>
      <c r="P103" s="1942">
        <v>1.0325</v>
      </c>
      <c r="Q103" s="1942">
        <v>1.0505</v>
      </c>
      <c r="R103" s="1942">
        <v>1.3205</v>
      </c>
      <c r="S103" s="1942">
        <v>1.7929999999999999</v>
      </c>
      <c r="T103" s="1942">
        <v>2.4855</v>
      </c>
      <c r="U103" s="1942">
        <v>5.1475</v>
      </c>
      <c r="V103" s="1942">
        <v>5.7450000000000001</v>
      </c>
      <c r="W103" s="1942">
        <v>7.7835000000000001</v>
      </c>
      <c r="X103" s="1942">
        <v>4.6325000000000003</v>
      </c>
      <c r="Y103" s="1942">
        <v>4.524</v>
      </c>
      <c r="Z103" s="1942">
        <v>6.5670000000000002</v>
      </c>
      <c r="AA103" s="1942">
        <v>6.7779999999999996</v>
      </c>
      <c r="AB103" s="1942">
        <v>7.6284999999999998</v>
      </c>
      <c r="AC103" s="1942">
        <v>6.0869999999999997</v>
      </c>
      <c r="AD103" s="1942">
        <v>4.1520000000000001</v>
      </c>
      <c r="AE103" s="1942"/>
      <c r="AF103" s="1969">
        <v>71.080000000000013</v>
      </c>
    </row>
    <row r="104" spans="1:32" x14ac:dyDescent="0.2">
      <c r="A104" s="1938" t="s">
        <v>296</v>
      </c>
      <c r="B104" s="1939">
        <v>2016</v>
      </c>
      <c r="C104" s="1940">
        <v>0.60199999999999998</v>
      </c>
      <c r="D104" s="1942">
        <v>0.217</v>
      </c>
      <c r="E104" s="1942">
        <v>0.35749999999999998</v>
      </c>
      <c r="F104" s="1942">
        <v>9.2999999999999999E-2</v>
      </c>
      <c r="G104" s="1942">
        <v>0.1245</v>
      </c>
      <c r="H104" s="1942">
        <v>9.7500000000000003E-2</v>
      </c>
      <c r="I104" s="1942">
        <v>0.156</v>
      </c>
      <c r="J104" s="1942">
        <v>0.24199999999999999</v>
      </c>
      <c r="K104" s="1942">
        <v>0.28499999999999998</v>
      </c>
      <c r="L104" s="1942">
        <v>0.249</v>
      </c>
      <c r="M104" s="1942">
        <v>0.42699999999999999</v>
      </c>
      <c r="N104" s="1942">
        <v>0.47799999999999998</v>
      </c>
      <c r="O104" s="1942">
        <v>0.61750000000000005</v>
      </c>
      <c r="P104" s="1942">
        <v>0.86550000000000005</v>
      </c>
      <c r="Q104" s="1942">
        <v>0.875</v>
      </c>
      <c r="R104" s="1942">
        <v>1.0885</v>
      </c>
      <c r="S104" s="1942">
        <v>1.4365000000000001</v>
      </c>
      <c r="T104" s="1942">
        <v>2.0070000000000001</v>
      </c>
      <c r="U104" s="1942">
        <v>4.08</v>
      </c>
      <c r="V104" s="1942">
        <v>4.6994999999999996</v>
      </c>
      <c r="W104" s="1942">
        <v>6.6059999999999999</v>
      </c>
      <c r="X104" s="1942">
        <v>4.1130000000000004</v>
      </c>
      <c r="Y104" s="1942">
        <v>4.1870000000000003</v>
      </c>
      <c r="Z104" s="1942">
        <v>6.2350000000000003</v>
      </c>
      <c r="AA104" s="1942">
        <v>6.6014999999999997</v>
      </c>
      <c r="AB104" s="1942">
        <v>7.468</v>
      </c>
      <c r="AC104" s="1942">
        <v>6.0119999999999996</v>
      </c>
      <c r="AD104" s="1942">
        <v>8.2225000000000001</v>
      </c>
      <c r="AE104" s="1942">
        <v>4.4050000000000002</v>
      </c>
      <c r="AF104" s="1969">
        <v>72.847999999999999</v>
      </c>
    </row>
    <row r="105" spans="1:32" x14ac:dyDescent="0.2">
      <c r="A105" s="1944"/>
      <c r="B105" s="1963"/>
      <c r="C105" s="1960"/>
      <c r="D105" s="1951"/>
      <c r="E105" s="1951"/>
      <c r="F105" s="1951"/>
      <c r="G105" s="1951"/>
      <c r="H105" s="1951"/>
      <c r="I105" s="1951"/>
      <c r="J105" s="1951"/>
      <c r="K105" s="1951"/>
      <c r="L105" s="1951"/>
      <c r="M105" s="1951"/>
      <c r="N105" s="1951"/>
      <c r="O105" s="1951"/>
      <c r="P105" s="1951"/>
      <c r="Q105" s="1951"/>
      <c r="R105" s="1951"/>
      <c r="S105" s="1951"/>
      <c r="T105" s="1951"/>
      <c r="U105" s="1951"/>
      <c r="V105" s="1951"/>
      <c r="W105" s="1951"/>
      <c r="X105" s="1951"/>
      <c r="Y105" s="1951"/>
      <c r="Z105" s="1951"/>
      <c r="AA105" s="5"/>
      <c r="AB105" s="5"/>
      <c r="AC105" s="5"/>
      <c r="AD105" s="5"/>
      <c r="AE105" s="5"/>
      <c r="AF105" s="1970"/>
    </row>
    <row r="106" spans="1:32" x14ac:dyDescent="0.2">
      <c r="A106" s="1938" t="s">
        <v>297</v>
      </c>
      <c r="B106" s="1939">
        <v>2000</v>
      </c>
      <c r="C106" s="1961">
        <v>1.5E-3</v>
      </c>
      <c r="D106" s="1953">
        <v>2E-3</v>
      </c>
      <c r="E106" s="1953">
        <v>3.0000000000000001E-3</v>
      </c>
      <c r="F106" s="1953">
        <v>0</v>
      </c>
      <c r="G106" s="1953">
        <v>1E-3</v>
      </c>
      <c r="H106" s="1953">
        <v>0</v>
      </c>
      <c r="I106" s="1953">
        <v>0</v>
      </c>
      <c r="J106" s="1953">
        <v>0</v>
      </c>
      <c r="K106" s="1953">
        <v>0</v>
      </c>
      <c r="L106" s="1953">
        <v>4.0000000000000001E-3</v>
      </c>
      <c r="M106" s="1953">
        <v>2E-3</v>
      </c>
      <c r="N106" s="1953">
        <v>0</v>
      </c>
      <c r="O106" s="1953">
        <v>0</v>
      </c>
      <c r="P106" s="1953"/>
      <c r="Q106" s="1953"/>
      <c r="R106" s="1953"/>
      <c r="S106" s="1953"/>
      <c r="T106" s="1953"/>
      <c r="U106" s="1953"/>
      <c r="V106" s="1953"/>
      <c r="W106" s="1953"/>
      <c r="X106" s="1953"/>
      <c r="Y106" s="1953"/>
      <c r="Z106" s="1953"/>
      <c r="AF106" s="1969">
        <v>1.35E-2</v>
      </c>
    </row>
    <row r="107" spans="1:32" x14ac:dyDescent="0.2">
      <c r="A107" s="1938" t="s">
        <v>297</v>
      </c>
      <c r="B107" s="1939">
        <v>2001</v>
      </c>
      <c r="C107" s="1961">
        <v>2E-3</v>
      </c>
      <c r="D107" s="1953">
        <v>2E-3</v>
      </c>
      <c r="E107" s="1953">
        <v>3.0000000000000001E-3</v>
      </c>
      <c r="F107" s="1953">
        <v>0</v>
      </c>
      <c r="G107" s="1953">
        <v>1E-3</v>
      </c>
      <c r="H107" s="1953">
        <v>0</v>
      </c>
      <c r="I107" s="1953">
        <v>0</v>
      </c>
      <c r="J107" s="1953">
        <v>0</v>
      </c>
      <c r="K107" s="1953">
        <v>0</v>
      </c>
      <c r="L107" s="1953">
        <v>3.5000000000000001E-3</v>
      </c>
      <c r="M107" s="1953">
        <v>1E-3</v>
      </c>
      <c r="N107" s="1953">
        <v>0</v>
      </c>
      <c r="O107" s="1953">
        <v>0</v>
      </c>
      <c r="P107" s="1953">
        <v>0</v>
      </c>
      <c r="Q107" s="1953"/>
      <c r="R107" s="1953"/>
      <c r="S107" s="1953"/>
      <c r="T107" s="1953"/>
      <c r="U107" s="1953"/>
      <c r="V107" s="1953"/>
      <c r="W107" s="1953"/>
      <c r="X107" s="1953"/>
      <c r="Y107" s="1953"/>
      <c r="Z107" s="1953"/>
      <c r="AF107" s="1969">
        <v>1.2500000000000001E-2</v>
      </c>
    </row>
    <row r="108" spans="1:32" x14ac:dyDescent="0.2">
      <c r="A108" s="1938" t="s">
        <v>297</v>
      </c>
      <c r="B108" s="1939">
        <v>2002</v>
      </c>
      <c r="C108" s="1961">
        <v>2E-3</v>
      </c>
      <c r="D108" s="1953">
        <v>2E-3</v>
      </c>
      <c r="E108" s="1953">
        <v>3.5000000000000001E-3</v>
      </c>
      <c r="F108" s="1953">
        <v>0</v>
      </c>
      <c r="G108" s="1953">
        <v>1E-3</v>
      </c>
      <c r="H108" s="1953">
        <v>0</v>
      </c>
      <c r="I108" s="1953">
        <v>0</v>
      </c>
      <c r="J108" s="1953">
        <v>0</v>
      </c>
      <c r="K108" s="1953">
        <v>5.0000000000000001E-4</v>
      </c>
      <c r="L108" s="1953">
        <v>3.5000000000000001E-3</v>
      </c>
      <c r="M108" s="1953">
        <v>0</v>
      </c>
      <c r="N108" s="1953">
        <v>0</v>
      </c>
      <c r="O108" s="1953">
        <v>0</v>
      </c>
      <c r="P108" s="1953">
        <v>0</v>
      </c>
      <c r="Q108" s="1953">
        <v>5.0000000000000001E-4</v>
      </c>
      <c r="R108" s="1953"/>
      <c r="S108" s="1953"/>
      <c r="T108" s="1953"/>
      <c r="U108" s="1953"/>
      <c r="V108" s="1953"/>
      <c r="W108" s="1953"/>
      <c r="X108" s="1953"/>
      <c r="Y108" s="1953"/>
      <c r="Z108" s="1953"/>
      <c r="AF108" s="1969">
        <v>1.3000000000000001E-2</v>
      </c>
    </row>
    <row r="109" spans="1:32" x14ac:dyDescent="0.2">
      <c r="A109" s="1938" t="s">
        <v>297</v>
      </c>
      <c r="B109" s="1939">
        <v>2003</v>
      </c>
      <c r="C109" s="1961">
        <v>1.5E-3</v>
      </c>
      <c r="D109" s="1953">
        <v>2.5000000000000001E-3</v>
      </c>
      <c r="E109" s="1953">
        <v>4.0000000000000001E-3</v>
      </c>
      <c r="F109" s="1953">
        <v>0</v>
      </c>
      <c r="G109" s="1953">
        <v>5.0000000000000001E-4</v>
      </c>
      <c r="H109" s="1953">
        <v>0</v>
      </c>
      <c r="I109" s="1953">
        <v>0</v>
      </c>
      <c r="J109" s="1953">
        <v>0</v>
      </c>
      <c r="K109" s="1953">
        <v>1E-3</v>
      </c>
      <c r="L109" s="1953">
        <v>3.0000000000000001E-3</v>
      </c>
      <c r="M109" s="1953">
        <v>0</v>
      </c>
      <c r="N109" s="1953">
        <v>0</v>
      </c>
      <c r="O109" s="1953">
        <v>0</v>
      </c>
      <c r="P109" s="1953">
        <v>0</v>
      </c>
      <c r="Q109" s="1953">
        <v>1E-3</v>
      </c>
      <c r="R109" s="1953">
        <v>0</v>
      </c>
      <c r="S109" s="1953"/>
      <c r="T109" s="1953"/>
      <c r="U109" s="1953"/>
      <c r="V109" s="1953"/>
      <c r="W109" s="1953"/>
      <c r="X109" s="1953"/>
      <c r="Y109" s="1953"/>
      <c r="Z109" s="1953"/>
      <c r="AF109" s="1969">
        <v>1.3500000000000002E-2</v>
      </c>
    </row>
    <row r="110" spans="1:32" x14ac:dyDescent="0.2">
      <c r="A110" s="1938" t="s">
        <v>297</v>
      </c>
      <c r="B110" s="1939">
        <v>2004</v>
      </c>
      <c r="C110" s="1961">
        <v>1.5E-3</v>
      </c>
      <c r="D110" s="1953">
        <v>3.0000000000000001E-3</v>
      </c>
      <c r="E110" s="1953">
        <v>4.0000000000000001E-3</v>
      </c>
      <c r="F110" s="1953">
        <v>0</v>
      </c>
      <c r="G110" s="1953">
        <v>0</v>
      </c>
      <c r="H110" s="1953">
        <v>0</v>
      </c>
      <c r="I110" s="1953">
        <v>0</v>
      </c>
      <c r="J110" s="1953">
        <v>0</v>
      </c>
      <c r="K110" s="1953">
        <v>1E-3</v>
      </c>
      <c r="L110" s="1953">
        <v>2E-3</v>
      </c>
      <c r="M110" s="1953">
        <v>0</v>
      </c>
      <c r="N110" s="1953">
        <v>0</v>
      </c>
      <c r="O110" s="1953">
        <v>0</v>
      </c>
      <c r="P110" s="1953">
        <v>0</v>
      </c>
      <c r="Q110" s="1953">
        <v>1E-3</v>
      </c>
      <c r="R110" s="1953">
        <v>0</v>
      </c>
      <c r="S110" s="1953">
        <v>0</v>
      </c>
      <c r="T110" s="1953"/>
      <c r="U110" s="1953"/>
      <c r="V110" s="1953"/>
      <c r="W110" s="1953"/>
      <c r="X110" s="1953"/>
      <c r="Y110" s="1953"/>
      <c r="Z110" s="1953"/>
      <c r="AF110" s="1969">
        <v>1.2500000000000001E-2</v>
      </c>
    </row>
    <row r="111" spans="1:32" x14ac:dyDescent="0.2">
      <c r="A111" s="1938" t="s">
        <v>297</v>
      </c>
      <c r="B111" s="1939">
        <v>2005</v>
      </c>
      <c r="C111" s="1961">
        <v>2E-3</v>
      </c>
      <c r="D111" s="1953">
        <v>3.0000000000000001E-3</v>
      </c>
      <c r="E111" s="1953">
        <v>3.5000000000000001E-3</v>
      </c>
      <c r="F111" s="1953">
        <v>0</v>
      </c>
      <c r="G111" s="1953">
        <v>0</v>
      </c>
      <c r="H111" s="1953">
        <v>0</v>
      </c>
      <c r="I111" s="1953">
        <v>0</v>
      </c>
      <c r="J111" s="1953">
        <v>0</v>
      </c>
      <c r="K111" s="1953">
        <v>1E-3</v>
      </c>
      <c r="L111" s="1953">
        <v>2E-3</v>
      </c>
      <c r="M111" s="1953">
        <v>0</v>
      </c>
      <c r="N111" s="1953">
        <v>0</v>
      </c>
      <c r="O111" s="1953">
        <v>0</v>
      </c>
      <c r="P111" s="1953">
        <v>0</v>
      </c>
      <c r="Q111" s="1953">
        <v>1.5E-3</v>
      </c>
      <c r="R111" s="1953">
        <v>0</v>
      </c>
      <c r="S111" s="1953">
        <v>0</v>
      </c>
      <c r="T111" s="1953">
        <v>0</v>
      </c>
      <c r="U111" s="1953"/>
      <c r="V111" s="1953"/>
      <c r="W111" s="1953"/>
      <c r="X111" s="1953"/>
      <c r="Y111" s="1953"/>
      <c r="Z111" s="1953"/>
      <c r="AF111" s="1969">
        <v>1.3000000000000001E-2</v>
      </c>
    </row>
    <row r="112" spans="1:32" x14ac:dyDescent="0.2">
      <c r="A112" s="1938" t="s">
        <v>297</v>
      </c>
      <c r="B112" s="1939">
        <v>2006</v>
      </c>
      <c r="C112" s="1961">
        <v>2.5000000000000001E-3</v>
      </c>
      <c r="D112" s="1953">
        <v>2.5000000000000001E-3</v>
      </c>
      <c r="E112" s="1953">
        <v>2.5000000000000001E-3</v>
      </c>
      <c r="F112" s="1953">
        <v>0</v>
      </c>
      <c r="G112" s="1953">
        <v>0</v>
      </c>
      <c r="H112" s="1953">
        <v>0</v>
      </c>
      <c r="I112" s="1953">
        <v>0</v>
      </c>
      <c r="J112" s="1953">
        <v>0</v>
      </c>
      <c r="K112" s="1953">
        <v>1E-3</v>
      </c>
      <c r="L112" s="1953">
        <v>2E-3</v>
      </c>
      <c r="M112" s="1953">
        <v>0</v>
      </c>
      <c r="N112" s="1953">
        <v>0</v>
      </c>
      <c r="O112" s="1953">
        <v>0</v>
      </c>
      <c r="P112" s="1953">
        <v>0</v>
      </c>
      <c r="Q112" s="1953">
        <v>2E-3</v>
      </c>
      <c r="R112" s="1953">
        <v>0</v>
      </c>
      <c r="S112" s="1953">
        <v>0</v>
      </c>
      <c r="T112" s="1953">
        <v>0</v>
      </c>
      <c r="U112" s="1953">
        <v>0</v>
      </c>
      <c r="V112" s="1953"/>
      <c r="W112" s="1953"/>
      <c r="X112" s="1953"/>
      <c r="Y112" s="1953"/>
      <c r="Z112" s="1953"/>
      <c r="AF112" s="1969">
        <v>1.2500000000000001E-2</v>
      </c>
    </row>
    <row r="113" spans="1:32" x14ac:dyDescent="0.2">
      <c r="A113" s="1938" t="s">
        <v>297</v>
      </c>
      <c r="B113" s="1939">
        <v>2007</v>
      </c>
      <c r="C113" s="1961">
        <v>3.0000000000000001E-3</v>
      </c>
      <c r="D113" s="1953">
        <v>2E-3</v>
      </c>
      <c r="E113" s="1953">
        <v>2.5000000000000001E-3</v>
      </c>
      <c r="F113" s="1953">
        <v>0</v>
      </c>
      <c r="G113" s="1953">
        <v>0</v>
      </c>
      <c r="H113" s="1953">
        <v>0</v>
      </c>
      <c r="I113" s="1953">
        <v>0</v>
      </c>
      <c r="J113" s="1953">
        <v>0</v>
      </c>
      <c r="K113" s="1953">
        <v>1E-3</v>
      </c>
      <c r="L113" s="1953">
        <v>2E-3</v>
      </c>
      <c r="M113" s="1953">
        <v>0</v>
      </c>
      <c r="N113" s="1953">
        <v>0</v>
      </c>
      <c r="O113" s="1953">
        <v>0</v>
      </c>
      <c r="P113" s="1953">
        <v>0</v>
      </c>
      <c r="Q113" s="1953">
        <v>2E-3</v>
      </c>
      <c r="R113" s="1953">
        <v>0</v>
      </c>
      <c r="S113" s="1953">
        <v>0</v>
      </c>
      <c r="T113" s="1953">
        <v>0</v>
      </c>
      <c r="U113" s="1953">
        <v>0</v>
      </c>
      <c r="V113" s="1953">
        <v>0</v>
      </c>
      <c r="W113" s="1953"/>
      <c r="X113" s="1953"/>
      <c r="Y113" s="1953"/>
      <c r="Z113" s="1953"/>
      <c r="AF113" s="1969">
        <v>1.2500000000000001E-2</v>
      </c>
    </row>
    <row r="114" spans="1:32" x14ac:dyDescent="0.2">
      <c r="A114" s="1938" t="s">
        <v>297</v>
      </c>
      <c r="B114" s="1939">
        <v>2008</v>
      </c>
      <c r="C114" s="1961">
        <v>3.5000000000000001E-3</v>
      </c>
      <c r="D114" s="1953">
        <v>2E-3</v>
      </c>
      <c r="E114" s="1953">
        <v>3.5000000000000001E-3</v>
      </c>
      <c r="F114" s="1953">
        <v>0</v>
      </c>
      <c r="G114" s="1953">
        <v>0</v>
      </c>
      <c r="H114" s="1953">
        <v>0</v>
      </c>
      <c r="I114" s="1953">
        <v>0</v>
      </c>
      <c r="J114" s="1953">
        <v>0</v>
      </c>
      <c r="K114" s="1953">
        <v>1E-3</v>
      </c>
      <c r="L114" s="1953">
        <v>2E-3</v>
      </c>
      <c r="M114" s="1953">
        <v>0</v>
      </c>
      <c r="N114" s="1953">
        <v>0</v>
      </c>
      <c r="O114" s="1953">
        <v>0</v>
      </c>
      <c r="P114" s="1953">
        <v>0</v>
      </c>
      <c r="Q114" s="1953">
        <v>2E-3</v>
      </c>
      <c r="R114" s="1953">
        <v>0</v>
      </c>
      <c r="S114" s="1953">
        <v>0</v>
      </c>
      <c r="T114" s="1953">
        <v>0</v>
      </c>
      <c r="U114" s="1953">
        <v>0</v>
      </c>
      <c r="V114" s="1953">
        <v>0</v>
      </c>
      <c r="W114" s="1953">
        <v>5.0000000000000001E-4</v>
      </c>
      <c r="X114" s="1953"/>
      <c r="Y114" s="1953"/>
      <c r="Z114" s="1953"/>
      <c r="AF114" s="1969">
        <v>1.4499999999999999E-2</v>
      </c>
    </row>
    <row r="115" spans="1:32" x14ac:dyDescent="0.2">
      <c r="A115" s="1938" t="s">
        <v>297</v>
      </c>
      <c r="B115" s="1939">
        <v>2009</v>
      </c>
      <c r="C115" s="1961">
        <v>4.0000000000000001E-3</v>
      </c>
      <c r="D115" s="1953">
        <v>2E-3</v>
      </c>
      <c r="E115" s="1953">
        <v>4.0000000000000001E-3</v>
      </c>
      <c r="F115" s="1953">
        <v>0</v>
      </c>
      <c r="G115" s="1953">
        <v>0</v>
      </c>
      <c r="H115" s="1953">
        <v>0</v>
      </c>
      <c r="I115" s="1953">
        <v>0</v>
      </c>
      <c r="J115" s="1953">
        <v>0</v>
      </c>
      <c r="K115" s="1953">
        <v>1E-3</v>
      </c>
      <c r="L115" s="1953">
        <v>2E-3</v>
      </c>
      <c r="M115" s="1953">
        <v>0</v>
      </c>
      <c r="N115" s="1953">
        <v>0</v>
      </c>
      <c r="O115" s="1953">
        <v>0</v>
      </c>
      <c r="P115" s="1953">
        <v>0</v>
      </c>
      <c r="Q115" s="1953">
        <v>2E-3</v>
      </c>
      <c r="R115" s="1953">
        <v>0</v>
      </c>
      <c r="S115" s="1953">
        <v>0</v>
      </c>
      <c r="T115" s="1953">
        <v>0</v>
      </c>
      <c r="U115" s="1953">
        <v>0</v>
      </c>
      <c r="V115" s="1953">
        <v>0</v>
      </c>
      <c r="W115" s="1953">
        <v>1E-3</v>
      </c>
      <c r="X115" s="1953">
        <v>0</v>
      </c>
      <c r="Y115" s="1953"/>
      <c r="Z115" s="1953"/>
      <c r="AF115" s="1969">
        <v>1.6E-2</v>
      </c>
    </row>
    <row r="116" spans="1:32" x14ac:dyDescent="0.2">
      <c r="A116" s="1938" t="s">
        <v>297</v>
      </c>
      <c r="B116" s="1939">
        <v>2010</v>
      </c>
      <c r="C116" s="1961">
        <v>4.0000000000000001E-3</v>
      </c>
      <c r="D116" s="1953">
        <v>2E-3</v>
      </c>
      <c r="E116" s="1953">
        <v>4.0000000000000001E-3</v>
      </c>
      <c r="F116" s="1953">
        <v>0</v>
      </c>
      <c r="G116" s="1953">
        <v>0</v>
      </c>
      <c r="H116" s="1953">
        <v>0</v>
      </c>
      <c r="I116" s="1953">
        <v>0</v>
      </c>
      <c r="J116" s="1953">
        <v>0</v>
      </c>
      <c r="K116" s="1953">
        <v>1E-3</v>
      </c>
      <c r="L116" s="1953">
        <v>1.5E-3</v>
      </c>
      <c r="M116" s="1953">
        <v>0</v>
      </c>
      <c r="N116" s="1953">
        <v>0</v>
      </c>
      <c r="O116" s="1953">
        <v>0</v>
      </c>
      <c r="P116" s="1953">
        <v>0</v>
      </c>
      <c r="Q116" s="1953">
        <v>1.5E-3</v>
      </c>
      <c r="R116" s="1953">
        <v>5.0000000000000001E-4</v>
      </c>
      <c r="S116" s="1953">
        <v>0</v>
      </c>
      <c r="T116" s="1953">
        <v>0</v>
      </c>
      <c r="U116" s="1953">
        <v>5.0000000000000001E-4</v>
      </c>
      <c r="V116" s="1953">
        <v>0</v>
      </c>
      <c r="W116" s="1953">
        <v>1E-3</v>
      </c>
      <c r="X116" s="1953">
        <v>0</v>
      </c>
      <c r="Y116" s="1953">
        <v>5.0000000000000001E-4</v>
      </c>
      <c r="Z116" s="1953"/>
      <c r="AF116" s="1969">
        <v>1.6500000000000001E-2</v>
      </c>
    </row>
    <row r="117" spans="1:32" x14ac:dyDescent="0.2">
      <c r="A117" s="1938" t="s">
        <v>297</v>
      </c>
      <c r="B117" s="1939">
        <v>2011</v>
      </c>
      <c r="C117" s="1961">
        <v>3.5000000000000001E-3</v>
      </c>
      <c r="D117" s="1953">
        <v>2E-3</v>
      </c>
      <c r="E117" s="1953">
        <v>3.5000000000000001E-3</v>
      </c>
      <c r="F117" s="1953">
        <v>0</v>
      </c>
      <c r="G117" s="1953">
        <v>0</v>
      </c>
      <c r="H117" s="1953">
        <v>0</v>
      </c>
      <c r="I117" s="1953">
        <v>0</v>
      </c>
      <c r="J117" s="1953">
        <v>0</v>
      </c>
      <c r="K117" s="1953">
        <v>1E-3</v>
      </c>
      <c r="L117" s="1953">
        <v>1E-3</v>
      </c>
      <c r="M117" s="1953">
        <v>0</v>
      </c>
      <c r="N117" s="1953">
        <v>0</v>
      </c>
      <c r="O117" s="1953">
        <v>0</v>
      </c>
      <c r="P117" s="1953">
        <v>0</v>
      </c>
      <c r="Q117" s="1953">
        <v>1E-3</v>
      </c>
      <c r="R117" s="1953">
        <v>1E-3</v>
      </c>
      <c r="S117" s="1953">
        <v>0</v>
      </c>
      <c r="T117" s="1953">
        <v>0</v>
      </c>
      <c r="U117" s="1953">
        <v>1E-3</v>
      </c>
      <c r="V117" s="1953">
        <v>0</v>
      </c>
      <c r="W117" s="1953">
        <v>1E-3</v>
      </c>
      <c r="X117" s="1953">
        <v>0</v>
      </c>
      <c r="Y117" s="1953">
        <v>1E-3</v>
      </c>
      <c r="Z117" s="1953">
        <v>0</v>
      </c>
      <c r="AF117" s="1969">
        <v>1.6000000000000004E-2</v>
      </c>
    </row>
    <row r="118" spans="1:32" x14ac:dyDescent="0.2">
      <c r="A118" s="1938" t="s">
        <v>297</v>
      </c>
      <c r="B118" s="1939">
        <v>2012</v>
      </c>
      <c r="C118" s="1961">
        <v>3.0000000000000001E-3</v>
      </c>
      <c r="D118" s="1953">
        <v>2E-3</v>
      </c>
      <c r="E118" s="1953">
        <v>3.0000000000000001E-3</v>
      </c>
      <c r="F118" s="1953">
        <v>0</v>
      </c>
      <c r="G118" s="1953">
        <v>0</v>
      </c>
      <c r="H118" s="1953">
        <v>0</v>
      </c>
      <c r="I118" s="1953">
        <v>0</v>
      </c>
      <c r="J118" s="1953">
        <v>0</v>
      </c>
      <c r="K118" s="1953">
        <v>1E-3</v>
      </c>
      <c r="L118" s="1953">
        <v>1E-3</v>
      </c>
      <c r="M118" s="1953">
        <v>0</v>
      </c>
      <c r="N118" s="1953">
        <v>0</v>
      </c>
      <c r="O118" s="1953">
        <v>0</v>
      </c>
      <c r="P118" s="1953">
        <v>0</v>
      </c>
      <c r="Q118" s="1953">
        <v>1E-3</v>
      </c>
      <c r="R118" s="1953">
        <v>1E-3</v>
      </c>
      <c r="S118" s="1953">
        <v>0</v>
      </c>
      <c r="T118" s="1953">
        <v>0</v>
      </c>
      <c r="U118" s="1953">
        <v>1E-3</v>
      </c>
      <c r="V118" s="1953">
        <v>0</v>
      </c>
      <c r="W118" s="1953">
        <v>1E-3</v>
      </c>
      <c r="X118" s="1953">
        <v>0</v>
      </c>
      <c r="Y118" s="1953">
        <v>5.0000000000000001E-4</v>
      </c>
      <c r="Z118" s="1953">
        <v>0</v>
      </c>
      <c r="AA118" s="1953">
        <v>1E-3</v>
      </c>
      <c r="AB118" s="1953"/>
      <c r="AC118" s="1953"/>
      <c r="AD118" s="1953"/>
      <c r="AE118" s="1953"/>
      <c r="AF118" s="1969">
        <v>1.5500000000000007E-2</v>
      </c>
    </row>
    <row r="119" spans="1:32" x14ac:dyDescent="0.2">
      <c r="A119" s="1938" t="s">
        <v>297</v>
      </c>
      <c r="B119" s="1939">
        <v>2013</v>
      </c>
      <c r="C119" s="1961">
        <v>3.5000000000000001E-3</v>
      </c>
      <c r="D119" s="1953">
        <v>2.5000000000000001E-3</v>
      </c>
      <c r="E119" s="1953">
        <v>2.5000000000000001E-3</v>
      </c>
      <c r="F119" s="1953">
        <v>0</v>
      </c>
      <c r="G119" s="1953">
        <v>0</v>
      </c>
      <c r="H119" s="1953">
        <v>0</v>
      </c>
      <c r="I119" s="1953">
        <v>0</v>
      </c>
      <c r="J119" s="1953">
        <v>0</v>
      </c>
      <c r="K119" s="1953">
        <v>1E-3</v>
      </c>
      <c r="L119" s="1953">
        <v>1E-3</v>
      </c>
      <c r="M119" s="1953">
        <v>0</v>
      </c>
      <c r="N119" s="1953">
        <v>0</v>
      </c>
      <c r="O119" s="1953">
        <v>0</v>
      </c>
      <c r="P119" s="1953">
        <v>0</v>
      </c>
      <c r="Q119" s="1953">
        <v>5.0000000000000001E-4</v>
      </c>
      <c r="R119" s="1953">
        <v>5.0000000000000001E-4</v>
      </c>
      <c r="S119" s="1953">
        <v>0</v>
      </c>
      <c r="T119" s="1953">
        <v>0</v>
      </c>
      <c r="U119" s="1953">
        <v>1E-3</v>
      </c>
      <c r="V119" s="1953">
        <v>0</v>
      </c>
      <c r="W119" s="1953">
        <v>1E-3</v>
      </c>
      <c r="X119" s="1953">
        <v>0</v>
      </c>
      <c r="Y119" s="1953">
        <v>0</v>
      </c>
      <c r="Z119" s="1953">
        <v>0</v>
      </c>
      <c r="AA119" s="1953">
        <v>2.5000000000000001E-3</v>
      </c>
      <c r="AB119" s="1953">
        <v>5.0000000000000001E-4</v>
      </c>
      <c r="AC119" s="1953"/>
      <c r="AD119" s="1953"/>
      <c r="AE119" s="1953"/>
      <c r="AF119" s="1969">
        <v>1.6500000000000004E-2</v>
      </c>
    </row>
    <row r="120" spans="1:32" x14ac:dyDescent="0.2">
      <c r="A120" s="1938" t="s">
        <v>297</v>
      </c>
      <c r="B120" s="1939">
        <v>2014</v>
      </c>
      <c r="C120" s="1961">
        <v>4.0000000000000001E-3</v>
      </c>
      <c r="D120" s="1953">
        <v>3.0000000000000001E-3</v>
      </c>
      <c r="E120" s="1953">
        <v>2E-3</v>
      </c>
      <c r="F120" s="1953">
        <v>0</v>
      </c>
      <c r="G120" s="1953">
        <v>0</v>
      </c>
      <c r="H120" s="1953">
        <v>0</v>
      </c>
      <c r="I120" s="1953">
        <v>0</v>
      </c>
      <c r="J120" s="1953">
        <v>0</v>
      </c>
      <c r="K120" s="1953">
        <v>1E-3</v>
      </c>
      <c r="L120" s="1953">
        <v>1E-3</v>
      </c>
      <c r="M120" s="1953">
        <v>0</v>
      </c>
      <c r="N120" s="1953">
        <v>0</v>
      </c>
      <c r="O120" s="1953">
        <v>0</v>
      </c>
      <c r="P120" s="1953">
        <v>0</v>
      </c>
      <c r="Q120" s="1953">
        <v>0</v>
      </c>
      <c r="R120" s="1953">
        <v>0</v>
      </c>
      <c r="S120" s="1953">
        <v>0</v>
      </c>
      <c r="T120" s="1953">
        <v>0</v>
      </c>
      <c r="U120" s="1953">
        <v>1E-3</v>
      </c>
      <c r="V120" s="1953">
        <v>0</v>
      </c>
      <c r="W120" s="1953">
        <v>1E-3</v>
      </c>
      <c r="X120" s="1953">
        <v>0</v>
      </c>
      <c r="Y120" s="1953">
        <v>5.0000000000000001E-4</v>
      </c>
      <c r="Z120" s="1953">
        <v>0</v>
      </c>
      <c r="AA120" s="1953">
        <v>2.5000000000000001E-3</v>
      </c>
      <c r="AB120" s="1953">
        <v>1E-3</v>
      </c>
      <c r="AC120" s="1953">
        <v>5.0000000000000001E-4</v>
      </c>
      <c r="AD120" s="1953"/>
      <c r="AE120" s="1953"/>
      <c r="AF120" s="1969">
        <v>1.7500000000000005E-2</v>
      </c>
    </row>
    <row r="121" spans="1:32" x14ac:dyDescent="0.2">
      <c r="A121" s="1938" t="s">
        <v>297</v>
      </c>
      <c r="B121" s="1939">
        <v>2015</v>
      </c>
      <c r="C121" s="1961">
        <v>4.0000000000000001E-3</v>
      </c>
      <c r="D121" s="1953">
        <v>3.0000000000000001E-3</v>
      </c>
      <c r="E121" s="1953">
        <v>2E-3</v>
      </c>
      <c r="F121" s="1953">
        <v>5.0000000000000001E-4</v>
      </c>
      <c r="G121" s="1953">
        <v>0</v>
      </c>
      <c r="H121" s="1953">
        <v>0</v>
      </c>
      <c r="I121" s="1953">
        <v>0</v>
      </c>
      <c r="J121" s="1953">
        <v>0</v>
      </c>
      <c r="K121" s="1953">
        <v>1E-3</v>
      </c>
      <c r="L121" s="1953">
        <v>1E-3</v>
      </c>
      <c r="M121" s="1953">
        <v>0</v>
      </c>
      <c r="N121" s="1953">
        <v>0</v>
      </c>
      <c r="O121" s="1953">
        <v>0</v>
      </c>
      <c r="P121" s="1953">
        <v>0</v>
      </c>
      <c r="Q121" s="1953">
        <v>0</v>
      </c>
      <c r="R121" s="1953">
        <v>0</v>
      </c>
      <c r="S121" s="1953">
        <v>0</v>
      </c>
      <c r="T121" s="1953">
        <v>0</v>
      </c>
      <c r="U121" s="1953">
        <v>1E-3</v>
      </c>
      <c r="V121" s="1953">
        <v>0</v>
      </c>
      <c r="W121" s="1953">
        <v>1E-3</v>
      </c>
      <c r="X121" s="1953">
        <v>0</v>
      </c>
      <c r="Y121" s="1953">
        <v>5.0000000000000001E-4</v>
      </c>
      <c r="Z121" s="1953">
        <v>0</v>
      </c>
      <c r="AA121" s="1953">
        <v>2.5000000000000001E-3</v>
      </c>
      <c r="AB121" s="1953">
        <v>5.0000000000000001E-4</v>
      </c>
      <c r="AC121" s="1953">
        <v>5.0000000000000001E-4</v>
      </c>
      <c r="AD121" s="1953">
        <v>0</v>
      </c>
      <c r="AE121" s="1953"/>
      <c r="AF121" s="1969">
        <v>1.7500000000000005E-2</v>
      </c>
    </row>
    <row r="122" spans="1:32" x14ac:dyDescent="0.2">
      <c r="A122" s="1938" t="s">
        <v>297</v>
      </c>
      <c r="B122" s="1939">
        <v>2016</v>
      </c>
      <c r="C122" s="1961">
        <v>4.4999999999999997E-3</v>
      </c>
      <c r="D122" s="1953">
        <v>3.0000000000000001E-3</v>
      </c>
      <c r="E122" s="1953">
        <v>2.5000000000000001E-3</v>
      </c>
      <c r="F122" s="1953">
        <v>1E-3</v>
      </c>
      <c r="G122" s="1953">
        <v>0</v>
      </c>
      <c r="H122" s="1953">
        <v>0</v>
      </c>
      <c r="I122" s="1953">
        <v>0</v>
      </c>
      <c r="J122" s="1953">
        <v>0</v>
      </c>
      <c r="K122" s="1953">
        <v>1E-3</v>
      </c>
      <c r="L122" s="1953">
        <v>1E-3</v>
      </c>
      <c r="M122" s="1953">
        <v>0</v>
      </c>
      <c r="N122" s="1953">
        <v>0</v>
      </c>
      <c r="O122" s="1953">
        <v>0</v>
      </c>
      <c r="P122" s="1953">
        <v>0</v>
      </c>
      <c r="Q122" s="1953">
        <v>0</v>
      </c>
      <c r="R122" s="1953">
        <v>0</v>
      </c>
      <c r="S122" s="1953">
        <v>0</v>
      </c>
      <c r="T122" s="1953">
        <v>0</v>
      </c>
      <c r="U122" s="1953">
        <v>1E-3</v>
      </c>
      <c r="V122" s="1953">
        <v>0</v>
      </c>
      <c r="W122" s="1953">
        <v>1E-3</v>
      </c>
      <c r="X122" s="1953">
        <v>0</v>
      </c>
      <c r="Y122" s="1953">
        <v>0</v>
      </c>
      <c r="Z122" s="1953">
        <v>0</v>
      </c>
      <c r="AA122" s="1953">
        <v>3.0000000000000001E-3</v>
      </c>
      <c r="AB122" s="1953">
        <v>0</v>
      </c>
      <c r="AC122" s="1953">
        <v>5.0000000000000001E-4</v>
      </c>
      <c r="AD122" s="1953">
        <v>0</v>
      </c>
      <c r="AE122" s="1953">
        <v>0</v>
      </c>
      <c r="AF122" s="1969">
        <v>1.8500000000000003E-2</v>
      </c>
    </row>
    <row r="123" spans="1:32" x14ac:dyDescent="0.2">
      <c r="A123" s="1944"/>
      <c r="B123" s="1945"/>
      <c r="C123" s="1964"/>
      <c r="D123" s="1965"/>
      <c r="E123" s="1965"/>
      <c r="F123" s="1965"/>
      <c r="G123" s="1965"/>
      <c r="H123" s="1965"/>
      <c r="I123" s="1965"/>
      <c r="J123" s="1965"/>
      <c r="K123" s="1965"/>
      <c r="L123" s="1965"/>
      <c r="M123" s="1965"/>
      <c r="N123" s="1965"/>
      <c r="O123" s="1965"/>
      <c r="P123" s="1965"/>
      <c r="Q123" s="1965"/>
      <c r="R123" s="1965"/>
      <c r="S123" s="1965"/>
      <c r="T123" s="1965"/>
      <c r="U123" s="1965"/>
      <c r="V123" s="1965"/>
      <c r="W123" s="1965"/>
      <c r="X123" s="1965"/>
      <c r="Y123" s="1965"/>
      <c r="Z123" s="1965"/>
      <c r="AA123" s="5"/>
      <c r="AB123" s="5"/>
      <c r="AC123" s="5"/>
      <c r="AD123" s="5"/>
      <c r="AE123" s="5"/>
      <c r="AF123" s="1970"/>
    </row>
    <row r="124" spans="1:32" x14ac:dyDescent="0.2">
      <c r="A124" s="1938" t="s">
        <v>2146</v>
      </c>
      <c r="B124" s="1939">
        <v>2010</v>
      </c>
      <c r="C124" s="1961">
        <v>0</v>
      </c>
      <c r="D124" s="1953">
        <v>0</v>
      </c>
      <c r="E124" s="1953">
        <v>0</v>
      </c>
      <c r="F124" s="1953">
        <v>0</v>
      </c>
      <c r="G124" s="1953">
        <v>0</v>
      </c>
      <c r="H124" s="1953">
        <v>0</v>
      </c>
      <c r="I124" s="1953">
        <v>0</v>
      </c>
      <c r="J124" s="1953">
        <v>0</v>
      </c>
      <c r="K124" s="1953">
        <v>0</v>
      </c>
      <c r="L124" s="1953">
        <v>0</v>
      </c>
      <c r="M124" s="1953">
        <v>0</v>
      </c>
      <c r="N124" s="1953">
        <v>0</v>
      </c>
      <c r="O124" s="1953">
        <v>0</v>
      </c>
      <c r="P124" s="1953">
        <v>1E-3</v>
      </c>
      <c r="Q124" s="1953">
        <v>0</v>
      </c>
      <c r="R124" s="1953">
        <v>0</v>
      </c>
      <c r="S124" s="1953">
        <v>0</v>
      </c>
      <c r="T124" s="1953">
        <v>0</v>
      </c>
      <c r="U124" s="1953">
        <v>0</v>
      </c>
      <c r="V124" s="1953">
        <v>0</v>
      </c>
      <c r="W124" s="1953">
        <v>2E-3</v>
      </c>
      <c r="X124" s="1953">
        <v>4.0000000000000001E-3</v>
      </c>
      <c r="Y124" s="1953">
        <v>2E-3</v>
      </c>
      <c r="Z124" s="1953"/>
      <c r="AF124" s="1969">
        <v>9.0000000000000011E-3</v>
      </c>
    </row>
    <row r="125" spans="1:32" x14ac:dyDescent="0.2">
      <c r="A125" s="1938" t="s">
        <v>2146</v>
      </c>
      <c r="B125" s="1939">
        <v>2011</v>
      </c>
      <c r="C125" s="1961">
        <v>0</v>
      </c>
      <c r="D125" s="1953">
        <v>0</v>
      </c>
      <c r="E125" s="1953">
        <v>0</v>
      </c>
      <c r="F125" s="1953">
        <v>0</v>
      </c>
      <c r="G125" s="1953">
        <v>0</v>
      </c>
      <c r="H125" s="1953">
        <v>0</v>
      </c>
      <c r="I125" s="1953">
        <v>0</v>
      </c>
      <c r="J125" s="1953">
        <v>0</v>
      </c>
      <c r="K125" s="1953">
        <v>0</v>
      </c>
      <c r="L125" s="1953">
        <v>0</v>
      </c>
      <c r="M125" s="1953">
        <v>0</v>
      </c>
      <c r="N125" s="1953">
        <v>0</v>
      </c>
      <c r="O125" s="1953">
        <v>0</v>
      </c>
      <c r="P125" s="1953">
        <v>1E-3</v>
      </c>
      <c r="Q125" s="1953">
        <v>0</v>
      </c>
      <c r="R125" s="1953">
        <v>0</v>
      </c>
      <c r="S125" s="1953">
        <v>0</v>
      </c>
      <c r="T125" s="1953">
        <v>0</v>
      </c>
      <c r="U125" s="1953">
        <v>0</v>
      </c>
      <c r="V125" s="1953">
        <v>0</v>
      </c>
      <c r="W125" s="1953">
        <v>2E-3</v>
      </c>
      <c r="X125" s="1953">
        <v>5.0000000000000001E-3</v>
      </c>
      <c r="Y125" s="1953">
        <v>3.5000000000000001E-3</v>
      </c>
      <c r="Z125" s="1953">
        <v>1.2E-2</v>
      </c>
      <c r="AF125" s="1969">
        <v>2.35E-2</v>
      </c>
    </row>
    <row r="126" spans="1:32" x14ac:dyDescent="0.2">
      <c r="A126" s="1938" t="s">
        <v>2146</v>
      </c>
      <c r="B126" s="1939">
        <v>2012</v>
      </c>
      <c r="C126" s="1961">
        <v>0</v>
      </c>
      <c r="D126" s="1953">
        <v>0</v>
      </c>
      <c r="E126" s="1953">
        <v>0</v>
      </c>
      <c r="F126" s="1953">
        <v>0</v>
      </c>
      <c r="G126" s="1953">
        <v>0</v>
      </c>
      <c r="H126" s="1953">
        <v>0</v>
      </c>
      <c r="I126" s="1953">
        <v>0</v>
      </c>
      <c r="J126" s="1953">
        <v>0</v>
      </c>
      <c r="K126" s="1953">
        <v>0</v>
      </c>
      <c r="L126" s="1953">
        <v>0</v>
      </c>
      <c r="M126" s="1953">
        <v>0</v>
      </c>
      <c r="N126" s="1953">
        <v>0</v>
      </c>
      <c r="O126" s="1953">
        <v>0</v>
      </c>
      <c r="P126" s="1953">
        <v>1E-3</v>
      </c>
      <c r="Q126" s="1953">
        <v>0</v>
      </c>
      <c r="R126" s="1953">
        <v>0</v>
      </c>
      <c r="S126" s="1953">
        <v>0</v>
      </c>
      <c r="T126" s="1953">
        <v>0</v>
      </c>
      <c r="U126" s="1953">
        <v>0</v>
      </c>
      <c r="V126" s="1953">
        <v>0</v>
      </c>
      <c r="W126" s="1953">
        <v>2.5000000000000001E-3</v>
      </c>
      <c r="X126" s="1953">
        <v>5.0000000000000001E-3</v>
      </c>
      <c r="Y126" s="1953">
        <v>2.5000000000000001E-3</v>
      </c>
      <c r="Z126" s="1953">
        <v>1.7999999999999999E-2</v>
      </c>
      <c r="AA126" s="1953">
        <v>1.7500000000000002E-2</v>
      </c>
      <c r="AB126" s="1953"/>
      <c r="AC126" s="1953"/>
      <c r="AD126" s="1953"/>
      <c r="AE126" s="1953"/>
      <c r="AF126" s="1969">
        <v>4.65E-2</v>
      </c>
    </row>
    <row r="127" spans="1:32" x14ac:dyDescent="0.2">
      <c r="A127" s="1938" t="s">
        <v>2146</v>
      </c>
      <c r="B127" s="1939">
        <v>2013</v>
      </c>
      <c r="C127" s="1961">
        <v>0</v>
      </c>
      <c r="D127" s="1953">
        <v>0</v>
      </c>
      <c r="E127" s="1953">
        <v>0</v>
      </c>
      <c r="F127" s="1953">
        <v>0</v>
      </c>
      <c r="G127" s="1953">
        <v>0</v>
      </c>
      <c r="H127" s="1953">
        <v>0</v>
      </c>
      <c r="I127" s="1953">
        <v>0</v>
      </c>
      <c r="J127" s="1953">
        <v>0</v>
      </c>
      <c r="K127" s="1953">
        <v>0</v>
      </c>
      <c r="L127" s="1953">
        <v>0</v>
      </c>
      <c r="M127" s="1953">
        <v>0</v>
      </c>
      <c r="N127" s="1953">
        <v>0</v>
      </c>
      <c r="O127" s="1953">
        <v>0</v>
      </c>
      <c r="P127" s="1953">
        <v>1E-3</v>
      </c>
      <c r="Q127" s="1953">
        <v>0</v>
      </c>
      <c r="R127" s="1953">
        <v>0</v>
      </c>
      <c r="S127" s="1953">
        <v>0</v>
      </c>
      <c r="T127" s="1953">
        <v>0</v>
      </c>
      <c r="U127" s="1953">
        <v>0</v>
      </c>
      <c r="V127" s="1953">
        <v>0</v>
      </c>
      <c r="W127" s="1953">
        <v>3.0000000000000001E-3</v>
      </c>
      <c r="X127" s="1953">
        <v>4.4999999999999997E-3</v>
      </c>
      <c r="Y127" s="1953">
        <v>2E-3</v>
      </c>
      <c r="Z127" s="1953">
        <v>1.0500000000000001E-2</v>
      </c>
      <c r="AA127" s="1953">
        <v>1.8499999999999999E-2</v>
      </c>
      <c r="AB127" s="1953">
        <v>3.0000000000000001E-3</v>
      </c>
      <c r="AC127" s="1953"/>
      <c r="AD127" s="1953"/>
      <c r="AE127" s="1953"/>
      <c r="AF127" s="1969">
        <v>4.2500000000000003E-2</v>
      </c>
    </row>
    <row r="128" spans="1:32" x14ac:dyDescent="0.2">
      <c r="A128" s="1938" t="s">
        <v>2146</v>
      </c>
      <c r="B128" s="1939">
        <v>2014</v>
      </c>
      <c r="C128" s="1961">
        <v>0</v>
      </c>
      <c r="D128" s="1953">
        <v>0</v>
      </c>
      <c r="E128" s="1953">
        <v>0</v>
      </c>
      <c r="F128" s="1953">
        <v>0</v>
      </c>
      <c r="G128" s="1953">
        <v>0</v>
      </c>
      <c r="H128" s="1953">
        <v>0</v>
      </c>
      <c r="I128" s="1953">
        <v>0</v>
      </c>
      <c r="J128" s="1953">
        <v>0</v>
      </c>
      <c r="K128" s="1953">
        <v>0</v>
      </c>
      <c r="L128" s="1953">
        <v>0</v>
      </c>
      <c r="M128" s="1953">
        <v>0</v>
      </c>
      <c r="N128" s="1953">
        <v>0</v>
      </c>
      <c r="O128" s="1953">
        <v>0</v>
      </c>
      <c r="P128" s="1953">
        <v>1E-3</v>
      </c>
      <c r="Q128" s="1953">
        <v>0</v>
      </c>
      <c r="R128" s="1953">
        <v>0</v>
      </c>
      <c r="S128" s="1953">
        <v>0</v>
      </c>
      <c r="T128" s="1953">
        <v>0</v>
      </c>
      <c r="U128" s="1953">
        <v>0</v>
      </c>
      <c r="V128" s="1953">
        <v>0</v>
      </c>
      <c r="W128" s="1953">
        <v>3.0000000000000001E-3</v>
      </c>
      <c r="X128" s="1953">
        <v>4.0000000000000001E-3</v>
      </c>
      <c r="Y128" s="1953">
        <v>2.5000000000000001E-3</v>
      </c>
      <c r="Z128" s="1953">
        <v>8.5000000000000006E-3</v>
      </c>
      <c r="AA128" s="1953">
        <v>2E-3</v>
      </c>
      <c r="AB128" s="1953">
        <v>6.4999999999999997E-3</v>
      </c>
      <c r="AC128" s="1953">
        <v>4.0000000000000001E-3</v>
      </c>
      <c r="AD128" s="1953"/>
      <c r="AE128" s="1953"/>
      <c r="AF128" s="1969">
        <v>3.15E-2</v>
      </c>
    </row>
    <row r="129" spans="1:32" x14ac:dyDescent="0.2">
      <c r="A129" s="1938" t="s">
        <v>2146</v>
      </c>
      <c r="B129" s="1939">
        <v>2015</v>
      </c>
      <c r="C129" s="1961">
        <v>0</v>
      </c>
      <c r="D129" s="1953">
        <v>0</v>
      </c>
      <c r="E129" s="1953">
        <v>0</v>
      </c>
      <c r="F129" s="1953">
        <v>0</v>
      </c>
      <c r="G129" s="1953">
        <v>0</v>
      </c>
      <c r="H129" s="1953">
        <v>0</v>
      </c>
      <c r="I129" s="1953">
        <v>0</v>
      </c>
      <c r="J129" s="1953">
        <v>0</v>
      </c>
      <c r="K129" s="1953">
        <v>0</v>
      </c>
      <c r="L129" s="1953">
        <v>0</v>
      </c>
      <c r="M129" s="1953">
        <v>0</v>
      </c>
      <c r="N129" s="1953">
        <v>5.0000000000000001E-4</v>
      </c>
      <c r="O129" s="1953">
        <v>0</v>
      </c>
      <c r="P129" s="1953">
        <v>1E-3</v>
      </c>
      <c r="Q129" s="1953">
        <v>0</v>
      </c>
      <c r="R129" s="1953">
        <v>0</v>
      </c>
      <c r="S129" s="1953">
        <v>0</v>
      </c>
      <c r="T129" s="1953">
        <v>0</v>
      </c>
      <c r="U129" s="1953">
        <v>0</v>
      </c>
      <c r="V129" s="1953">
        <v>0</v>
      </c>
      <c r="W129" s="1953">
        <v>2.5000000000000001E-3</v>
      </c>
      <c r="X129" s="1953">
        <v>4.0000000000000001E-3</v>
      </c>
      <c r="Y129" s="1953">
        <v>3.0000000000000001E-3</v>
      </c>
      <c r="Z129" s="1953">
        <v>1.6E-2</v>
      </c>
      <c r="AA129" s="1953">
        <v>6.0000000000000001E-3</v>
      </c>
      <c r="AB129" s="1953">
        <v>7.4999999999999997E-3</v>
      </c>
      <c r="AC129" s="1953">
        <v>8.0000000000000002E-3</v>
      </c>
      <c r="AD129" s="1953">
        <v>2.5999999999999999E-2</v>
      </c>
      <c r="AE129" s="1953"/>
      <c r="AF129" s="1969">
        <v>7.4499999999999997E-2</v>
      </c>
    </row>
    <row r="130" spans="1:32" x14ac:dyDescent="0.2">
      <c r="A130" s="1938" t="s">
        <v>2146</v>
      </c>
      <c r="B130" s="1939">
        <v>2016</v>
      </c>
      <c r="C130" s="1961">
        <v>0</v>
      </c>
      <c r="D130" s="1953">
        <v>0</v>
      </c>
      <c r="E130" s="1953">
        <v>0</v>
      </c>
      <c r="F130" s="1953">
        <v>0</v>
      </c>
      <c r="G130" s="1953">
        <v>0</v>
      </c>
      <c r="H130" s="1953">
        <v>0</v>
      </c>
      <c r="I130" s="1953">
        <v>0</v>
      </c>
      <c r="J130" s="1953">
        <v>0</v>
      </c>
      <c r="K130" s="1953">
        <v>0</v>
      </c>
      <c r="L130" s="1953">
        <v>0</v>
      </c>
      <c r="M130" s="1953">
        <v>0</v>
      </c>
      <c r="N130" s="1953">
        <v>1E-3</v>
      </c>
      <c r="O130" s="1953">
        <v>0</v>
      </c>
      <c r="P130" s="1953">
        <v>1E-3</v>
      </c>
      <c r="Q130" s="1953">
        <v>0</v>
      </c>
      <c r="R130" s="1953">
        <v>0</v>
      </c>
      <c r="S130" s="1953">
        <v>0</v>
      </c>
      <c r="T130" s="1953">
        <v>0</v>
      </c>
      <c r="U130" s="1953">
        <v>0</v>
      </c>
      <c r="V130" s="1953">
        <v>0</v>
      </c>
      <c r="W130" s="1953">
        <v>2E-3</v>
      </c>
      <c r="X130" s="1953">
        <v>3.0000000000000001E-3</v>
      </c>
      <c r="Y130" s="1953">
        <v>3.0000000000000001E-3</v>
      </c>
      <c r="Z130" s="1953">
        <v>2.3E-2</v>
      </c>
      <c r="AA130" s="1953">
        <v>9.4999999999999998E-3</v>
      </c>
      <c r="AB130" s="1953">
        <v>7.4999999999999997E-3</v>
      </c>
      <c r="AC130" s="1953">
        <v>8.0000000000000002E-3</v>
      </c>
      <c r="AD130" s="1953">
        <v>5.2999999999999999E-2</v>
      </c>
      <c r="AE130" s="1953">
        <v>3.5000000000000001E-3</v>
      </c>
      <c r="AF130" s="1969">
        <v>0.1145</v>
      </c>
    </row>
    <row r="131" spans="1:32" x14ac:dyDescent="0.2">
      <c r="A131" s="1944"/>
      <c r="B131" s="1963"/>
      <c r="C131" s="1964"/>
      <c r="D131" s="1965"/>
      <c r="E131" s="1965"/>
      <c r="F131" s="1965"/>
      <c r="G131" s="1965"/>
      <c r="H131" s="1965"/>
      <c r="I131" s="1965"/>
      <c r="J131" s="1965"/>
      <c r="K131" s="1965"/>
      <c r="L131" s="1965"/>
      <c r="M131" s="1965"/>
      <c r="N131" s="1965"/>
      <c r="O131" s="1965"/>
      <c r="P131" s="1965"/>
      <c r="Q131" s="1965"/>
      <c r="R131" s="1965"/>
      <c r="S131" s="1965"/>
      <c r="T131" s="1965"/>
      <c r="U131" s="1965"/>
      <c r="V131" s="1965"/>
      <c r="W131" s="1965"/>
      <c r="X131" s="1965"/>
      <c r="Y131" s="1965"/>
      <c r="Z131" s="1965"/>
      <c r="AA131" s="5"/>
      <c r="AB131" s="5"/>
      <c r="AC131" s="5"/>
      <c r="AD131" s="5"/>
      <c r="AE131" s="5"/>
      <c r="AF131" s="1970"/>
    </row>
    <row r="132" spans="1:32" x14ac:dyDescent="0.2">
      <c r="A132" s="1938" t="s">
        <v>298</v>
      </c>
      <c r="B132" s="1939">
        <v>2000</v>
      </c>
      <c r="C132" s="1961">
        <v>1.2999999999999999E-2</v>
      </c>
      <c r="D132" s="1953">
        <v>1.5E-3</v>
      </c>
      <c r="E132" s="1953">
        <v>0</v>
      </c>
      <c r="F132" s="1953">
        <v>0</v>
      </c>
      <c r="G132" s="1953">
        <v>0</v>
      </c>
      <c r="H132" s="1953">
        <v>0</v>
      </c>
      <c r="I132" s="1953">
        <v>0</v>
      </c>
      <c r="J132" s="1953">
        <v>0</v>
      </c>
      <c r="K132" s="1953">
        <v>0</v>
      </c>
      <c r="L132" s="1953">
        <v>0</v>
      </c>
      <c r="M132" s="1953">
        <v>0</v>
      </c>
      <c r="N132" s="1953">
        <v>0</v>
      </c>
      <c r="O132" s="1953">
        <v>0</v>
      </c>
      <c r="P132" s="1953"/>
      <c r="Q132" s="1953"/>
      <c r="R132" s="1953"/>
      <c r="S132" s="1953"/>
      <c r="T132" s="1953"/>
      <c r="U132" s="1953"/>
      <c r="V132" s="1953"/>
      <c r="W132" s="1953"/>
      <c r="X132" s="1953"/>
      <c r="Y132" s="1953"/>
      <c r="Z132" s="1953"/>
      <c r="AF132" s="1969">
        <v>1.4499999999999999E-2</v>
      </c>
    </row>
    <row r="133" spans="1:32" x14ac:dyDescent="0.2">
      <c r="A133" s="1938" t="s">
        <v>298</v>
      </c>
      <c r="B133" s="1939">
        <v>2001</v>
      </c>
      <c r="C133" s="1961">
        <v>1.4999999999999999E-2</v>
      </c>
      <c r="D133" s="1953">
        <v>1E-3</v>
      </c>
      <c r="E133" s="1953">
        <v>0</v>
      </c>
      <c r="F133" s="1953">
        <v>0</v>
      </c>
      <c r="G133" s="1953">
        <v>0</v>
      </c>
      <c r="H133" s="1953">
        <v>0</v>
      </c>
      <c r="I133" s="1953">
        <v>0</v>
      </c>
      <c r="J133" s="1953">
        <v>0</v>
      </c>
      <c r="K133" s="1953">
        <v>0</v>
      </c>
      <c r="L133" s="1953">
        <v>0</v>
      </c>
      <c r="M133" s="1953">
        <v>0</v>
      </c>
      <c r="N133" s="1953">
        <v>0</v>
      </c>
      <c r="O133" s="1953">
        <v>0</v>
      </c>
      <c r="P133" s="1953">
        <v>0</v>
      </c>
      <c r="Q133" s="1953"/>
      <c r="R133" s="1953"/>
      <c r="S133" s="1953"/>
      <c r="T133" s="1953"/>
      <c r="U133" s="1953"/>
      <c r="V133" s="1953"/>
      <c r="W133" s="1953"/>
      <c r="X133" s="1953"/>
      <c r="Y133" s="1953"/>
      <c r="Z133" s="1953"/>
      <c r="AF133" s="1969">
        <v>1.6E-2</v>
      </c>
    </row>
    <row r="134" spans="1:32" x14ac:dyDescent="0.2">
      <c r="A134" s="1938" t="s">
        <v>298</v>
      </c>
      <c r="B134" s="1939">
        <v>2002</v>
      </c>
      <c r="C134" s="1961">
        <v>1.7999999999999999E-2</v>
      </c>
      <c r="D134" s="1953">
        <v>1E-3</v>
      </c>
      <c r="E134" s="1953">
        <v>0</v>
      </c>
      <c r="F134" s="1953">
        <v>0</v>
      </c>
      <c r="G134" s="1953">
        <v>0</v>
      </c>
      <c r="H134" s="1953">
        <v>0</v>
      </c>
      <c r="I134" s="1953">
        <v>0</v>
      </c>
      <c r="J134" s="1953">
        <v>5.0000000000000001E-4</v>
      </c>
      <c r="K134" s="1953">
        <v>0</v>
      </c>
      <c r="L134" s="1953">
        <v>0</v>
      </c>
      <c r="M134" s="1953">
        <v>0</v>
      </c>
      <c r="N134" s="1953">
        <v>0</v>
      </c>
      <c r="O134" s="1953">
        <v>0</v>
      </c>
      <c r="P134" s="1953">
        <v>0</v>
      </c>
      <c r="Q134" s="1953">
        <v>5.0000000000000001E-4</v>
      </c>
      <c r="R134" s="1953"/>
      <c r="S134" s="1953"/>
      <c r="T134" s="1953"/>
      <c r="U134" s="1953"/>
      <c r="V134" s="1953"/>
      <c r="W134" s="1953"/>
      <c r="X134" s="1953"/>
      <c r="Y134" s="1953"/>
      <c r="Z134" s="1953"/>
      <c r="AF134" s="1969">
        <v>0.02</v>
      </c>
    </row>
    <row r="135" spans="1:32" x14ac:dyDescent="0.2">
      <c r="A135" s="1938" t="s">
        <v>298</v>
      </c>
      <c r="B135" s="1939">
        <v>2003</v>
      </c>
      <c r="C135" s="1961">
        <v>2.1000000000000001E-2</v>
      </c>
      <c r="D135" s="1953">
        <v>1E-3</v>
      </c>
      <c r="E135" s="1953">
        <v>0</v>
      </c>
      <c r="F135" s="1953">
        <v>0</v>
      </c>
      <c r="G135" s="1953">
        <v>0</v>
      </c>
      <c r="H135" s="1953">
        <v>0</v>
      </c>
      <c r="I135" s="1953">
        <v>0</v>
      </c>
      <c r="J135" s="1953">
        <v>1E-3</v>
      </c>
      <c r="K135" s="1953">
        <v>0</v>
      </c>
      <c r="L135" s="1953">
        <v>0</v>
      </c>
      <c r="M135" s="1953">
        <v>0</v>
      </c>
      <c r="N135" s="1953">
        <v>0</v>
      </c>
      <c r="O135" s="1953">
        <v>0</v>
      </c>
      <c r="P135" s="1953">
        <v>0</v>
      </c>
      <c r="Q135" s="1953">
        <v>1E-3</v>
      </c>
      <c r="R135" s="1953">
        <v>0</v>
      </c>
      <c r="S135" s="1953"/>
      <c r="T135" s="1953"/>
      <c r="U135" s="1953"/>
      <c r="V135" s="1953"/>
      <c r="W135" s="1953"/>
      <c r="X135" s="1953"/>
      <c r="Y135" s="1953"/>
      <c r="Z135" s="1953"/>
      <c r="AF135" s="1969">
        <v>2.4000000000000004E-2</v>
      </c>
    </row>
    <row r="136" spans="1:32" x14ac:dyDescent="0.2">
      <c r="A136" s="1938" t="s">
        <v>298</v>
      </c>
      <c r="B136" s="1939">
        <v>2004</v>
      </c>
      <c r="C136" s="1961">
        <v>2.3E-2</v>
      </c>
      <c r="D136" s="1953">
        <v>1E-3</v>
      </c>
      <c r="E136" s="1953">
        <v>0</v>
      </c>
      <c r="F136" s="1953">
        <v>0</v>
      </c>
      <c r="G136" s="1953">
        <v>0</v>
      </c>
      <c r="H136" s="1953">
        <v>0</v>
      </c>
      <c r="I136" s="1953">
        <v>0</v>
      </c>
      <c r="J136" s="1953">
        <v>1E-3</v>
      </c>
      <c r="K136" s="1953">
        <v>0</v>
      </c>
      <c r="L136" s="1953">
        <v>0</v>
      </c>
      <c r="M136" s="1953">
        <v>0</v>
      </c>
      <c r="N136" s="1953">
        <v>0</v>
      </c>
      <c r="O136" s="1953">
        <v>0</v>
      </c>
      <c r="P136" s="1953">
        <v>0</v>
      </c>
      <c r="Q136" s="1953">
        <v>5.0000000000000001E-4</v>
      </c>
      <c r="R136" s="1953">
        <v>0</v>
      </c>
      <c r="S136" s="1953">
        <v>0</v>
      </c>
      <c r="T136" s="1953"/>
      <c r="U136" s="1953"/>
      <c r="V136" s="1953"/>
      <c r="W136" s="1953"/>
      <c r="X136" s="1953"/>
      <c r="Y136" s="1953"/>
      <c r="Z136" s="1953"/>
      <c r="AF136" s="1969">
        <v>2.5500000000000002E-2</v>
      </c>
    </row>
    <row r="137" spans="1:32" x14ac:dyDescent="0.2">
      <c r="A137" s="1938" t="s">
        <v>298</v>
      </c>
      <c r="B137" s="1939">
        <v>2005</v>
      </c>
      <c r="C137" s="1961">
        <v>2.35E-2</v>
      </c>
      <c r="D137" s="1953">
        <v>1E-3</v>
      </c>
      <c r="E137" s="1953">
        <v>0</v>
      </c>
      <c r="F137" s="1953">
        <v>0</v>
      </c>
      <c r="G137" s="1953">
        <v>0</v>
      </c>
      <c r="H137" s="1953">
        <v>0</v>
      </c>
      <c r="I137" s="1953">
        <v>0</v>
      </c>
      <c r="J137" s="1953">
        <v>1E-3</v>
      </c>
      <c r="K137" s="1953">
        <v>0</v>
      </c>
      <c r="L137" s="1953">
        <v>0</v>
      </c>
      <c r="M137" s="1953">
        <v>0</v>
      </c>
      <c r="N137" s="1953">
        <v>0</v>
      </c>
      <c r="O137" s="1953">
        <v>0</v>
      </c>
      <c r="P137" s="1953">
        <v>0</v>
      </c>
      <c r="Q137" s="1953">
        <v>0</v>
      </c>
      <c r="R137" s="1953">
        <v>0</v>
      </c>
      <c r="S137" s="1953">
        <v>0</v>
      </c>
      <c r="T137" s="1953">
        <v>5.0000000000000001E-4</v>
      </c>
      <c r="U137" s="1953"/>
      <c r="V137" s="1953"/>
      <c r="W137" s="1953"/>
      <c r="X137" s="1953"/>
      <c r="Y137" s="1953"/>
      <c r="Z137" s="1953"/>
      <c r="AF137" s="1969">
        <v>2.6000000000000002E-2</v>
      </c>
    </row>
    <row r="138" spans="1:32" x14ac:dyDescent="0.2">
      <c r="A138" s="1938" t="s">
        <v>298</v>
      </c>
      <c r="B138" s="1939">
        <v>2006</v>
      </c>
      <c r="C138" s="1961">
        <v>2.4500000000000001E-2</v>
      </c>
      <c r="D138" s="1953">
        <v>1E-3</v>
      </c>
      <c r="E138" s="1953">
        <v>0</v>
      </c>
      <c r="F138" s="1953">
        <v>0</v>
      </c>
      <c r="G138" s="1953">
        <v>0</v>
      </c>
      <c r="H138" s="1953">
        <v>0</v>
      </c>
      <c r="I138" s="1953">
        <v>0</v>
      </c>
      <c r="J138" s="1953">
        <v>1E-3</v>
      </c>
      <c r="K138" s="1953">
        <v>0</v>
      </c>
      <c r="L138" s="1953">
        <v>0</v>
      </c>
      <c r="M138" s="1953">
        <v>0</v>
      </c>
      <c r="N138" s="1953">
        <v>0</v>
      </c>
      <c r="O138" s="1953">
        <v>0</v>
      </c>
      <c r="P138" s="1953">
        <v>0</v>
      </c>
      <c r="Q138" s="1953">
        <v>0</v>
      </c>
      <c r="R138" s="1953">
        <v>0</v>
      </c>
      <c r="S138" s="1953">
        <v>0</v>
      </c>
      <c r="T138" s="1953">
        <v>1E-3</v>
      </c>
      <c r="U138" s="1953">
        <v>0</v>
      </c>
      <c r="V138" s="1953"/>
      <c r="W138" s="1953"/>
      <c r="X138" s="1953"/>
      <c r="Y138" s="1953"/>
      <c r="Z138" s="1953"/>
      <c r="AF138" s="1969">
        <v>2.7500000000000004E-2</v>
      </c>
    </row>
    <row r="139" spans="1:32" x14ac:dyDescent="0.2">
      <c r="A139" s="1938" t="s">
        <v>298</v>
      </c>
      <c r="B139" s="1939">
        <v>2007</v>
      </c>
      <c r="C139" s="1961">
        <v>2.4500000000000001E-2</v>
      </c>
      <c r="D139" s="1953">
        <v>2E-3</v>
      </c>
      <c r="E139" s="1953">
        <v>0</v>
      </c>
      <c r="F139" s="1953">
        <v>0</v>
      </c>
      <c r="G139" s="1953">
        <v>0</v>
      </c>
      <c r="H139" s="1953">
        <v>0</v>
      </c>
      <c r="I139" s="1953">
        <v>0</v>
      </c>
      <c r="J139" s="1953">
        <v>1E-3</v>
      </c>
      <c r="K139" s="1953">
        <v>0</v>
      </c>
      <c r="L139" s="1953">
        <v>0</v>
      </c>
      <c r="M139" s="1953">
        <v>0</v>
      </c>
      <c r="N139" s="1953">
        <v>0</v>
      </c>
      <c r="O139" s="1953">
        <v>0</v>
      </c>
      <c r="P139" s="1953">
        <v>0</v>
      </c>
      <c r="Q139" s="1953">
        <v>0</v>
      </c>
      <c r="R139" s="1953">
        <v>0</v>
      </c>
      <c r="S139" s="1953">
        <v>0</v>
      </c>
      <c r="T139" s="1953">
        <v>1E-3</v>
      </c>
      <c r="U139" s="1953">
        <v>5.0000000000000001E-4</v>
      </c>
      <c r="V139" s="1953">
        <v>0</v>
      </c>
      <c r="W139" s="1953"/>
      <c r="X139" s="1953"/>
      <c r="Y139" s="1953"/>
      <c r="Z139" s="1953"/>
      <c r="AF139" s="1969">
        <v>2.9000000000000005E-2</v>
      </c>
    </row>
    <row r="140" spans="1:32" x14ac:dyDescent="0.2">
      <c r="A140" s="1938" t="s">
        <v>298</v>
      </c>
      <c r="B140" s="1939">
        <v>2008</v>
      </c>
      <c r="C140" s="1961">
        <v>2.4500000000000001E-2</v>
      </c>
      <c r="D140" s="1953">
        <v>2.5000000000000001E-3</v>
      </c>
      <c r="E140" s="1953">
        <v>0</v>
      </c>
      <c r="F140" s="1953">
        <v>0</v>
      </c>
      <c r="G140" s="1953">
        <v>0</v>
      </c>
      <c r="H140" s="1953">
        <v>0</v>
      </c>
      <c r="I140" s="1953">
        <v>0</v>
      </c>
      <c r="J140" s="1953">
        <v>1E-3</v>
      </c>
      <c r="K140" s="1953">
        <v>0</v>
      </c>
      <c r="L140" s="1953">
        <v>0</v>
      </c>
      <c r="M140" s="1953">
        <v>0</v>
      </c>
      <c r="N140" s="1953">
        <v>0</v>
      </c>
      <c r="O140" s="1953">
        <v>0</v>
      </c>
      <c r="P140" s="1953">
        <v>0</v>
      </c>
      <c r="Q140" s="1953">
        <v>0</v>
      </c>
      <c r="R140" s="1953">
        <v>0</v>
      </c>
      <c r="S140" s="1953">
        <v>0</v>
      </c>
      <c r="T140" s="1953">
        <v>1E-3</v>
      </c>
      <c r="U140" s="1953">
        <v>1E-3</v>
      </c>
      <c r="V140" s="1953">
        <v>0</v>
      </c>
      <c r="W140" s="1953">
        <v>0</v>
      </c>
      <c r="X140" s="1953"/>
      <c r="Y140" s="1953"/>
      <c r="Z140" s="1953"/>
      <c r="AF140" s="1969">
        <v>3.0000000000000002E-2</v>
      </c>
    </row>
    <row r="141" spans="1:32" x14ac:dyDescent="0.2">
      <c r="A141" s="1938" t="s">
        <v>298</v>
      </c>
      <c r="B141" s="1939">
        <v>2009</v>
      </c>
      <c r="C141" s="1961">
        <v>2.5000000000000001E-2</v>
      </c>
      <c r="D141" s="1953">
        <v>1.5E-3</v>
      </c>
      <c r="E141" s="1953">
        <v>0</v>
      </c>
      <c r="F141" s="1953">
        <v>0</v>
      </c>
      <c r="G141" s="1953">
        <v>0</v>
      </c>
      <c r="H141" s="1953">
        <v>0</v>
      </c>
      <c r="I141" s="1953">
        <v>0</v>
      </c>
      <c r="J141" s="1953">
        <v>1E-3</v>
      </c>
      <c r="K141" s="1953">
        <v>0</v>
      </c>
      <c r="L141" s="1953">
        <v>0</v>
      </c>
      <c r="M141" s="1953">
        <v>0</v>
      </c>
      <c r="N141" s="1953">
        <v>0</v>
      </c>
      <c r="O141" s="1953">
        <v>0</v>
      </c>
      <c r="P141" s="1953">
        <v>0</v>
      </c>
      <c r="Q141" s="1953">
        <v>0</v>
      </c>
      <c r="R141" s="1953">
        <v>0</v>
      </c>
      <c r="S141" s="1953">
        <v>0</v>
      </c>
      <c r="T141" s="1953">
        <v>1E-3</v>
      </c>
      <c r="U141" s="1953">
        <v>1.5E-3</v>
      </c>
      <c r="V141" s="1953">
        <v>0</v>
      </c>
      <c r="W141" s="1953">
        <v>5.0000000000000001E-4</v>
      </c>
      <c r="X141" s="1953">
        <v>0</v>
      </c>
      <c r="Y141" s="1953"/>
      <c r="Z141" s="1953"/>
      <c r="AF141" s="1969">
        <v>3.0500000000000006E-2</v>
      </c>
    </row>
    <row r="142" spans="1:32" x14ac:dyDescent="0.2">
      <c r="A142" s="1938" t="s">
        <v>298</v>
      </c>
      <c r="B142" s="1939">
        <v>2010</v>
      </c>
      <c r="C142" s="1961">
        <v>2.5999999999999999E-2</v>
      </c>
      <c r="D142" s="1953">
        <v>1E-3</v>
      </c>
      <c r="E142" s="1953">
        <v>5.0000000000000001E-4</v>
      </c>
      <c r="F142" s="1953">
        <v>0</v>
      </c>
      <c r="G142" s="1953">
        <v>0</v>
      </c>
      <c r="H142" s="1953">
        <v>0</v>
      </c>
      <c r="I142" s="1953">
        <v>0</v>
      </c>
      <c r="J142" s="1953">
        <v>1E-3</v>
      </c>
      <c r="K142" s="1953">
        <v>0</v>
      </c>
      <c r="L142" s="1953">
        <v>0</v>
      </c>
      <c r="M142" s="1953">
        <v>0</v>
      </c>
      <c r="N142" s="1953">
        <v>0</v>
      </c>
      <c r="O142" s="1953">
        <v>0</v>
      </c>
      <c r="P142" s="1953">
        <v>0</v>
      </c>
      <c r="Q142" s="1953">
        <v>0</v>
      </c>
      <c r="R142" s="1953">
        <v>0</v>
      </c>
      <c r="S142" s="1953">
        <v>0</v>
      </c>
      <c r="T142" s="1953">
        <v>1E-3</v>
      </c>
      <c r="U142" s="1953">
        <v>1.5E-3</v>
      </c>
      <c r="V142" s="1953">
        <v>0</v>
      </c>
      <c r="W142" s="1953">
        <v>1E-3</v>
      </c>
      <c r="X142" s="1953">
        <v>0</v>
      </c>
      <c r="Y142" s="1953">
        <v>5.0000000000000001E-4</v>
      </c>
      <c r="Z142" s="1953"/>
      <c r="AF142" s="1969">
        <v>3.2500000000000001E-2</v>
      </c>
    </row>
    <row r="143" spans="1:32" x14ac:dyDescent="0.2">
      <c r="A143" s="1938" t="s">
        <v>298</v>
      </c>
      <c r="B143" s="1939">
        <v>2011</v>
      </c>
      <c r="C143" s="1961">
        <v>2.5000000000000001E-2</v>
      </c>
      <c r="D143" s="1953">
        <v>1E-3</v>
      </c>
      <c r="E143" s="1953">
        <v>1E-3</v>
      </c>
      <c r="F143" s="1953">
        <v>0</v>
      </c>
      <c r="G143" s="1953">
        <v>0</v>
      </c>
      <c r="H143" s="1953">
        <v>0</v>
      </c>
      <c r="I143" s="1953">
        <v>0</v>
      </c>
      <c r="J143" s="1953">
        <v>5.0000000000000001E-4</v>
      </c>
      <c r="K143" s="1953">
        <v>0</v>
      </c>
      <c r="L143" s="1953">
        <v>0</v>
      </c>
      <c r="M143" s="1953">
        <v>0</v>
      </c>
      <c r="N143" s="1953">
        <v>0</v>
      </c>
      <c r="O143" s="1953">
        <v>0</v>
      </c>
      <c r="P143" s="1953">
        <v>0</v>
      </c>
      <c r="Q143" s="1953">
        <v>0</v>
      </c>
      <c r="R143" s="1953">
        <v>0</v>
      </c>
      <c r="S143" s="1953">
        <v>0</v>
      </c>
      <c r="T143" s="1953">
        <v>1E-3</v>
      </c>
      <c r="U143" s="1953">
        <v>1E-3</v>
      </c>
      <c r="V143" s="1953">
        <v>0</v>
      </c>
      <c r="W143" s="1953">
        <v>1E-3</v>
      </c>
      <c r="X143" s="1953">
        <v>0</v>
      </c>
      <c r="Y143" s="1953">
        <v>5.0000000000000001E-4</v>
      </c>
      <c r="Z143" s="1953">
        <v>0</v>
      </c>
      <c r="AF143" s="1969">
        <v>3.1000000000000007E-2</v>
      </c>
    </row>
    <row r="144" spans="1:32" x14ac:dyDescent="0.2">
      <c r="A144" s="1938" t="s">
        <v>298</v>
      </c>
      <c r="B144" s="1939">
        <v>2012</v>
      </c>
      <c r="C144" s="1961">
        <v>2.1499999999999998E-2</v>
      </c>
      <c r="D144" s="1953">
        <v>1E-3</v>
      </c>
      <c r="E144" s="1953">
        <v>1E-3</v>
      </c>
      <c r="F144" s="1953">
        <v>0</v>
      </c>
      <c r="G144" s="1953">
        <v>0</v>
      </c>
      <c r="H144" s="1953">
        <v>0</v>
      </c>
      <c r="I144" s="1953">
        <v>0</v>
      </c>
      <c r="J144" s="1953">
        <v>0</v>
      </c>
      <c r="K144" s="1953">
        <v>0</v>
      </c>
      <c r="L144" s="1953">
        <v>0</v>
      </c>
      <c r="M144" s="1953">
        <v>0</v>
      </c>
      <c r="N144" s="1953">
        <v>0</v>
      </c>
      <c r="O144" s="1953">
        <v>0</v>
      </c>
      <c r="P144" s="1953">
        <v>0</v>
      </c>
      <c r="Q144" s="1953">
        <v>0</v>
      </c>
      <c r="R144" s="1953">
        <v>0</v>
      </c>
      <c r="S144" s="1953">
        <v>0</v>
      </c>
      <c r="T144" s="1953">
        <v>1E-3</v>
      </c>
      <c r="U144" s="1953">
        <v>1E-3</v>
      </c>
      <c r="V144" s="1953">
        <v>0</v>
      </c>
      <c r="W144" s="1953">
        <v>1E-3</v>
      </c>
      <c r="X144" s="1953">
        <v>0</v>
      </c>
      <c r="Y144" s="1953">
        <v>0</v>
      </c>
      <c r="Z144" s="1953">
        <v>0</v>
      </c>
      <c r="AA144" s="1953">
        <v>0</v>
      </c>
      <c r="AB144" s="1953"/>
      <c r="AC144" s="1953"/>
      <c r="AD144" s="1953"/>
      <c r="AE144" s="1953"/>
      <c r="AF144" s="1969">
        <v>2.6500000000000003E-2</v>
      </c>
    </row>
    <row r="145" spans="1:32" x14ac:dyDescent="0.2">
      <c r="A145" s="1938" t="s">
        <v>298</v>
      </c>
      <c r="B145" s="1939">
        <v>2013</v>
      </c>
      <c r="C145" s="1961">
        <v>2.0500000000000001E-2</v>
      </c>
      <c r="D145" s="1953">
        <v>1.5E-3</v>
      </c>
      <c r="E145" s="1953">
        <v>1E-3</v>
      </c>
      <c r="F145" s="1953">
        <v>0</v>
      </c>
      <c r="G145" s="1953">
        <v>0</v>
      </c>
      <c r="H145" s="1953">
        <v>0</v>
      </c>
      <c r="I145" s="1953">
        <v>0</v>
      </c>
      <c r="J145" s="1953">
        <v>0</v>
      </c>
      <c r="K145" s="1953">
        <v>0</v>
      </c>
      <c r="L145" s="1953">
        <v>0</v>
      </c>
      <c r="M145" s="1953">
        <v>0</v>
      </c>
      <c r="N145" s="1953">
        <v>0</v>
      </c>
      <c r="O145" s="1953">
        <v>0</v>
      </c>
      <c r="P145" s="1953">
        <v>0</v>
      </c>
      <c r="Q145" s="1953">
        <v>0</v>
      </c>
      <c r="R145" s="1953">
        <v>0</v>
      </c>
      <c r="S145" s="1953">
        <v>0</v>
      </c>
      <c r="T145" s="1953">
        <v>5.0000000000000001E-4</v>
      </c>
      <c r="U145" s="1953">
        <v>1E-3</v>
      </c>
      <c r="V145" s="1953">
        <v>0</v>
      </c>
      <c r="W145" s="1953">
        <v>1E-3</v>
      </c>
      <c r="X145" s="1953">
        <v>0</v>
      </c>
      <c r="Y145" s="1953">
        <v>0</v>
      </c>
      <c r="Z145" s="1953">
        <v>0</v>
      </c>
      <c r="AA145" s="1953">
        <v>0</v>
      </c>
      <c r="AB145" s="1953">
        <v>0</v>
      </c>
      <c r="AC145" s="1953"/>
      <c r="AD145" s="1953"/>
      <c r="AE145" s="1953"/>
      <c r="AF145" s="1969">
        <v>2.5500000000000005E-2</v>
      </c>
    </row>
    <row r="146" spans="1:32" x14ac:dyDescent="0.2">
      <c r="A146" s="1938" t="s">
        <v>298</v>
      </c>
      <c r="B146" s="1939">
        <v>2014</v>
      </c>
      <c r="C146" s="1961">
        <v>0.02</v>
      </c>
      <c r="D146" s="1953">
        <v>1.5E-3</v>
      </c>
      <c r="E146" s="1953">
        <v>1E-3</v>
      </c>
      <c r="F146" s="1953">
        <v>0</v>
      </c>
      <c r="G146" s="1953">
        <v>0</v>
      </c>
      <c r="H146" s="1953">
        <v>0</v>
      </c>
      <c r="I146" s="1953">
        <v>0</v>
      </c>
      <c r="J146" s="1953">
        <v>0</v>
      </c>
      <c r="K146" s="1953">
        <v>0</v>
      </c>
      <c r="L146" s="1953">
        <v>0</v>
      </c>
      <c r="M146" s="1953">
        <v>0</v>
      </c>
      <c r="N146" s="1953">
        <v>0</v>
      </c>
      <c r="O146" s="1953">
        <v>0</v>
      </c>
      <c r="P146" s="1953">
        <v>0</v>
      </c>
      <c r="Q146" s="1953">
        <v>0</v>
      </c>
      <c r="R146" s="1953">
        <v>0</v>
      </c>
      <c r="S146" s="1953">
        <v>0</v>
      </c>
      <c r="T146" s="1953">
        <v>5.0000000000000001E-4</v>
      </c>
      <c r="U146" s="1953">
        <v>5.0000000000000001E-4</v>
      </c>
      <c r="V146" s="1953">
        <v>0</v>
      </c>
      <c r="W146" s="1953">
        <v>1E-3</v>
      </c>
      <c r="X146" s="1953">
        <v>0</v>
      </c>
      <c r="Y146" s="1953">
        <v>0</v>
      </c>
      <c r="Z146" s="1953">
        <v>0</v>
      </c>
      <c r="AA146" s="1953">
        <v>0</v>
      </c>
      <c r="AB146" s="1953">
        <v>0</v>
      </c>
      <c r="AC146" s="1953">
        <v>0</v>
      </c>
      <c r="AD146" s="1953"/>
      <c r="AE146" s="1953"/>
      <c r="AF146" s="1969">
        <v>2.4500000000000004E-2</v>
      </c>
    </row>
    <row r="147" spans="1:32" x14ac:dyDescent="0.2">
      <c r="A147" s="1938" t="s">
        <v>298</v>
      </c>
      <c r="B147" s="1939">
        <v>2015</v>
      </c>
      <c r="C147" s="1961">
        <v>1.8499999999999999E-2</v>
      </c>
      <c r="D147" s="1953">
        <v>1E-3</v>
      </c>
      <c r="E147" s="1953">
        <v>1E-3</v>
      </c>
      <c r="F147" s="1953">
        <v>0</v>
      </c>
      <c r="G147" s="1953">
        <v>0</v>
      </c>
      <c r="H147" s="1953">
        <v>0</v>
      </c>
      <c r="I147" s="1953">
        <v>0</v>
      </c>
      <c r="J147" s="1953">
        <v>0</v>
      </c>
      <c r="K147" s="1953">
        <v>0</v>
      </c>
      <c r="L147" s="1953">
        <v>0</v>
      </c>
      <c r="M147" s="1953">
        <v>0</v>
      </c>
      <c r="N147" s="1953">
        <v>0</v>
      </c>
      <c r="O147" s="1953">
        <v>5.0000000000000001E-4</v>
      </c>
      <c r="P147" s="1953">
        <v>0</v>
      </c>
      <c r="Q147" s="1953">
        <v>0</v>
      </c>
      <c r="R147" s="1953">
        <v>0</v>
      </c>
      <c r="S147" s="1953">
        <v>0</v>
      </c>
      <c r="T147" s="1953">
        <v>5.0000000000000001E-4</v>
      </c>
      <c r="U147" s="1953">
        <v>0</v>
      </c>
      <c r="V147" s="1953">
        <v>0</v>
      </c>
      <c r="W147" s="1953">
        <v>5.0000000000000001E-4</v>
      </c>
      <c r="X147" s="1953">
        <v>0</v>
      </c>
      <c r="Y147" s="1953">
        <v>0</v>
      </c>
      <c r="Z147" s="1953">
        <v>0</v>
      </c>
      <c r="AA147" s="1953">
        <v>0</v>
      </c>
      <c r="AB147" s="1953">
        <v>0</v>
      </c>
      <c r="AC147" s="1953">
        <v>0</v>
      </c>
      <c r="AD147" s="1953">
        <v>0</v>
      </c>
      <c r="AE147" s="1953"/>
      <c r="AF147" s="1969">
        <v>2.2000000000000002E-2</v>
      </c>
    </row>
    <row r="148" spans="1:32" x14ac:dyDescent="0.2">
      <c r="A148" s="1938" t="s">
        <v>298</v>
      </c>
      <c r="B148" s="1939">
        <v>2016</v>
      </c>
      <c r="C148" s="1961">
        <v>1.7999999999999999E-2</v>
      </c>
      <c r="D148" s="1953">
        <v>1E-3</v>
      </c>
      <c r="E148" s="1953">
        <v>1E-3</v>
      </c>
      <c r="F148" s="1953">
        <v>0</v>
      </c>
      <c r="G148" s="1953">
        <v>0</v>
      </c>
      <c r="H148" s="1953">
        <v>0</v>
      </c>
      <c r="I148" s="1953">
        <v>0</v>
      </c>
      <c r="J148" s="1953">
        <v>0</v>
      </c>
      <c r="K148" s="1953">
        <v>0</v>
      </c>
      <c r="L148" s="1953">
        <v>0</v>
      </c>
      <c r="M148" s="1953">
        <v>0</v>
      </c>
      <c r="N148" s="1953">
        <v>5.0000000000000001E-4</v>
      </c>
      <c r="O148" s="1953">
        <v>1E-3</v>
      </c>
      <c r="P148" s="1953">
        <v>0</v>
      </c>
      <c r="Q148" s="1953">
        <v>0</v>
      </c>
      <c r="R148" s="1953">
        <v>0</v>
      </c>
      <c r="S148" s="1953">
        <v>0</v>
      </c>
      <c r="T148" s="1953">
        <v>0</v>
      </c>
      <c r="U148" s="1953">
        <v>0</v>
      </c>
      <c r="V148" s="1953">
        <v>0</v>
      </c>
      <c r="W148" s="1953">
        <v>5.0000000000000001E-4</v>
      </c>
      <c r="X148" s="1953">
        <v>5.0000000000000001E-4</v>
      </c>
      <c r="Y148" s="1953">
        <v>0</v>
      </c>
      <c r="Z148" s="1953">
        <v>5.0000000000000001E-4</v>
      </c>
      <c r="AA148" s="1953">
        <v>0</v>
      </c>
      <c r="AB148" s="1953">
        <v>0</v>
      </c>
      <c r="AC148" s="1953">
        <v>0</v>
      </c>
      <c r="AD148" s="1953">
        <v>0</v>
      </c>
      <c r="AE148" s="1953">
        <v>0</v>
      </c>
      <c r="AF148" s="1969">
        <v>2.3000000000000003E-2</v>
      </c>
    </row>
    <row r="149" spans="1:32" x14ac:dyDescent="0.2">
      <c r="A149" s="1944"/>
      <c r="B149" s="1963"/>
      <c r="C149" s="1964"/>
      <c r="D149" s="1965"/>
      <c r="E149" s="1965"/>
      <c r="F149" s="1965"/>
      <c r="G149" s="1965"/>
      <c r="H149" s="1965"/>
      <c r="I149" s="1965"/>
      <c r="J149" s="1965"/>
      <c r="K149" s="1965"/>
      <c r="L149" s="1965"/>
      <c r="M149" s="1965"/>
      <c r="N149" s="1965"/>
      <c r="O149" s="1965"/>
      <c r="P149" s="1965"/>
      <c r="Q149" s="1965"/>
      <c r="R149" s="1965"/>
      <c r="S149" s="1965"/>
      <c r="T149" s="1965"/>
      <c r="U149" s="1965"/>
      <c r="V149" s="1965"/>
      <c r="W149" s="1965"/>
      <c r="X149" s="1965"/>
      <c r="Y149" s="1965"/>
      <c r="Z149" s="1965"/>
      <c r="AA149" s="5"/>
      <c r="AB149" s="5"/>
      <c r="AC149" s="5"/>
      <c r="AD149" s="5"/>
      <c r="AE149" s="5"/>
      <c r="AF149" s="1970"/>
    </row>
    <row r="150" spans="1:32" x14ac:dyDescent="0.2">
      <c r="A150" s="1938" t="s">
        <v>299</v>
      </c>
      <c r="B150" s="1939">
        <v>2000</v>
      </c>
      <c r="C150" s="1940">
        <v>0.54600000000000004</v>
      </c>
      <c r="D150" s="1942">
        <v>1.62</v>
      </c>
      <c r="E150" s="1942">
        <v>3.0659999999999998</v>
      </c>
      <c r="F150" s="1942">
        <v>0.86499999999999999</v>
      </c>
      <c r="G150" s="1942">
        <v>0.67449999999999999</v>
      </c>
      <c r="H150" s="1942">
        <v>0.56399999999999995</v>
      </c>
      <c r="I150" s="1942">
        <v>0.54900000000000004</v>
      </c>
      <c r="J150" s="1942">
        <v>0.57350000000000001</v>
      </c>
      <c r="K150" s="1942">
        <v>0.61599999999999999</v>
      </c>
      <c r="L150" s="1942">
        <v>0.42599999999999999</v>
      </c>
      <c r="M150" s="1942">
        <v>0.53500000000000003</v>
      </c>
      <c r="N150" s="1942">
        <v>0.62949999999999995</v>
      </c>
      <c r="O150" s="1942">
        <v>0.38250000000000001</v>
      </c>
      <c r="P150" s="1953"/>
      <c r="Q150" s="1953"/>
      <c r="R150" s="1953"/>
      <c r="S150" s="1953"/>
      <c r="T150" s="1953"/>
      <c r="U150" s="1953"/>
      <c r="V150" s="1953"/>
      <c r="W150" s="1953"/>
      <c r="X150" s="1953"/>
      <c r="Y150" s="1953"/>
      <c r="Z150" s="1953"/>
      <c r="AF150" s="1969">
        <v>11.047000000000001</v>
      </c>
    </row>
    <row r="151" spans="1:32" x14ac:dyDescent="0.2">
      <c r="A151" s="1938" t="s">
        <v>299</v>
      </c>
      <c r="B151" s="1939">
        <v>2001</v>
      </c>
      <c r="C151" s="1940">
        <v>0.51200000000000001</v>
      </c>
      <c r="D151" s="1942">
        <v>1.2304999999999999</v>
      </c>
      <c r="E151" s="1942">
        <v>2.8094999999999999</v>
      </c>
      <c r="F151" s="1942">
        <v>0.83399999999999996</v>
      </c>
      <c r="G151" s="1942">
        <v>0.64500000000000002</v>
      </c>
      <c r="H151" s="1942">
        <v>0.53100000000000003</v>
      </c>
      <c r="I151" s="1942">
        <v>0.53200000000000003</v>
      </c>
      <c r="J151" s="1942">
        <v>0.5575</v>
      </c>
      <c r="K151" s="1942">
        <v>0.60450000000000004</v>
      </c>
      <c r="L151" s="1942">
        <v>0.42299999999999999</v>
      </c>
      <c r="M151" s="1942">
        <v>0.53800000000000003</v>
      </c>
      <c r="N151" s="1942">
        <v>0.69350000000000001</v>
      </c>
      <c r="O151" s="1942">
        <v>0.82550000000000001</v>
      </c>
      <c r="P151" s="1942">
        <v>0.36449999999999999</v>
      </c>
      <c r="Q151" s="1942"/>
      <c r="R151" s="1942"/>
      <c r="S151" s="1953"/>
      <c r="T151" s="1953"/>
      <c r="U151" s="1953"/>
      <c r="V151" s="1953"/>
      <c r="W151" s="1953"/>
      <c r="X151" s="1953"/>
      <c r="Y151" s="1953"/>
      <c r="Z151" s="1953"/>
      <c r="AF151" s="1969">
        <v>11.100499999999998</v>
      </c>
    </row>
    <row r="152" spans="1:32" x14ac:dyDescent="0.2">
      <c r="A152" s="1938" t="s">
        <v>299</v>
      </c>
      <c r="B152" s="1939">
        <v>2002</v>
      </c>
      <c r="C152" s="1940">
        <v>0.50149999999999995</v>
      </c>
      <c r="D152" s="1942">
        <v>0.92549999999999999</v>
      </c>
      <c r="E152" s="1942">
        <v>2.5455000000000001</v>
      </c>
      <c r="F152" s="1942">
        <v>0.79100000000000004</v>
      </c>
      <c r="G152" s="1942">
        <v>0.61299999999999999</v>
      </c>
      <c r="H152" s="1942">
        <v>0.501</v>
      </c>
      <c r="I152" s="1942">
        <v>0.52249999999999996</v>
      </c>
      <c r="J152" s="1942">
        <v>0.53900000000000003</v>
      </c>
      <c r="K152" s="1942">
        <v>0.58799999999999997</v>
      </c>
      <c r="L152" s="1942">
        <v>0.42249999999999999</v>
      </c>
      <c r="M152" s="1942">
        <v>0.53149999999999997</v>
      </c>
      <c r="N152" s="1942">
        <v>0.6915</v>
      </c>
      <c r="O152" s="1942">
        <v>0.88249999999999995</v>
      </c>
      <c r="P152" s="1942">
        <v>0.73499999999999999</v>
      </c>
      <c r="Q152" s="1942">
        <v>0.32900000000000001</v>
      </c>
      <c r="R152" s="1942"/>
      <c r="S152" s="1953"/>
      <c r="T152" s="1953"/>
      <c r="U152" s="1953"/>
      <c r="V152" s="1953"/>
      <c r="W152" s="1953"/>
      <c r="X152" s="1953"/>
      <c r="Y152" s="1953"/>
      <c r="Z152" s="1953"/>
      <c r="AF152" s="1969">
        <v>11.119</v>
      </c>
    </row>
    <row r="153" spans="1:32" x14ac:dyDescent="0.2">
      <c r="A153" s="1938" t="s">
        <v>299</v>
      </c>
      <c r="B153" s="1939">
        <v>2003</v>
      </c>
      <c r="C153" s="1940">
        <v>0.48649999999999999</v>
      </c>
      <c r="D153" s="1942">
        <v>0.69850000000000001</v>
      </c>
      <c r="E153" s="1942">
        <v>2.2374999999999998</v>
      </c>
      <c r="F153" s="1942">
        <v>0.74150000000000005</v>
      </c>
      <c r="G153" s="1942">
        <v>0.57450000000000001</v>
      </c>
      <c r="H153" s="1942">
        <v>0.47899999999999998</v>
      </c>
      <c r="I153" s="1942">
        <v>0.505</v>
      </c>
      <c r="J153" s="1942">
        <v>0.51800000000000002</v>
      </c>
      <c r="K153" s="1942">
        <v>0.5675</v>
      </c>
      <c r="L153" s="1942">
        <v>0.41399999999999998</v>
      </c>
      <c r="M153" s="1942">
        <v>0.52400000000000002</v>
      </c>
      <c r="N153" s="1942">
        <v>0.67100000000000004</v>
      </c>
      <c r="O153" s="1942">
        <v>0.88049999999999995</v>
      </c>
      <c r="P153" s="1942">
        <v>0.73750000000000004</v>
      </c>
      <c r="Q153" s="1942">
        <v>0.67200000000000004</v>
      </c>
      <c r="R153" s="1942">
        <v>0.4335</v>
      </c>
      <c r="S153" s="1953"/>
      <c r="T153" s="1953"/>
      <c r="U153" s="1953"/>
      <c r="V153" s="1953"/>
      <c r="W153" s="1953"/>
      <c r="X153" s="1953"/>
      <c r="Y153" s="1953"/>
      <c r="Z153" s="1953"/>
      <c r="AF153" s="1969">
        <v>11.140500000000001</v>
      </c>
    </row>
    <row r="154" spans="1:32" x14ac:dyDescent="0.2">
      <c r="A154" s="1938" t="s">
        <v>299</v>
      </c>
      <c r="B154" s="1939">
        <v>2004</v>
      </c>
      <c r="C154" s="1940">
        <v>0.46350000000000002</v>
      </c>
      <c r="D154" s="1942">
        <v>0.50549999999999995</v>
      </c>
      <c r="E154" s="1942">
        <v>1.7769999999999999</v>
      </c>
      <c r="F154" s="1942">
        <v>0.65400000000000003</v>
      </c>
      <c r="G154" s="1942">
        <v>0.53200000000000003</v>
      </c>
      <c r="H154" s="1942">
        <v>0.44350000000000001</v>
      </c>
      <c r="I154" s="1942">
        <v>0.47749999999999998</v>
      </c>
      <c r="J154" s="1942">
        <v>0.49199999999999999</v>
      </c>
      <c r="K154" s="1942">
        <v>0.54149999999999998</v>
      </c>
      <c r="L154" s="1942">
        <v>0.39400000000000002</v>
      </c>
      <c r="M154" s="1942">
        <v>0.50449999999999995</v>
      </c>
      <c r="N154" s="1942">
        <v>0.64900000000000002</v>
      </c>
      <c r="O154" s="1942">
        <v>0.88049999999999995</v>
      </c>
      <c r="P154" s="1942">
        <v>0.73250000000000004</v>
      </c>
      <c r="Q154" s="1942">
        <v>0.6845</v>
      </c>
      <c r="R154" s="1942">
        <v>0.87549999999999994</v>
      </c>
      <c r="S154" s="1942">
        <v>0.46899999999999997</v>
      </c>
      <c r="T154" s="1942"/>
      <c r="U154" s="1942"/>
      <c r="V154" s="1942"/>
      <c r="W154" s="1942"/>
      <c r="X154" s="1942"/>
      <c r="Y154" s="1942"/>
      <c r="Z154" s="1942"/>
      <c r="AF154" s="1969">
        <v>11.076000000000001</v>
      </c>
    </row>
    <row r="155" spans="1:32" x14ac:dyDescent="0.2">
      <c r="A155" s="1938" t="s">
        <v>299</v>
      </c>
      <c r="B155" s="1939">
        <v>2005</v>
      </c>
      <c r="C155" s="1940">
        <v>0.45050000000000001</v>
      </c>
      <c r="D155" s="1942">
        <v>0.38600000000000001</v>
      </c>
      <c r="E155" s="1942">
        <v>1.2235</v>
      </c>
      <c r="F155" s="1942">
        <v>0.49199999999999999</v>
      </c>
      <c r="G155" s="1942">
        <v>0.45</v>
      </c>
      <c r="H155" s="1942">
        <v>0.38250000000000001</v>
      </c>
      <c r="I155" s="1942">
        <v>0.42449999999999999</v>
      </c>
      <c r="J155" s="1942">
        <v>0.45350000000000001</v>
      </c>
      <c r="K155" s="1942">
        <v>0.50700000000000001</v>
      </c>
      <c r="L155" s="1942">
        <v>0.36749999999999999</v>
      </c>
      <c r="M155" s="1942">
        <v>0.47499999999999998</v>
      </c>
      <c r="N155" s="1942">
        <v>0.63300000000000001</v>
      </c>
      <c r="O155" s="1942">
        <v>0.87</v>
      </c>
      <c r="P155" s="1942">
        <v>0.72350000000000003</v>
      </c>
      <c r="Q155" s="1942">
        <v>0.67800000000000005</v>
      </c>
      <c r="R155" s="1942">
        <v>0.878</v>
      </c>
      <c r="S155" s="1942">
        <v>0.9405</v>
      </c>
      <c r="T155" s="1942">
        <v>0.55400000000000005</v>
      </c>
      <c r="U155" s="1942"/>
      <c r="V155" s="1942"/>
      <c r="W155" s="1942"/>
      <c r="X155" s="1942"/>
      <c r="Y155" s="1942"/>
      <c r="Z155" s="1942"/>
      <c r="AF155" s="1969">
        <v>10.889000000000001</v>
      </c>
    </row>
    <row r="156" spans="1:32" x14ac:dyDescent="0.2">
      <c r="A156" s="1938" t="s">
        <v>299</v>
      </c>
      <c r="B156" s="1939">
        <v>2006</v>
      </c>
      <c r="C156" s="1940">
        <v>0.44750000000000001</v>
      </c>
      <c r="D156" s="1942">
        <v>0.32150000000000001</v>
      </c>
      <c r="E156" s="1942">
        <v>0.78200000000000003</v>
      </c>
      <c r="F156" s="1942">
        <v>0.3165</v>
      </c>
      <c r="G156" s="1942">
        <v>0.33750000000000002</v>
      </c>
      <c r="H156" s="1942">
        <v>0.313</v>
      </c>
      <c r="I156" s="1942">
        <v>0.36649999999999999</v>
      </c>
      <c r="J156" s="1942">
        <v>0.41149999999999998</v>
      </c>
      <c r="K156" s="1942">
        <v>0.44350000000000001</v>
      </c>
      <c r="L156" s="1942">
        <v>0.34350000000000003</v>
      </c>
      <c r="M156" s="1942">
        <v>0.45600000000000002</v>
      </c>
      <c r="N156" s="1942">
        <v>0.60650000000000004</v>
      </c>
      <c r="O156" s="1942">
        <v>0.85550000000000004</v>
      </c>
      <c r="P156" s="1942">
        <v>0.70799999999999996</v>
      </c>
      <c r="Q156" s="1942">
        <v>0.66500000000000004</v>
      </c>
      <c r="R156" s="1942">
        <v>0.86950000000000005</v>
      </c>
      <c r="S156" s="1942">
        <v>0.93700000000000006</v>
      </c>
      <c r="T156" s="1942">
        <v>1.1114999999999999</v>
      </c>
      <c r="U156" s="1942">
        <v>0.35749999999999998</v>
      </c>
      <c r="V156" s="1942"/>
      <c r="W156" s="1942"/>
      <c r="X156" s="1942"/>
      <c r="Y156" s="1942"/>
      <c r="Z156" s="1942"/>
      <c r="AF156" s="1969">
        <v>10.6495</v>
      </c>
    </row>
    <row r="157" spans="1:32" x14ac:dyDescent="0.2">
      <c r="A157" s="1938" t="s">
        <v>299</v>
      </c>
      <c r="B157" s="1939">
        <v>2007</v>
      </c>
      <c r="C157" s="1940">
        <v>0.44700000000000001</v>
      </c>
      <c r="D157" s="1942">
        <v>0.27500000000000002</v>
      </c>
      <c r="E157" s="1942">
        <v>0.53849999999999998</v>
      </c>
      <c r="F157" s="1942">
        <v>0.19700000000000001</v>
      </c>
      <c r="G157" s="1942">
        <v>0.23599999999999999</v>
      </c>
      <c r="H157" s="1942">
        <v>0.2555</v>
      </c>
      <c r="I157" s="1942">
        <v>0.30099999999999999</v>
      </c>
      <c r="J157" s="1942">
        <v>0.36149999999999999</v>
      </c>
      <c r="K157" s="1942">
        <v>0.36599999999999999</v>
      </c>
      <c r="L157" s="1942">
        <v>0.32050000000000001</v>
      </c>
      <c r="M157" s="1942">
        <v>0.4355</v>
      </c>
      <c r="N157" s="1942">
        <v>0.58150000000000002</v>
      </c>
      <c r="O157" s="1942">
        <v>0.84150000000000003</v>
      </c>
      <c r="P157" s="1942">
        <v>0.6875</v>
      </c>
      <c r="Q157" s="1942">
        <v>0.65149999999999997</v>
      </c>
      <c r="R157" s="1942">
        <v>0.85850000000000004</v>
      </c>
      <c r="S157" s="1942">
        <v>0.92700000000000005</v>
      </c>
      <c r="T157" s="1942">
        <v>1.109</v>
      </c>
      <c r="U157" s="1942">
        <v>0.71599999999999997</v>
      </c>
      <c r="V157" s="1942">
        <v>0.5665</v>
      </c>
      <c r="W157" s="1942"/>
      <c r="X157" s="1942"/>
      <c r="Y157" s="1942"/>
      <c r="Z157" s="1942"/>
      <c r="AF157" s="1969">
        <v>10.672499999999999</v>
      </c>
    </row>
    <row r="158" spans="1:32" x14ac:dyDescent="0.2">
      <c r="A158" s="1938" t="s">
        <v>299</v>
      </c>
      <c r="B158" s="1939">
        <v>2008</v>
      </c>
      <c r="C158" s="1940">
        <v>0.42249999999999999</v>
      </c>
      <c r="D158" s="1942">
        <v>0.22550000000000001</v>
      </c>
      <c r="E158" s="1942">
        <v>0.38900000000000001</v>
      </c>
      <c r="F158" s="1942">
        <v>0.13600000000000001</v>
      </c>
      <c r="G158" s="1942">
        <v>0.1565</v>
      </c>
      <c r="H158" s="1942">
        <v>0.192</v>
      </c>
      <c r="I158" s="1942">
        <v>0.21149999999999999</v>
      </c>
      <c r="J158" s="1942">
        <v>0.27800000000000002</v>
      </c>
      <c r="K158" s="1942">
        <v>0.28299999999999997</v>
      </c>
      <c r="L158" s="1942">
        <v>0.28649999999999998</v>
      </c>
      <c r="M158" s="1942">
        <v>0.38900000000000001</v>
      </c>
      <c r="N158" s="1942">
        <v>0.54249999999999998</v>
      </c>
      <c r="O158" s="1942">
        <v>0.80349999999999999</v>
      </c>
      <c r="P158" s="1942">
        <v>0.65100000000000002</v>
      </c>
      <c r="Q158" s="1942">
        <v>0.63900000000000001</v>
      </c>
      <c r="R158" s="1942">
        <v>0.83299999999999996</v>
      </c>
      <c r="S158" s="1942">
        <v>0.92200000000000004</v>
      </c>
      <c r="T158" s="1942">
        <v>1.1025</v>
      </c>
      <c r="U158" s="1942">
        <v>0.71750000000000003</v>
      </c>
      <c r="V158" s="1942">
        <v>1.137</v>
      </c>
      <c r="W158" s="1942">
        <v>0.59599999999999997</v>
      </c>
      <c r="X158" s="1942"/>
      <c r="Y158" s="1942"/>
      <c r="Z158" s="1942"/>
      <c r="AF158" s="1969">
        <v>10.913500000000001</v>
      </c>
    </row>
    <row r="159" spans="1:32" x14ac:dyDescent="0.2">
      <c r="A159" s="1938" t="s">
        <v>299</v>
      </c>
      <c r="B159" s="1939">
        <v>2009</v>
      </c>
      <c r="C159" s="1940">
        <v>0.38500000000000001</v>
      </c>
      <c r="D159" s="1942">
        <v>0.1865</v>
      </c>
      <c r="E159" s="1942">
        <v>0.3085</v>
      </c>
      <c r="F159" s="1942">
        <v>0.1065</v>
      </c>
      <c r="G159" s="1942">
        <v>0.1095</v>
      </c>
      <c r="H159" s="1942">
        <v>0.13400000000000001</v>
      </c>
      <c r="I159" s="1942">
        <v>0.16250000000000001</v>
      </c>
      <c r="J159" s="1942">
        <v>0.21</v>
      </c>
      <c r="K159" s="1942">
        <v>0.2165</v>
      </c>
      <c r="L159" s="1942">
        <v>0.25600000000000001</v>
      </c>
      <c r="M159" s="1942">
        <v>0.33050000000000002</v>
      </c>
      <c r="N159" s="1942">
        <v>0.44850000000000001</v>
      </c>
      <c r="O159" s="1942">
        <v>0.71650000000000003</v>
      </c>
      <c r="P159" s="1942">
        <v>0.61450000000000005</v>
      </c>
      <c r="Q159" s="1942">
        <v>0.60050000000000003</v>
      </c>
      <c r="R159" s="1942">
        <v>0.79100000000000004</v>
      </c>
      <c r="S159" s="1942">
        <v>0.89149999999999996</v>
      </c>
      <c r="T159" s="1942">
        <v>1.095</v>
      </c>
      <c r="U159" s="1942">
        <v>0.71650000000000003</v>
      </c>
      <c r="V159" s="1942">
        <v>1.1385000000000001</v>
      </c>
      <c r="W159" s="1942">
        <v>1.1890000000000001</v>
      </c>
      <c r="X159" s="1942">
        <v>0.41499999999999998</v>
      </c>
      <c r="Y159" s="1942"/>
      <c r="Z159" s="1942"/>
      <c r="AF159" s="1969">
        <v>11.022</v>
      </c>
    </row>
    <row r="160" spans="1:32" x14ac:dyDescent="0.2">
      <c r="A160" s="1938" t="s">
        <v>299</v>
      </c>
      <c r="B160" s="1939">
        <v>2010</v>
      </c>
      <c r="C160" s="1940">
        <v>0.34</v>
      </c>
      <c r="D160" s="1942">
        <v>0.1535</v>
      </c>
      <c r="E160" s="1942">
        <v>0.2555</v>
      </c>
      <c r="F160" s="1942">
        <v>8.8499999999999995E-2</v>
      </c>
      <c r="G160" s="1942">
        <v>8.2000000000000003E-2</v>
      </c>
      <c r="H160" s="1942">
        <v>0.1065</v>
      </c>
      <c r="I160" s="1942">
        <v>0.14249999999999999</v>
      </c>
      <c r="J160" s="1942">
        <v>0.17399999999999999</v>
      </c>
      <c r="K160" s="1942">
        <v>0.17749999999999999</v>
      </c>
      <c r="L160" s="1942">
        <v>0.218</v>
      </c>
      <c r="M160" s="1942">
        <v>0.25900000000000001</v>
      </c>
      <c r="N160" s="1942">
        <v>0.35399999999999998</v>
      </c>
      <c r="O160" s="1942">
        <v>0.6</v>
      </c>
      <c r="P160" s="1942">
        <v>0.5635</v>
      </c>
      <c r="Q160" s="1942">
        <v>0.502</v>
      </c>
      <c r="R160" s="1942">
        <v>0.74099999999999999</v>
      </c>
      <c r="S160" s="1942">
        <v>0.81</v>
      </c>
      <c r="T160" s="1942">
        <v>1.0754999999999999</v>
      </c>
      <c r="U160" s="1942">
        <v>0.70750000000000002</v>
      </c>
      <c r="V160" s="1942">
        <v>1.129</v>
      </c>
      <c r="W160" s="1942">
        <v>1.1830000000000001</v>
      </c>
      <c r="X160" s="1942">
        <v>0.83</v>
      </c>
      <c r="Y160" s="1942">
        <v>0.313</v>
      </c>
      <c r="Z160" s="1942"/>
      <c r="AF160" s="1969">
        <v>10.805499999999999</v>
      </c>
    </row>
    <row r="161" spans="1:32" x14ac:dyDescent="0.2">
      <c r="A161" s="1938" t="s">
        <v>299</v>
      </c>
      <c r="B161" s="1939">
        <v>2011</v>
      </c>
      <c r="C161" s="1940">
        <v>0.30399999999999999</v>
      </c>
      <c r="D161" s="1942">
        <v>0.126</v>
      </c>
      <c r="E161" s="1942">
        <v>0.21249999999999999</v>
      </c>
      <c r="F161" s="1942">
        <v>7.0999999999999994E-2</v>
      </c>
      <c r="G161" s="1942">
        <v>6.4000000000000001E-2</v>
      </c>
      <c r="H161" s="1942">
        <v>8.2000000000000003E-2</v>
      </c>
      <c r="I161" s="1942">
        <v>0.11749999999999999</v>
      </c>
      <c r="J161" s="1942">
        <v>0.14299999999999999</v>
      </c>
      <c r="K161" s="1942">
        <v>0.13800000000000001</v>
      </c>
      <c r="L161" s="1942">
        <v>0.16500000000000001</v>
      </c>
      <c r="M161" s="1942">
        <v>0.1845</v>
      </c>
      <c r="N161" s="1942">
        <v>0.28549999999999998</v>
      </c>
      <c r="O161" s="1942">
        <v>0.495</v>
      </c>
      <c r="P161" s="1942">
        <v>0.47749999999999998</v>
      </c>
      <c r="Q161" s="1942">
        <v>0.41</v>
      </c>
      <c r="R161" s="1942">
        <v>0.70150000000000001</v>
      </c>
      <c r="S161" s="1942">
        <v>0.69650000000000001</v>
      </c>
      <c r="T161" s="1942">
        <v>1.0529999999999999</v>
      </c>
      <c r="U161" s="1942">
        <v>0.67749999999999999</v>
      </c>
      <c r="V161" s="1942">
        <v>1.117</v>
      </c>
      <c r="W161" s="1942">
        <v>1.17</v>
      </c>
      <c r="X161" s="1942">
        <v>0.82499999999999996</v>
      </c>
      <c r="Y161" s="1942">
        <v>0.64600000000000002</v>
      </c>
      <c r="Z161" s="1942">
        <v>0.27050000000000002</v>
      </c>
      <c r="AF161" s="1969">
        <v>10.432500000000001</v>
      </c>
    </row>
    <row r="162" spans="1:32" x14ac:dyDescent="0.2">
      <c r="A162" s="1938" t="s">
        <v>299</v>
      </c>
      <c r="B162" s="1939">
        <v>2012</v>
      </c>
      <c r="C162" s="1940">
        <v>0.29049999999999998</v>
      </c>
      <c r="D162" s="1942">
        <v>0.112</v>
      </c>
      <c r="E162" s="1942">
        <v>0.18</v>
      </c>
      <c r="F162" s="1942">
        <v>5.6000000000000001E-2</v>
      </c>
      <c r="G162" s="1942">
        <v>5.3999999999999999E-2</v>
      </c>
      <c r="H162" s="1942">
        <v>5.7000000000000002E-2</v>
      </c>
      <c r="I162" s="1942">
        <v>9.8000000000000004E-2</v>
      </c>
      <c r="J162" s="1942">
        <v>0.111</v>
      </c>
      <c r="K162" s="1942">
        <v>0.1095</v>
      </c>
      <c r="L162" s="1942">
        <v>0.1195</v>
      </c>
      <c r="M162" s="1942">
        <v>0.125</v>
      </c>
      <c r="N162" s="1942">
        <v>0.22800000000000001</v>
      </c>
      <c r="O162" s="1942">
        <v>0.39150000000000001</v>
      </c>
      <c r="P162" s="1942">
        <v>0.3755</v>
      </c>
      <c r="Q162" s="1942">
        <v>0.34749999999999998</v>
      </c>
      <c r="R162" s="1942">
        <v>0.61699999999999999</v>
      </c>
      <c r="S162" s="1942">
        <v>0.57450000000000001</v>
      </c>
      <c r="T162" s="1942">
        <v>0.89200000000000002</v>
      </c>
      <c r="U162" s="1942">
        <v>0.63500000000000001</v>
      </c>
      <c r="V162" s="1942">
        <v>1.1014999999999999</v>
      </c>
      <c r="W162" s="1942">
        <v>1.1399999999999999</v>
      </c>
      <c r="X162" s="1942">
        <v>0.8075</v>
      </c>
      <c r="Y162" s="1942">
        <v>0.66500000000000004</v>
      </c>
      <c r="Z162" s="1942">
        <v>0.54149999999999998</v>
      </c>
      <c r="AA162" s="1942">
        <v>0.3095</v>
      </c>
      <c r="AB162" s="1942"/>
      <c r="AC162" s="1942"/>
      <c r="AD162" s="1942"/>
      <c r="AE162" s="1942"/>
      <c r="AF162" s="1969">
        <v>9.9384999999999977</v>
      </c>
    </row>
    <row r="163" spans="1:32" x14ac:dyDescent="0.2">
      <c r="A163" s="1938" t="s">
        <v>299</v>
      </c>
      <c r="B163" s="1939">
        <v>2013</v>
      </c>
      <c r="C163" s="1940">
        <v>0.28249999999999997</v>
      </c>
      <c r="D163" s="1942">
        <v>0.1055</v>
      </c>
      <c r="E163" s="1942">
        <v>0.1555</v>
      </c>
      <c r="F163" s="1942">
        <v>4.1000000000000002E-2</v>
      </c>
      <c r="G163" s="1942">
        <v>4.2000000000000003E-2</v>
      </c>
      <c r="H163" s="1942">
        <v>4.5499999999999999E-2</v>
      </c>
      <c r="I163" s="1942">
        <v>7.6999999999999999E-2</v>
      </c>
      <c r="J163" s="1942">
        <v>8.3500000000000005E-2</v>
      </c>
      <c r="K163" s="1942">
        <v>9.2499999999999999E-2</v>
      </c>
      <c r="L163" s="1942">
        <v>8.9499999999999996E-2</v>
      </c>
      <c r="M163" s="1942">
        <v>0.09</v>
      </c>
      <c r="N163" s="1942">
        <v>0.16750000000000001</v>
      </c>
      <c r="O163" s="1942">
        <v>0.27</v>
      </c>
      <c r="P163" s="1942">
        <v>0.27450000000000002</v>
      </c>
      <c r="Q163" s="1942">
        <v>0.27400000000000002</v>
      </c>
      <c r="R163" s="1942">
        <v>0.48249999999999998</v>
      </c>
      <c r="S163" s="1942">
        <v>0.46450000000000002</v>
      </c>
      <c r="T163" s="1942">
        <v>0.6905</v>
      </c>
      <c r="U163" s="1942">
        <v>0.5645</v>
      </c>
      <c r="V163" s="1942">
        <v>1.0525</v>
      </c>
      <c r="W163" s="1942">
        <v>1.1045</v>
      </c>
      <c r="X163" s="1942">
        <v>0.77300000000000002</v>
      </c>
      <c r="Y163" s="1942">
        <v>0.66</v>
      </c>
      <c r="Z163" s="1942">
        <v>0.53949999999999998</v>
      </c>
      <c r="AA163" s="1942">
        <v>0.61850000000000005</v>
      </c>
      <c r="AB163" s="1942">
        <v>0.27850000000000003</v>
      </c>
      <c r="AC163" s="1942"/>
      <c r="AD163" s="1942"/>
      <c r="AE163" s="1942"/>
      <c r="AF163" s="1969">
        <v>9.3190000000000008</v>
      </c>
    </row>
    <row r="164" spans="1:32" x14ac:dyDescent="0.2">
      <c r="A164" s="1938" t="s">
        <v>299</v>
      </c>
      <c r="B164" s="1939">
        <v>2014</v>
      </c>
      <c r="C164" s="1940">
        <v>0.27800000000000002</v>
      </c>
      <c r="D164" s="1942">
        <v>0.1055</v>
      </c>
      <c r="E164" s="1942">
        <v>0.14249999999999999</v>
      </c>
      <c r="F164" s="1942">
        <v>3.1E-2</v>
      </c>
      <c r="G164" s="1942">
        <v>3.1E-2</v>
      </c>
      <c r="H164" s="1942">
        <v>3.9E-2</v>
      </c>
      <c r="I164" s="1942">
        <v>6.0999999999999999E-2</v>
      </c>
      <c r="J164" s="1942">
        <v>7.4999999999999997E-2</v>
      </c>
      <c r="K164" s="1942">
        <v>7.9000000000000001E-2</v>
      </c>
      <c r="L164" s="1942">
        <v>7.5999999999999998E-2</v>
      </c>
      <c r="M164" s="1942">
        <v>8.1000000000000003E-2</v>
      </c>
      <c r="N164" s="1942">
        <v>0.121</v>
      </c>
      <c r="O164" s="1942">
        <v>0.182</v>
      </c>
      <c r="P164" s="1942">
        <v>0.19600000000000001</v>
      </c>
      <c r="Q164" s="1942">
        <v>0.2165</v>
      </c>
      <c r="R164" s="1942">
        <v>0.39900000000000002</v>
      </c>
      <c r="S164" s="1942">
        <v>0.39</v>
      </c>
      <c r="T164" s="1942">
        <v>0.52600000000000002</v>
      </c>
      <c r="U164" s="1942">
        <v>0.50700000000000001</v>
      </c>
      <c r="V164" s="1942">
        <v>0.91049999999999998</v>
      </c>
      <c r="W164" s="1942">
        <v>1.0745</v>
      </c>
      <c r="X164" s="1942">
        <v>0.69899999999999995</v>
      </c>
      <c r="Y164" s="1942">
        <v>0.64849999999999997</v>
      </c>
      <c r="Z164" s="1942">
        <v>0.53100000000000003</v>
      </c>
      <c r="AA164" s="1942">
        <v>0.61799999999999999</v>
      </c>
      <c r="AB164" s="1942">
        <v>0.5575</v>
      </c>
      <c r="AC164" s="1942">
        <v>0.32550000000000001</v>
      </c>
      <c r="AD164" s="1942"/>
      <c r="AE164" s="1942"/>
      <c r="AF164" s="1969">
        <v>8.9009999999999998</v>
      </c>
    </row>
    <row r="165" spans="1:32" x14ac:dyDescent="0.2">
      <c r="A165" s="1938" t="s">
        <v>299</v>
      </c>
      <c r="B165" s="1939">
        <v>2015</v>
      </c>
      <c r="C165" s="1940">
        <v>0.26350000000000001</v>
      </c>
      <c r="D165" s="1942">
        <v>0.1045</v>
      </c>
      <c r="E165" s="1942">
        <v>0.13450000000000001</v>
      </c>
      <c r="F165" s="1942">
        <v>2.75E-2</v>
      </c>
      <c r="G165" s="1942">
        <v>2.5999999999999999E-2</v>
      </c>
      <c r="H165" s="1942">
        <v>3.3500000000000002E-2</v>
      </c>
      <c r="I165" s="1942">
        <v>5.5E-2</v>
      </c>
      <c r="J165" s="1942">
        <v>7.0000000000000007E-2</v>
      </c>
      <c r="K165" s="1942">
        <v>7.3999999999999996E-2</v>
      </c>
      <c r="L165" s="1942">
        <v>7.8E-2</v>
      </c>
      <c r="M165" s="1942">
        <v>7.9500000000000001E-2</v>
      </c>
      <c r="N165" s="1942">
        <v>0.1195</v>
      </c>
      <c r="O165" s="1942">
        <v>0.1555</v>
      </c>
      <c r="P165" s="1942">
        <v>0.16500000000000001</v>
      </c>
      <c r="Q165" s="1942">
        <v>0.1825</v>
      </c>
      <c r="R165" s="1942">
        <v>0.32200000000000001</v>
      </c>
      <c r="S165" s="1942">
        <v>0.32150000000000001</v>
      </c>
      <c r="T165" s="1942">
        <v>0.36399999999999999</v>
      </c>
      <c r="U165" s="1942">
        <v>0.48749999999999999</v>
      </c>
      <c r="V165" s="1942">
        <v>0.80449999999999999</v>
      </c>
      <c r="W165" s="1942">
        <v>1.0465</v>
      </c>
      <c r="X165" s="1942">
        <v>0.63600000000000001</v>
      </c>
      <c r="Y165" s="1942">
        <v>0.63749999999999996</v>
      </c>
      <c r="Z165" s="1942">
        <v>0.51449999999999996</v>
      </c>
      <c r="AA165" s="1942">
        <v>0.61550000000000005</v>
      </c>
      <c r="AB165" s="1942">
        <v>0.55200000000000005</v>
      </c>
      <c r="AC165" s="1942">
        <v>0.65100000000000002</v>
      </c>
      <c r="AD165" s="1942">
        <v>0.16200000000000001</v>
      </c>
      <c r="AE165" s="1942"/>
      <c r="AF165" s="1969">
        <v>8.6829999999999998</v>
      </c>
    </row>
    <row r="166" spans="1:32" x14ac:dyDescent="0.2">
      <c r="A166" s="1938" t="s">
        <v>299</v>
      </c>
      <c r="B166" s="1939">
        <v>2016</v>
      </c>
      <c r="C166" s="1940">
        <v>0.25</v>
      </c>
      <c r="D166" s="1942">
        <v>0.1</v>
      </c>
      <c r="E166" s="1942">
        <v>0.1235</v>
      </c>
      <c r="F166" s="1942">
        <v>2.5499999999999998E-2</v>
      </c>
      <c r="G166" s="1942">
        <v>2.1499999999999998E-2</v>
      </c>
      <c r="H166" s="1942">
        <v>2.8000000000000001E-2</v>
      </c>
      <c r="I166" s="1942">
        <v>5.1499999999999997E-2</v>
      </c>
      <c r="J166" s="1942">
        <v>6.1499999999999999E-2</v>
      </c>
      <c r="K166" s="1942">
        <v>6.8500000000000005E-2</v>
      </c>
      <c r="L166" s="1942">
        <v>7.7499999999999999E-2</v>
      </c>
      <c r="M166" s="1942">
        <v>7.85E-2</v>
      </c>
      <c r="N166" s="1942">
        <v>0.11899999999999999</v>
      </c>
      <c r="O166" s="1942">
        <v>0.14099999999999999</v>
      </c>
      <c r="P166" s="1942">
        <v>0.1545</v>
      </c>
      <c r="Q166" s="1942">
        <v>0.1605</v>
      </c>
      <c r="R166" s="1942">
        <v>0.25950000000000001</v>
      </c>
      <c r="S166" s="1942">
        <v>0.26150000000000001</v>
      </c>
      <c r="T166" s="1942">
        <v>0.308</v>
      </c>
      <c r="U166" s="1942">
        <v>0.45650000000000002</v>
      </c>
      <c r="V166" s="1942">
        <v>0.79400000000000004</v>
      </c>
      <c r="W166" s="1942">
        <v>1.0009999999999999</v>
      </c>
      <c r="X166" s="1942">
        <v>0.61350000000000005</v>
      </c>
      <c r="Y166" s="1942">
        <v>0.62949999999999995</v>
      </c>
      <c r="Z166" s="1942">
        <v>0.4975</v>
      </c>
      <c r="AA166" s="1942">
        <v>0.59499999999999997</v>
      </c>
      <c r="AB166" s="1942">
        <v>0.54400000000000004</v>
      </c>
      <c r="AC166" s="1942">
        <v>0.65</v>
      </c>
      <c r="AD166" s="1942">
        <v>0.32500000000000001</v>
      </c>
      <c r="AE166" s="1942">
        <v>0.3745</v>
      </c>
      <c r="AF166" s="1969">
        <v>8.7704999999999984</v>
      </c>
    </row>
    <row r="167" spans="1:32" x14ac:dyDescent="0.2">
      <c r="A167" s="1944"/>
      <c r="B167" s="1945"/>
      <c r="C167" s="1960"/>
      <c r="D167" s="1951"/>
      <c r="E167" s="1951"/>
      <c r="F167" s="1951"/>
      <c r="G167" s="1951"/>
      <c r="H167" s="1951"/>
      <c r="I167" s="1951"/>
      <c r="J167" s="1951"/>
      <c r="K167" s="1951"/>
      <c r="L167" s="1951"/>
      <c r="M167" s="1951"/>
      <c r="N167" s="1951"/>
      <c r="O167" s="1951"/>
      <c r="P167" s="1951"/>
      <c r="Q167" s="1951"/>
      <c r="R167" s="1951"/>
      <c r="S167" s="1951"/>
      <c r="T167" s="1951"/>
      <c r="U167" s="1951"/>
      <c r="V167" s="1951"/>
      <c r="W167" s="1951"/>
      <c r="X167" s="1951"/>
      <c r="Y167" s="1951"/>
      <c r="Z167" s="1951"/>
      <c r="AA167" s="5"/>
      <c r="AB167" s="5"/>
      <c r="AC167" s="5"/>
      <c r="AD167" s="5"/>
      <c r="AE167" s="5"/>
      <c r="AF167" s="1970"/>
    </row>
    <row r="168" spans="1:32" x14ac:dyDescent="0.2">
      <c r="A168" s="1938" t="s">
        <v>300</v>
      </c>
      <c r="B168" s="1939">
        <v>2000</v>
      </c>
      <c r="C168" s="1961">
        <v>3.0000000000000001E-3</v>
      </c>
      <c r="D168" s="1953">
        <v>1E-3</v>
      </c>
      <c r="E168" s="1953">
        <v>0.01</v>
      </c>
      <c r="F168" s="1953">
        <v>1E-3</v>
      </c>
      <c r="G168" s="1953">
        <v>2.5000000000000001E-3</v>
      </c>
      <c r="H168" s="1953">
        <v>2E-3</v>
      </c>
      <c r="I168" s="1953">
        <v>1.7999999999999999E-2</v>
      </c>
      <c r="J168" s="1953">
        <v>6.0000000000000001E-3</v>
      </c>
      <c r="K168" s="1953">
        <v>1.2E-2</v>
      </c>
      <c r="L168" s="1953">
        <v>4.7500000000000001E-2</v>
      </c>
      <c r="M168" s="1953">
        <v>4.8000000000000001E-2</v>
      </c>
      <c r="N168" s="1953">
        <v>1.6E-2</v>
      </c>
      <c r="O168" s="1953">
        <v>1.0500000000000001E-2</v>
      </c>
      <c r="P168" s="1942"/>
      <c r="Q168" s="1942"/>
      <c r="R168" s="1942"/>
      <c r="S168" s="1942"/>
      <c r="T168" s="1942"/>
      <c r="U168" s="1942"/>
      <c r="V168" s="1942"/>
      <c r="W168" s="1942"/>
      <c r="X168" s="1942"/>
      <c r="Y168" s="1942"/>
      <c r="Z168" s="1942"/>
      <c r="AF168" s="1969">
        <v>0.17749999999999999</v>
      </c>
    </row>
    <row r="169" spans="1:32" x14ac:dyDescent="0.2">
      <c r="A169" s="1938" t="s">
        <v>300</v>
      </c>
      <c r="B169" s="1939">
        <v>2001</v>
      </c>
      <c r="C169" s="1961">
        <v>3.5000000000000001E-3</v>
      </c>
      <c r="D169" s="1953">
        <v>1E-3</v>
      </c>
      <c r="E169" s="1953">
        <v>4.0000000000000001E-3</v>
      </c>
      <c r="F169" s="1953">
        <v>1E-3</v>
      </c>
      <c r="G169" s="1953">
        <v>2E-3</v>
      </c>
      <c r="H169" s="1953">
        <v>0</v>
      </c>
      <c r="I169" s="1953">
        <v>1.55E-2</v>
      </c>
      <c r="J169" s="1953">
        <v>6.0000000000000001E-3</v>
      </c>
      <c r="K169" s="1953">
        <v>1.15E-2</v>
      </c>
      <c r="L169" s="1953">
        <v>4.5499999999999999E-2</v>
      </c>
      <c r="M169" s="1953">
        <v>4.8000000000000001E-2</v>
      </c>
      <c r="N169" s="1953">
        <v>2.4E-2</v>
      </c>
      <c r="O169" s="1953">
        <v>2.0500000000000001E-2</v>
      </c>
      <c r="P169" s="1953">
        <v>0</v>
      </c>
      <c r="Q169" s="1953"/>
      <c r="R169" s="1953"/>
      <c r="S169" s="1953"/>
      <c r="T169" s="1953"/>
      <c r="U169" s="1953"/>
      <c r="V169" s="1953"/>
      <c r="W169" s="1953"/>
      <c r="X169" s="1953"/>
      <c r="Y169" s="1953"/>
      <c r="Z169" s="1953"/>
      <c r="AF169" s="1969">
        <v>0.1825</v>
      </c>
    </row>
    <row r="170" spans="1:32" x14ac:dyDescent="0.2">
      <c r="A170" s="1938" t="s">
        <v>300</v>
      </c>
      <c r="B170" s="1939">
        <v>2002</v>
      </c>
      <c r="C170" s="1961">
        <v>5.0000000000000001E-3</v>
      </c>
      <c r="D170" s="1953">
        <v>5.0000000000000001E-4</v>
      </c>
      <c r="E170" s="1953">
        <v>2.5000000000000001E-3</v>
      </c>
      <c r="F170" s="1953">
        <v>5.0000000000000001E-4</v>
      </c>
      <c r="G170" s="1953">
        <v>2E-3</v>
      </c>
      <c r="H170" s="1953">
        <v>5.0000000000000001E-4</v>
      </c>
      <c r="I170" s="1953">
        <v>6.4999999999999997E-3</v>
      </c>
      <c r="J170" s="1953">
        <v>6.0000000000000001E-3</v>
      </c>
      <c r="K170" s="1953">
        <v>1.0999999999999999E-2</v>
      </c>
      <c r="L170" s="1953">
        <v>4.0500000000000001E-2</v>
      </c>
      <c r="M170" s="1953">
        <v>4.7E-2</v>
      </c>
      <c r="N170" s="1953">
        <v>2.4E-2</v>
      </c>
      <c r="O170" s="1953">
        <v>2.0500000000000001E-2</v>
      </c>
      <c r="P170" s="1953">
        <v>0</v>
      </c>
      <c r="Q170" s="1953">
        <v>0</v>
      </c>
      <c r="R170" s="1953"/>
      <c r="S170" s="1953"/>
      <c r="T170" s="1953"/>
      <c r="U170" s="1953"/>
      <c r="V170" s="1953"/>
      <c r="W170" s="1953"/>
      <c r="X170" s="1953"/>
      <c r="Y170" s="1953"/>
      <c r="Z170" s="1953"/>
      <c r="AF170" s="1969">
        <v>0.16650000000000001</v>
      </c>
    </row>
    <row r="171" spans="1:32" x14ac:dyDescent="0.2">
      <c r="A171" s="1938" t="s">
        <v>300</v>
      </c>
      <c r="B171" s="1939">
        <v>2003</v>
      </c>
      <c r="C171" s="1961">
        <v>6.0000000000000001E-3</v>
      </c>
      <c r="D171" s="1953">
        <v>0</v>
      </c>
      <c r="E171" s="1953">
        <v>5.0000000000000001E-4</v>
      </c>
      <c r="F171" s="1953">
        <v>0</v>
      </c>
      <c r="G171" s="1953">
        <v>2E-3</v>
      </c>
      <c r="H171" s="1953">
        <v>1E-3</v>
      </c>
      <c r="I171" s="1953">
        <v>0</v>
      </c>
      <c r="J171" s="1953">
        <v>6.0000000000000001E-3</v>
      </c>
      <c r="K171" s="1953">
        <v>8.5000000000000006E-3</v>
      </c>
      <c r="L171" s="1953">
        <v>3.5499999999999997E-2</v>
      </c>
      <c r="M171" s="1953">
        <v>4.4999999999999998E-2</v>
      </c>
      <c r="N171" s="1953">
        <v>2.4E-2</v>
      </c>
      <c r="O171" s="1953">
        <v>2.1000000000000001E-2</v>
      </c>
      <c r="P171" s="1953">
        <v>0</v>
      </c>
      <c r="Q171" s="1953">
        <v>0</v>
      </c>
      <c r="R171" s="1953">
        <v>0</v>
      </c>
      <c r="S171" s="1953"/>
      <c r="T171" s="1953"/>
      <c r="U171" s="1953"/>
      <c r="V171" s="1953"/>
      <c r="W171" s="1953"/>
      <c r="X171" s="1953"/>
      <c r="Y171" s="1953"/>
      <c r="Z171" s="1953"/>
      <c r="AF171" s="1969">
        <v>0.14949999999999999</v>
      </c>
    </row>
    <row r="172" spans="1:32" x14ac:dyDescent="0.2">
      <c r="A172" s="1938" t="s">
        <v>300</v>
      </c>
      <c r="B172" s="1939">
        <v>2004</v>
      </c>
      <c r="C172" s="1961">
        <v>6.0000000000000001E-3</v>
      </c>
      <c r="D172" s="1953">
        <v>0</v>
      </c>
      <c r="E172" s="1953">
        <v>0</v>
      </c>
      <c r="F172" s="1953">
        <v>0</v>
      </c>
      <c r="G172" s="1953">
        <v>1E-3</v>
      </c>
      <c r="H172" s="1953">
        <v>1E-3</v>
      </c>
      <c r="I172" s="1953">
        <v>0</v>
      </c>
      <c r="J172" s="1953">
        <v>6.0000000000000001E-3</v>
      </c>
      <c r="K172" s="1953">
        <v>4.0000000000000001E-3</v>
      </c>
      <c r="L172" s="1953">
        <v>0.03</v>
      </c>
      <c r="M172" s="1953">
        <v>4.1500000000000002E-2</v>
      </c>
      <c r="N172" s="1953">
        <v>2.4E-2</v>
      </c>
      <c r="O172" s="1953">
        <v>2.1000000000000001E-2</v>
      </c>
      <c r="P172" s="1953">
        <v>0</v>
      </c>
      <c r="Q172" s="1953">
        <v>0</v>
      </c>
      <c r="R172" s="1953">
        <v>0</v>
      </c>
      <c r="S172" s="1953">
        <v>0</v>
      </c>
      <c r="T172" s="1953"/>
      <c r="U172" s="1953"/>
      <c r="V172" s="1953"/>
      <c r="W172" s="1953"/>
      <c r="X172" s="1953"/>
      <c r="Y172" s="1953"/>
      <c r="Z172" s="1953"/>
      <c r="AF172" s="1969">
        <v>0.13449999999999998</v>
      </c>
    </row>
    <row r="173" spans="1:32" x14ac:dyDescent="0.2">
      <c r="A173" s="1938" t="s">
        <v>300</v>
      </c>
      <c r="B173" s="1939">
        <v>2005</v>
      </c>
      <c r="C173" s="1961">
        <v>6.0000000000000001E-3</v>
      </c>
      <c r="D173" s="1953">
        <v>0</v>
      </c>
      <c r="E173" s="1953">
        <v>0</v>
      </c>
      <c r="F173" s="1953">
        <v>0</v>
      </c>
      <c r="G173" s="1953">
        <v>0</v>
      </c>
      <c r="H173" s="1953">
        <v>1E-3</v>
      </c>
      <c r="I173" s="1953">
        <v>0</v>
      </c>
      <c r="J173" s="1953">
        <v>6.0000000000000001E-3</v>
      </c>
      <c r="K173" s="1953">
        <v>1.5E-3</v>
      </c>
      <c r="L173" s="1953">
        <v>2.5999999999999999E-2</v>
      </c>
      <c r="M173" s="1953">
        <v>3.95E-2</v>
      </c>
      <c r="N173" s="1953">
        <v>2.4E-2</v>
      </c>
      <c r="O173" s="1953">
        <v>2.1000000000000001E-2</v>
      </c>
      <c r="P173" s="1953">
        <v>0</v>
      </c>
      <c r="Q173" s="1953">
        <v>0</v>
      </c>
      <c r="R173" s="1953">
        <v>0</v>
      </c>
      <c r="S173" s="1953">
        <v>0</v>
      </c>
      <c r="T173" s="1953">
        <v>1.4999999999999999E-2</v>
      </c>
      <c r="U173" s="1953"/>
      <c r="V173" s="1953"/>
      <c r="W173" s="1953"/>
      <c r="X173" s="1953"/>
      <c r="Y173" s="1953"/>
      <c r="Z173" s="1953"/>
      <c r="AF173" s="1969">
        <v>0.14000000000000001</v>
      </c>
    </row>
    <row r="174" spans="1:32" x14ac:dyDescent="0.2">
      <c r="A174" s="1938" t="s">
        <v>300</v>
      </c>
      <c r="B174" s="1939">
        <v>2006</v>
      </c>
      <c r="C174" s="1961">
        <v>6.0000000000000001E-3</v>
      </c>
      <c r="D174" s="1953">
        <v>0</v>
      </c>
      <c r="E174" s="1953">
        <v>0</v>
      </c>
      <c r="F174" s="1953">
        <v>0</v>
      </c>
      <c r="G174" s="1953">
        <v>0</v>
      </c>
      <c r="H174" s="1953">
        <v>1E-3</v>
      </c>
      <c r="I174" s="1953">
        <v>0</v>
      </c>
      <c r="J174" s="1953">
        <v>6.0000000000000001E-3</v>
      </c>
      <c r="K174" s="1953">
        <v>1E-3</v>
      </c>
      <c r="L174" s="1953">
        <v>2.1000000000000001E-2</v>
      </c>
      <c r="M174" s="1953">
        <v>0.04</v>
      </c>
      <c r="N174" s="1953">
        <v>2.5499999999999998E-2</v>
      </c>
      <c r="O174" s="1953">
        <v>2.1499999999999998E-2</v>
      </c>
      <c r="P174" s="1953">
        <v>0</v>
      </c>
      <c r="Q174" s="1953">
        <v>0</v>
      </c>
      <c r="R174" s="1953">
        <v>5.0000000000000001E-4</v>
      </c>
      <c r="S174" s="1953">
        <v>0</v>
      </c>
      <c r="T174" s="1953">
        <v>1.8499999999999999E-2</v>
      </c>
      <c r="U174" s="1953">
        <v>0</v>
      </c>
      <c r="V174" s="1953"/>
      <c r="W174" s="1953"/>
      <c r="X174" s="1953"/>
      <c r="Y174" s="1953"/>
      <c r="Z174" s="1953"/>
      <c r="AF174" s="1969">
        <v>0.14099999999999999</v>
      </c>
    </row>
    <row r="175" spans="1:32" x14ac:dyDescent="0.2">
      <c r="A175" s="1938" t="s">
        <v>300</v>
      </c>
      <c r="B175" s="1939">
        <v>2007</v>
      </c>
      <c r="C175" s="1961">
        <v>6.0000000000000001E-3</v>
      </c>
      <c r="D175" s="1953">
        <v>0</v>
      </c>
      <c r="E175" s="1953">
        <v>0</v>
      </c>
      <c r="F175" s="1953">
        <v>0</v>
      </c>
      <c r="G175" s="1953">
        <v>0</v>
      </c>
      <c r="H175" s="1953">
        <v>1E-3</v>
      </c>
      <c r="I175" s="1953">
        <v>0</v>
      </c>
      <c r="J175" s="1953">
        <v>6.0000000000000001E-3</v>
      </c>
      <c r="K175" s="1953">
        <v>1E-3</v>
      </c>
      <c r="L175" s="1953">
        <v>1.6E-2</v>
      </c>
      <c r="M175" s="1953">
        <v>3.6999999999999998E-2</v>
      </c>
      <c r="N175" s="1953">
        <v>2.5000000000000001E-2</v>
      </c>
      <c r="O175" s="1953">
        <v>2.1000000000000001E-2</v>
      </c>
      <c r="P175" s="1953">
        <v>0</v>
      </c>
      <c r="Q175" s="1953">
        <v>0</v>
      </c>
      <c r="R175" s="1953">
        <v>5.0000000000000001E-4</v>
      </c>
      <c r="S175" s="1953">
        <v>0</v>
      </c>
      <c r="T175" s="1953">
        <v>6.4999999999999997E-3</v>
      </c>
      <c r="U175" s="1953">
        <v>0</v>
      </c>
      <c r="V175" s="1953">
        <v>0</v>
      </c>
      <c r="W175" s="1953"/>
      <c r="X175" s="1953"/>
      <c r="Y175" s="1953"/>
      <c r="Z175" s="1953"/>
      <c r="AF175" s="1969">
        <v>0.12000000000000001</v>
      </c>
    </row>
    <row r="176" spans="1:32" x14ac:dyDescent="0.2">
      <c r="A176" s="1938" t="s">
        <v>300</v>
      </c>
      <c r="B176" s="1939">
        <v>2008</v>
      </c>
      <c r="C176" s="1961">
        <v>6.4999999999999997E-3</v>
      </c>
      <c r="D176" s="1953">
        <v>0</v>
      </c>
      <c r="E176" s="1953">
        <v>0</v>
      </c>
      <c r="F176" s="1953">
        <v>0</v>
      </c>
      <c r="G176" s="1953">
        <v>0</v>
      </c>
      <c r="H176" s="1953">
        <v>1E-3</v>
      </c>
      <c r="I176" s="1953">
        <v>0</v>
      </c>
      <c r="J176" s="1953">
        <v>6.0000000000000001E-3</v>
      </c>
      <c r="K176" s="1953">
        <v>1E-3</v>
      </c>
      <c r="L176" s="1953">
        <v>1.6E-2</v>
      </c>
      <c r="M176" s="1953">
        <v>3.4000000000000002E-2</v>
      </c>
      <c r="N176" s="1953">
        <v>2.2499999999999999E-2</v>
      </c>
      <c r="O176" s="1953">
        <v>0.02</v>
      </c>
      <c r="P176" s="1953">
        <v>0</v>
      </c>
      <c r="Q176" s="1953">
        <v>0</v>
      </c>
      <c r="R176" s="1953">
        <v>0</v>
      </c>
      <c r="S176" s="1953">
        <v>0</v>
      </c>
      <c r="T176" s="1953">
        <v>4.4999999999999997E-3</v>
      </c>
      <c r="U176" s="1953">
        <v>5.0000000000000001E-4</v>
      </c>
      <c r="V176" s="1953">
        <v>0</v>
      </c>
      <c r="W176" s="1953">
        <v>5.0000000000000001E-4</v>
      </c>
      <c r="X176" s="1953"/>
      <c r="Y176" s="1953"/>
      <c r="Z176" s="1953"/>
      <c r="AF176" s="1969">
        <v>0.1125</v>
      </c>
    </row>
    <row r="177" spans="1:32" x14ac:dyDescent="0.2">
      <c r="A177" s="1938" t="s">
        <v>300</v>
      </c>
      <c r="B177" s="1939">
        <v>2009</v>
      </c>
      <c r="C177" s="1961">
        <v>5.0000000000000001E-3</v>
      </c>
      <c r="D177" s="1953">
        <v>0</v>
      </c>
      <c r="E177" s="1953">
        <v>0</v>
      </c>
      <c r="F177" s="1953">
        <v>0</v>
      </c>
      <c r="G177" s="1953">
        <v>0</v>
      </c>
      <c r="H177" s="1953">
        <v>1E-3</v>
      </c>
      <c r="I177" s="1953">
        <v>0</v>
      </c>
      <c r="J177" s="1953">
        <v>6.0000000000000001E-3</v>
      </c>
      <c r="K177" s="1953">
        <v>1E-3</v>
      </c>
      <c r="L177" s="1953">
        <v>1.6E-2</v>
      </c>
      <c r="M177" s="1953">
        <v>3.4000000000000002E-2</v>
      </c>
      <c r="N177" s="1953">
        <v>1.0999999999999999E-2</v>
      </c>
      <c r="O177" s="1953">
        <v>0.02</v>
      </c>
      <c r="P177" s="1953">
        <v>0</v>
      </c>
      <c r="Q177" s="1953">
        <v>0</v>
      </c>
      <c r="R177" s="1953">
        <v>0</v>
      </c>
      <c r="S177" s="1953">
        <v>0</v>
      </c>
      <c r="T177" s="1953">
        <v>2.5000000000000001E-3</v>
      </c>
      <c r="U177" s="1953">
        <v>1E-3</v>
      </c>
      <c r="V177" s="1953">
        <v>0</v>
      </c>
      <c r="W177" s="1953">
        <v>1E-3</v>
      </c>
      <c r="X177" s="1953">
        <v>0</v>
      </c>
      <c r="Y177" s="1953"/>
      <c r="Z177" s="1953"/>
      <c r="AF177" s="1969">
        <v>9.8500000000000004E-2</v>
      </c>
    </row>
    <row r="178" spans="1:32" x14ac:dyDescent="0.2">
      <c r="A178" s="1938" t="s">
        <v>300</v>
      </c>
      <c r="B178" s="1939">
        <v>2010</v>
      </c>
      <c r="C178" s="1961">
        <v>3.5000000000000001E-3</v>
      </c>
      <c r="D178" s="1953">
        <v>0</v>
      </c>
      <c r="E178" s="1953">
        <v>0</v>
      </c>
      <c r="F178" s="1953">
        <v>0</v>
      </c>
      <c r="G178" s="1953">
        <v>0</v>
      </c>
      <c r="H178" s="1953">
        <v>1E-3</v>
      </c>
      <c r="I178" s="1953">
        <v>0</v>
      </c>
      <c r="J178" s="1953">
        <v>3.5000000000000001E-3</v>
      </c>
      <c r="K178" s="1953">
        <v>1E-3</v>
      </c>
      <c r="L178" s="1953">
        <v>1.55E-2</v>
      </c>
      <c r="M178" s="1953">
        <v>3.4000000000000002E-2</v>
      </c>
      <c r="N178" s="1953">
        <v>0</v>
      </c>
      <c r="O178" s="1953">
        <v>0.02</v>
      </c>
      <c r="P178" s="1953">
        <v>5.0000000000000001E-4</v>
      </c>
      <c r="Q178" s="1953">
        <v>0</v>
      </c>
      <c r="R178" s="1953">
        <v>0</v>
      </c>
      <c r="S178" s="1953">
        <v>0</v>
      </c>
      <c r="T178" s="1953">
        <v>1.5E-3</v>
      </c>
      <c r="U178" s="1953">
        <v>1.5E-3</v>
      </c>
      <c r="V178" s="1953">
        <v>0</v>
      </c>
      <c r="W178" s="1953">
        <v>1E-3</v>
      </c>
      <c r="X178" s="1953">
        <v>0</v>
      </c>
      <c r="Y178" s="1953">
        <v>0</v>
      </c>
      <c r="Z178" s="1953"/>
      <c r="AF178" s="1969">
        <v>8.3000000000000004E-2</v>
      </c>
    </row>
    <row r="179" spans="1:32" x14ac:dyDescent="0.2">
      <c r="A179" s="1938" t="s">
        <v>300</v>
      </c>
      <c r="B179" s="1939">
        <v>2011</v>
      </c>
      <c r="C179" s="1961">
        <v>4.0000000000000001E-3</v>
      </c>
      <c r="D179" s="1953">
        <v>0</v>
      </c>
      <c r="E179" s="1953">
        <v>5.0000000000000001E-4</v>
      </c>
      <c r="F179" s="1953">
        <v>0</v>
      </c>
      <c r="G179" s="1953">
        <v>0</v>
      </c>
      <c r="H179" s="1953">
        <v>1E-3</v>
      </c>
      <c r="I179" s="1953">
        <v>0</v>
      </c>
      <c r="J179" s="1953">
        <v>5.0000000000000001E-4</v>
      </c>
      <c r="K179" s="1953">
        <v>5.0000000000000001E-4</v>
      </c>
      <c r="L179" s="1953">
        <v>1.4999999999999999E-2</v>
      </c>
      <c r="M179" s="1953">
        <v>3.4000000000000002E-2</v>
      </c>
      <c r="N179" s="1953">
        <v>0</v>
      </c>
      <c r="O179" s="1953">
        <v>0.02</v>
      </c>
      <c r="P179" s="1953">
        <v>5.0000000000000001E-4</v>
      </c>
      <c r="Q179" s="1953">
        <v>0</v>
      </c>
      <c r="R179" s="1953">
        <v>0</v>
      </c>
      <c r="S179" s="1953">
        <v>0</v>
      </c>
      <c r="T179" s="1953">
        <v>5.0000000000000001E-4</v>
      </c>
      <c r="U179" s="1953">
        <v>2E-3</v>
      </c>
      <c r="V179" s="1953">
        <v>0</v>
      </c>
      <c r="W179" s="1953">
        <v>1E-3</v>
      </c>
      <c r="X179" s="1953">
        <v>0</v>
      </c>
      <c r="Y179" s="1953">
        <v>0</v>
      </c>
      <c r="Z179" s="1953">
        <v>0</v>
      </c>
      <c r="AF179" s="1969">
        <v>7.9500000000000001E-2</v>
      </c>
    </row>
    <row r="180" spans="1:32" x14ac:dyDescent="0.2">
      <c r="A180" s="1938" t="s">
        <v>300</v>
      </c>
      <c r="B180" s="1939">
        <v>2012</v>
      </c>
      <c r="C180" s="1961">
        <v>3.5000000000000001E-3</v>
      </c>
      <c r="D180" s="1953">
        <v>0</v>
      </c>
      <c r="E180" s="1953">
        <v>1E-3</v>
      </c>
      <c r="F180" s="1953">
        <v>0</v>
      </c>
      <c r="G180" s="1953">
        <v>0</v>
      </c>
      <c r="H180" s="1953">
        <v>1E-3</v>
      </c>
      <c r="I180" s="1953">
        <v>0</v>
      </c>
      <c r="J180" s="1953">
        <v>0</v>
      </c>
      <c r="K180" s="1953">
        <v>0</v>
      </c>
      <c r="L180" s="1953">
        <v>1.4E-2</v>
      </c>
      <c r="M180" s="1953">
        <v>3.4000000000000002E-2</v>
      </c>
      <c r="N180" s="1953">
        <v>0</v>
      </c>
      <c r="O180" s="1953">
        <v>0.02</v>
      </c>
      <c r="P180" s="1953">
        <v>0</v>
      </c>
      <c r="Q180" s="1953">
        <v>0</v>
      </c>
      <c r="R180" s="1953">
        <v>0</v>
      </c>
      <c r="S180" s="1953">
        <v>0</v>
      </c>
      <c r="T180" s="1953">
        <v>0</v>
      </c>
      <c r="U180" s="1953">
        <v>2E-3</v>
      </c>
      <c r="V180" s="1953">
        <v>0</v>
      </c>
      <c r="W180" s="1953">
        <v>1E-3</v>
      </c>
      <c r="X180" s="1953">
        <v>0</v>
      </c>
      <c r="Y180" s="1953">
        <v>0</v>
      </c>
      <c r="Z180" s="1953">
        <v>0</v>
      </c>
      <c r="AA180" s="1953">
        <v>0</v>
      </c>
      <c r="AB180" s="1953"/>
      <c r="AC180" s="1953"/>
      <c r="AD180" s="1953"/>
      <c r="AE180" s="1953"/>
      <c r="AF180" s="1969">
        <v>7.6500000000000012E-2</v>
      </c>
    </row>
    <row r="181" spans="1:32" x14ac:dyDescent="0.2">
      <c r="A181" s="1938" t="s">
        <v>300</v>
      </c>
      <c r="B181" s="1939">
        <v>2013</v>
      </c>
      <c r="C181" s="1961">
        <v>3.0000000000000001E-3</v>
      </c>
      <c r="D181" s="1953">
        <v>0</v>
      </c>
      <c r="E181" s="1953">
        <v>1E-3</v>
      </c>
      <c r="F181" s="1953">
        <v>0</v>
      </c>
      <c r="G181" s="1953">
        <v>0</v>
      </c>
      <c r="H181" s="1953">
        <v>1E-3</v>
      </c>
      <c r="I181" s="1953">
        <v>0</v>
      </c>
      <c r="J181" s="1953">
        <v>5.0000000000000001E-4</v>
      </c>
      <c r="K181" s="1953">
        <v>0</v>
      </c>
      <c r="L181" s="1953">
        <v>9.4999999999999998E-3</v>
      </c>
      <c r="M181" s="1953">
        <v>3.4000000000000002E-2</v>
      </c>
      <c r="N181" s="1953">
        <v>0</v>
      </c>
      <c r="O181" s="1953">
        <v>0.02</v>
      </c>
      <c r="P181" s="1953">
        <v>0</v>
      </c>
      <c r="Q181" s="1953">
        <v>0</v>
      </c>
      <c r="R181" s="1953">
        <v>0</v>
      </c>
      <c r="S181" s="1953">
        <v>0</v>
      </c>
      <c r="T181" s="1953">
        <v>0</v>
      </c>
      <c r="U181" s="1953">
        <v>2E-3</v>
      </c>
      <c r="V181" s="1953">
        <v>0</v>
      </c>
      <c r="W181" s="1953">
        <v>1E-3</v>
      </c>
      <c r="X181" s="1953">
        <v>0</v>
      </c>
      <c r="Y181" s="1953">
        <v>0</v>
      </c>
      <c r="Z181" s="1953">
        <v>0</v>
      </c>
      <c r="AA181" s="1953">
        <v>0</v>
      </c>
      <c r="AB181" s="1953">
        <v>0</v>
      </c>
      <c r="AC181" s="1953"/>
      <c r="AD181" s="1953"/>
      <c r="AE181" s="1953"/>
      <c r="AF181" s="1969">
        <v>7.2000000000000008E-2</v>
      </c>
    </row>
    <row r="182" spans="1:32" x14ac:dyDescent="0.2">
      <c r="A182" s="1938" t="s">
        <v>300</v>
      </c>
      <c r="B182" s="1939">
        <v>2014</v>
      </c>
      <c r="C182" s="1961">
        <v>2.5000000000000001E-3</v>
      </c>
      <c r="D182" s="1953">
        <v>0</v>
      </c>
      <c r="E182" s="1953">
        <v>1E-3</v>
      </c>
      <c r="F182" s="1953">
        <v>0</v>
      </c>
      <c r="G182" s="1953">
        <v>0</v>
      </c>
      <c r="H182" s="1953">
        <v>1E-3</v>
      </c>
      <c r="I182" s="1953">
        <v>0</v>
      </c>
      <c r="J182" s="1953">
        <v>1E-3</v>
      </c>
      <c r="K182" s="1953">
        <v>0</v>
      </c>
      <c r="L182" s="1953">
        <v>3.0000000000000001E-3</v>
      </c>
      <c r="M182" s="1953">
        <v>1.7500000000000002E-2</v>
      </c>
      <c r="N182" s="1953">
        <v>0</v>
      </c>
      <c r="O182" s="1953">
        <v>0.01</v>
      </c>
      <c r="P182" s="1953">
        <v>0</v>
      </c>
      <c r="Q182" s="1953">
        <v>0</v>
      </c>
      <c r="R182" s="1953">
        <v>0</v>
      </c>
      <c r="S182" s="1953">
        <v>0</v>
      </c>
      <c r="T182" s="1953">
        <v>0</v>
      </c>
      <c r="U182" s="1953">
        <v>2.5000000000000001E-3</v>
      </c>
      <c r="V182" s="1953">
        <v>0</v>
      </c>
      <c r="W182" s="1953">
        <v>1E-3</v>
      </c>
      <c r="X182" s="1953">
        <v>0</v>
      </c>
      <c r="Y182" s="1953">
        <v>0</v>
      </c>
      <c r="Z182" s="1953">
        <v>0</v>
      </c>
      <c r="AA182" s="1953">
        <v>0</v>
      </c>
      <c r="AB182" s="1953">
        <v>0</v>
      </c>
      <c r="AC182" s="1953">
        <v>0</v>
      </c>
      <c r="AD182" s="1953"/>
      <c r="AE182" s="1953"/>
      <c r="AF182" s="1969">
        <v>3.9500000000000007E-2</v>
      </c>
    </row>
    <row r="183" spans="1:32" x14ac:dyDescent="0.2">
      <c r="A183" s="1938" t="s">
        <v>300</v>
      </c>
      <c r="B183" s="1939">
        <v>2015</v>
      </c>
      <c r="C183" s="1961">
        <v>1.5E-3</v>
      </c>
      <c r="D183" s="1953">
        <v>5.0000000000000001E-4</v>
      </c>
      <c r="E183" s="1953">
        <v>1E-3</v>
      </c>
      <c r="F183" s="1953">
        <v>0</v>
      </c>
      <c r="G183" s="1953">
        <v>0</v>
      </c>
      <c r="H183" s="1953">
        <v>1E-3</v>
      </c>
      <c r="I183" s="1953">
        <v>0</v>
      </c>
      <c r="J183" s="1953">
        <v>5.0000000000000001E-4</v>
      </c>
      <c r="K183" s="1953">
        <v>0</v>
      </c>
      <c r="L183" s="1953">
        <v>0</v>
      </c>
      <c r="M183" s="1953">
        <v>1E-3</v>
      </c>
      <c r="N183" s="1953">
        <v>0</v>
      </c>
      <c r="O183" s="1953">
        <v>0</v>
      </c>
      <c r="P183" s="1953">
        <v>0</v>
      </c>
      <c r="Q183" s="1953">
        <v>0</v>
      </c>
      <c r="R183" s="1953">
        <v>0</v>
      </c>
      <c r="S183" s="1953">
        <v>0</v>
      </c>
      <c r="T183" s="1953">
        <v>0</v>
      </c>
      <c r="U183" s="1953">
        <v>2.5000000000000001E-3</v>
      </c>
      <c r="V183" s="1953">
        <v>0</v>
      </c>
      <c r="W183" s="1953">
        <v>5.0000000000000001E-4</v>
      </c>
      <c r="X183" s="1953">
        <v>0</v>
      </c>
      <c r="Y183" s="1953">
        <v>0</v>
      </c>
      <c r="Z183" s="1953">
        <v>0</v>
      </c>
      <c r="AA183" s="1953">
        <v>0</v>
      </c>
      <c r="AB183" s="1953">
        <v>0</v>
      </c>
      <c r="AC183" s="1953">
        <v>0</v>
      </c>
      <c r="AD183" s="1953">
        <v>0</v>
      </c>
      <c r="AE183" s="1953"/>
      <c r="AF183" s="1969">
        <v>8.5000000000000006E-3</v>
      </c>
    </row>
    <row r="184" spans="1:32" x14ac:dyDescent="0.2">
      <c r="A184" s="1938" t="s">
        <v>300</v>
      </c>
      <c r="B184" s="1939">
        <v>2016</v>
      </c>
      <c r="C184" s="1961">
        <v>1E-3</v>
      </c>
      <c r="D184" s="1953">
        <v>5.0000000000000001E-4</v>
      </c>
      <c r="E184" s="1953">
        <v>5.0000000000000001E-4</v>
      </c>
      <c r="F184" s="1953">
        <v>0</v>
      </c>
      <c r="G184" s="1953">
        <v>0</v>
      </c>
      <c r="H184" s="1953">
        <v>1E-3</v>
      </c>
      <c r="I184" s="1953">
        <v>0</v>
      </c>
      <c r="J184" s="1953">
        <v>0</v>
      </c>
      <c r="K184" s="1953">
        <v>0</v>
      </c>
      <c r="L184" s="1953">
        <v>0</v>
      </c>
      <c r="M184" s="1953">
        <v>1E-3</v>
      </c>
      <c r="N184" s="1953">
        <v>0</v>
      </c>
      <c r="O184" s="1953">
        <v>0</v>
      </c>
      <c r="P184" s="1953">
        <v>0</v>
      </c>
      <c r="Q184" s="1953">
        <v>0</v>
      </c>
      <c r="R184" s="1953">
        <v>0</v>
      </c>
      <c r="S184" s="1953">
        <v>0</v>
      </c>
      <c r="T184" s="1953">
        <v>0</v>
      </c>
      <c r="U184" s="1953">
        <v>2E-3</v>
      </c>
      <c r="V184" s="1953">
        <v>0</v>
      </c>
      <c r="W184" s="1953">
        <v>0</v>
      </c>
      <c r="X184" s="1953">
        <v>0</v>
      </c>
      <c r="Y184" s="1953">
        <v>0</v>
      </c>
      <c r="Z184" s="1953">
        <v>0</v>
      </c>
      <c r="AA184" s="1953">
        <v>0</v>
      </c>
      <c r="AB184" s="1953">
        <v>0</v>
      </c>
      <c r="AC184" s="1953">
        <v>0</v>
      </c>
      <c r="AD184" s="1953">
        <v>0</v>
      </c>
      <c r="AE184" s="1953">
        <v>0</v>
      </c>
      <c r="AF184" s="1969">
        <v>6.0000000000000001E-3</v>
      </c>
    </row>
    <row r="185" spans="1:32" x14ac:dyDescent="0.2">
      <c r="A185" s="1938"/>
      <c r="B185" s="1950"/>
      <c r="C185" s="1961"/>
      <c r="D185" s="1953"/>
      <c r="E185" s="1953"/>
      <c r="F185" s="1953"/>
      <c r="G185" s="1953"/>
      <c r="H185" s="1953"/>
      <c r="I185" s="1953"/>
      <c r="J185" s="1953"/>
      <c r="K185" s="1953"/>
      <c r="L185" s="1953"/>
      <c r="M185" s="1953"/>
      <c r="N185" s="1953"/>
      <c r="O185" s="1953"/>
      <c r="P185" s="1953"/>
      <c r="Q185" s="1953"/>
      <c r="R185" s="1953"/>
      <c r="S185" s="1953"/>
      <c r="T185" s="1953"/>
      <c r="U185" s="1953"/>
      <c r="V185" s="1953"/>
      <c r="W185" s="1953"/>
      <c r="X185" s="1953"/>
      <c r="Y185" s="1953"/>
      <c r="Z185" s="1953"/>
      <c r="AA185" s="3"/>
      <c r="AB185" s="3"/>
      <c r="AC185" s="3"/>
      <c r="AD185" s="3"/>
      <c r="AE185" s="3"/>
      <c r="AF185" s="1969"/>
    </row>
    <row r="186" spans="1:32" x14ac:dyDescent="0.2">
      <c r="A186" s="1946" t="s">
        <v>2147</v>
      </c>
      <c r="B186" s="1947">
        <v>2010</v>
      </c>
      <c r="C186" s="1971">
        <v>0</v>
      </c>
      <c r="D186" s="1966">
        <v>0</v>
      </c>
      <c r="E186" s="1966">
        <v>0</v>
      </c>
      <c r="F186" s="1966">
        <v>0</v>
      </c>
      <c r="G186" s="1966">
        <v>0</v>
      </c>
      <c r="H186" s="1966">
        <v>0</v>
      </c>
      <c r="I186" s="1966">
        <v>0</v>
      </c>
      <c r="J186" s="1966">
        <v>0</v>
      </c>
      <c r="K186" s="1966">
        <v>0</v>
      </c>
      <c r="L186" s="1966">
        <v>0</v>
      </c>
      <c r="M186" s="1966">
        <v>0</v>
      </c>
      <c r="N186" s="1966">
        <v>0</v>
      </c>
      <c r="O186" s="1966">
        <v>0</v>
      </c>
      <c r="P186" s="1966">
        <v>0</v>
      </c>
      <c r="Q186" s="1966">
        <v>0</v>
      </c>
      <c r="R186" s="1966">
        <v>0</v>
      </c>
      <c r="S186" s="1966">
        <v>0</v>
      </c>
      <c r="T186" s="1966">
        <v>2.9499999999999998E-2</v>
      </c>
      <c r="U186" s="1966">
        <v>6.2E-2</v>
      </c>
      <c r="V186" s="1966">
        <v>0</v>
      </c>
      <c r="W186" s="1966">
        <v>2.5000000000000001E-2</v>
      </c>
      <c r="X186" s="1966">
        <v>0.32800000000000001</v>
      </c>
      <c r="Y186" s="1966">
        <v>1.6500000000000001E-2</v>
      </c>
      <c r="Z186" s="1966"/>
      <c r="AA186" s="9"/>
      <c r="AB186" s="9"/>
      <c r="AC186" s="9"/>
      <c r="AD186" s="9"/>
      <c r="AE186" s="9"/>
      <c r="AF186" s="1972">
        <v>0.46100000000000002</v>
      </c>
    </row>
    <row r="187" spans="1:32" x14ac:dyDescent="0.2">
      <c r="A187" s="1938" t="s">
        <v>2147</v>
      </c>
      <c r="B187" s="1950">
        <v>2011</v>
      </c>
      <c r="C187" s="1961">
        <v>0</v>
      </c>
      <c r="D187" s="1953">
        <v>0</v>
      </c>
      <c r="E187" s="1953">
        <v>0</v>
      </c>
      <c r="F187" s="1953">
        <v>0</v>
      </c>
      <c r="G187" s="1953">
        <v>0</v>
      </c>
      <c r="H187" s="1953">
        <v>0</v>
      </c>
      <c r="I187" s="1953">
        <v>0</v>
      </c>
      <c r="J187" s="1953">
        <v>0</v>
      </c>
      <c r="K187" s="1953">
        <v>0</v>
      </c>
      <c r="L187" s="1953">
        <v>0</v>
      </c>
      <c r="M187" s="1953">
        <v>0</v>
      </c>
      <c r="N187" s="1953">
        <v>0</v>
      </c>
      <c r="O187" s="1953">
        <v>0</v>
      </c>
      <c r="P187" s="1953">
        <v>0</v>
      </c>
      <c r="Q187" s="1953">
        <v>0</v>
      </c>
      <c r="R187" s="1953">
        <v>0</v>
      </c>
      <c r="S187" s="1953">
        <v>0</v>
      </c>
      <c r="T187" s="1953">
        <v>3.0499999999999999E-2</v>
      </c>
      <c r="U187" s="1953">
        <v>6.2E-2</v>
      </c>
      <c r="V187" s="1953">
        <v>0</v>
      </c>
      <c r="W187" s="1953">
        <v>2.5000000000000001E-2</v>
      </c>
      <c r="X187" s="1953">
        <v>0.32750000000000001</v>
      </c>
      <c r="Y187" s="1953">
        <v>3.3000000000000002E-2</v>
      </c>
      <c r="Z187" s="1953">
        <v>2.2499999999999999E-2</v>
      </c>
      <c r="AA187" s="3"/>
      <c r="AB187" s="3"/>
      <c r="AC187" s="3"/>
      <c r="AD187" s="3"/>
      <c r="AE187" s="3"/>
      <c r="AF187" s="1969">
        <v>0.50049999999999994</v>
      </c>
    </row>
    <row r="188" spans="1:32" x14ac:dyDescent="0.2">
      <c r="A188" s="1938" t="s">
        <v>2147</v>
      </c>
      <c r="B188" s="1950">
        <v>2012</v>
      </c>
      <c r="C188" s="1961">
        <v>0</v>
      </c>
      <c r="D188" s="1953">
        <v>0</v>
      </c>
      <c r="E188" s="1953">
        <v>0</v>
      </c>
      <c r="F188" s="1953">
        <v>0</v>
      </c>
      <c r="G188" s="1953">
        <v>0</v>
      </c>
      <c r="H188" s="1953">
        <v>0</v>
      </c>
      <c r="I188" s="1953">
        <v>0</v>
      </c>
      <c r="J188" s="1953">
        <v>0</v>
      </c>
      <c r="K188" s="1953">
        <v>0</v>
      </c>
      <c r="L188" s="1953">
        <v>0</v>
      </c>
      <c r="M188" s="1953">
        <v>0</v>
      </c>
      <c r="N188" s="1953">
        <v>0</v>
      </c>
      <c r="O188" s="1953">
        <v>0</v>
      </c>
      <c r="P188" s="1953">
        <v>0</v>
      </c>
      <c r="Q188" s="1953">
        <v>0</v>
      </c>
      <c r="R188" s="1953">
        <v>0</v>
      </c>
      <c r="S188" s="1953">
        <v>0</v>
      </c>
      <c r="T188" s="1953">
        <v>3.1E-2</v>
      </c>
      <c r="U188" s="1953">
        <v>6.2E-2</v>
      </c>
      <c r="V188" s="1953">
        <v>0</v>
      </c>
      <c r="W188" s="1953">
        <v>2.5000000000000001E-2</v>
      </c>
      <c r="X188" s="1953">
        <v>0.32650000000000001</v>
      </c>
      <c r="Y188" s="1953">
        <v>3.3000000000000002E-2</v>
      </c>
      <c r="Z188" s="1953">
        <v>4.4999999999999998E-2</v>
      </c>
      <c r="AA188" s="1953">
        <v>7.4499999999999997E-2</v>
      </c>
      <c r="AB188" s="1953"/>
      <c r="AC188" s="1953"/>
      <c r="AD188" s="1953"/>
      <c r="AE188" s="1953"/>
      <c r="AF188" s="1969">
        <v>0.59700000000000009</v>
      </c>
    </row>
    <row r="189" spans="1:32" x14ac:dyDescent="0.2">
      <c r="A189" s="1938" t="s">
        <v>2147</v>
      </c>
      <c r="B189" s="1950">
        <v>2013</v>
      </c>
      <c r="C189" s="1961">
        <v>0</v>
      </c>
      <c r="D189" s="1953">
        <v>0</v>
      </c>
      <c r="E189" s="1953">
        <v>0</v>
      </c>
      <c r="F189" s="1953">
        <v>0</v>
      </c>
      <c r="G189" s="1953">
        <v>0</v>
      </c>
      <c r="H189" s="1953">
        <v>0</v>
      </c>
      <c r="I189" s="1953">
        <v>0</v>
      </c>
      <c r="J189" s="1953">
        <v>0</v>
      </c>
      <c r="K189" s="1953">
        <v>0</v>
      </c>
      <c r="L189" s="1953">
        <v>0</v>
      </c>
      <c r="M189" s="1953">
        <v>0</v>
      </c>
      <c r="N189" s="1953">
        <v>0</v>
      </c>
      <c r="O189" s="1953">
        <v>0</v>
      </c>
      <c r="P189" s="1953">
        <v>0</v>
      </c>
      <c r="Q189" s="1953">
        <v>0</v>
      </c>
      <c r="R189" s="1953">
        <v>0</v>
      </c>
      <c r="S189" s="1953">
        <v>0</v>
      </c>
      <c r="T189" s="1953">
        <v>3.15E-2</v>
      </c>
      <c r="U189" s="1953">
        <v>6.2E-2</v>
      </c>
      <c r="V189" s="1953">
        <v>0</v>
      </c>
      <c r="W189" s="1953">
        <v>2.5000000000000001E-2</v>
      </c>
      <c r="X189" s="1953">
        <v>0.32600000000000001</v>
      </c>
      <c r="Y189" s="1953">
        <v>3.3000000000000002E-2</v>
      </c>
      <c r="Z189" s="1953">
        <v>4.4999999999999998E-2</v>
      </c>
      <c r="AA189" s="1953">
        <v>0.14899999999999999</v>
      </c>
      <c r="AB189" s="1953">
        <v>7.4999999999999997E-3</v>
      </c>
      <c r="AC189" s="1953"/>
      <c r="AD189" s="1953"/>
      <c r="AE189" s="1953"/>
      <c r="AF189" s="1969">
        <v>0.67900000000000005</v>
      </c>
    </row>
    <row r="190" spans="1:32" x14ac:dyDescent="0.2">
      <c r="A190" s="1938" t="s">
        <v>2147</v>
      </c>
      <c r="B190" s="1950">
        <v>2014</v>
      </c>
      <c r="C190" s="1961">
        <v>0</v>
      </c>
      <c r="D190" s="1953">
        <v>0</v>
      </c>
      <c r="E190" s="1953">
        <v>0</v>
      </c>
      <c r="F190" s="1953">
        <v>0</v>
      </c>
      <c r="G190" s="1953">
        <v>0</v>
      </c>
      <c r="H190" s="1953">
        <v>0</v>
      </c>
      <c r="I190" s="1953">
        <v>0</v>
      </c>
      <c r="J190" s="1953">
        <v>0</v>
      </c>
      <c r="K190" s="1953">
        <v>0</v>
      </c>
      <c r="L190" s="1953">
        <v>0</v>
      </c>
      <c r="M190" s="1953">
        <v>0</v>
      </c>
      <c r="N190" s="1953">
        <v>0</v>
      </c>
      <c r="O190" s="1953">
        <v>0</v>
      </c>
      <c r="P190" s="1953">
        <v>0</v>
      </c>
      <c r="Q190" s="1953">
        <v>0</v>
      </c>
      <c r="R190" s="1953">
        <v>0</v>
      </c>
      <c r="S190" s="1953">
        <v>0</v>
      </c>
      <c r="T190" s="1953">
        <v>3.2000000000000001E-2</v>
      </c>
      <c r="U190" s="1953">
        <v>6.2E-2</v>
      </c>
      <c r="V190" s="1953">
        <v>0</v>
      </c>
      <c r="W190" s="1953">
        <v>2.5000000000000001E-2</v>
      </c>
      <c r="X190" s="1953">
        <v>0.32600000000000001</v>
      </c>
      <c r="Y190" s="1953">
        <v>3.3000000000000002E-2</v>
      </c>
      <c r="Z190" s="1953">
        <v>4.4999999999999998E-2</v>
      </c>
      <c r="AA190" s="1953">
        <v>0.14899999999999999</v>
      </c>
      <c r="AB190" s="1953">
        <v>1.4999999999999999E-2</v>
      </c>
      <c r="AC190" s="1953">
        <v>0</v>
      </c>
      <c r="AD190" s="1953"/>
      <c r="AE190" s="1953"/>
      <c r="AF190" s="1969">
        <v>0.68700000000000006</v>
      </c>
    </row>
    <row r="191" spans="1:32" x14ac:dyDescent="0.2">
      <c r="A191" s="1938" t="s">
        <v>2147</v>
      </c>
      <c r="B191" s="1950">
        <v>2015</v>
      </c>
      <c r="C191" s="1961">
        <v>0</v>
      </c>
      <c r="D191" s="1953">
        <v>0</v>
      </c>
      <c r="E191" s="1953">
        <v>0</v>
      </c>
      <c r="F191" s="1953">
        <v>0</v>
      </c>
      <c r="G191" s="1953">
        <v>0</v>
      </c>
      <c r="H191" s="1953">
        <v>0</v>
      </c>
      <c r="I191" s="1953">
        <v>0</v>
      </c>
      <c r="J191" s="1953">
        <v>0</v>
      </c>
      <c r="K191" s="1953">
        <v>0</v>
      </c>
      <c r="L191" s="1953">
        <v>0</v>
      </c>
      <c r="M191" s="1953">
        <v>0</v>
      </c>
      <c r="N191" s="1953">
        <v>0</v>
      </c>
      <c r="O191" s="1953">
        <v>0</v>
      </c>
      <c r="P191" s="1953">
        <v>0</v>
      </c>
      <c r="Q191" s="1953">
        <v>0</v>
      </c>
      <c r="R191" s="1953">
        <v>0</v>
      </c>
      <c r="S191" s="1953">
        <v>0</v>
      </c>
      <c r="T191" s="1953">
        <v>3.2000000000000001E-2</v>
      </c>
      <c r="U191" s="1953">
        <v>5.8500000000000003E-2</v>
      </c>
      <c r="V191" s="1953">
        <v>0</v>
      </c>
      <c r="W191" s="1953">
        <v>2.5000000000000001E-2</v>
      </c>
      <c r="X191" s="1953">
        <v>0.32</v>
      </c>
      <c r="Y191" s="1953">
        <v>3.3000000000000002E-2</v>
      </c>
      <c r="Z191" s="1953">
        <v>4.4999999999999998E-2</v>
      </c>
      <c r="AA191" s="1953">
        <v>0.14899999999999999</v>
      </c>
      <c r="AB191" s="1953">
        <v>1.4999999999999999E-2</v>
      </c>
      <c r="AC191" s="1953">
        <v>0</v>
      </c>
      <c r="AD191" s="1953">
        <v>0</v>
      </c>
      <c r="AE191" s="1953"/>
      <c r="AF191" s="1969">
        <v>0.6775000000000001</v>
      </c>
    </row>
    <row r="192" spans="1:32" x14ac:dyDescent="0.2">
      <c r="A192" s="1938" t="s">
        <v>2147</v>
      </c>
      <c r="B192" s="1950">
        <v>2016</v>
      </c>
      <c r="C192" s="1961">
        <v>0</v>
      </c>
      <c r="D192" s="1953">
        <v>0</v>
      </c>
      <c r="E192" s="1953">
        <v>0</v>
      </c>
      <c r="F192" s="1953">
        <v>0</v>
      </c>
      <c r="G192" s="1953">
        <v>0</v>
      </c>
      <c r="H192" s="1953">
        <v>0</v>
      </c>
      <c r="I192" s="1953">
        <v>0</v>
      </c>
      <c r="J192" s="1953">
        <v>0</v>
      </c>
      <c r="K192" s="1953">
        <v>0</v>
      </c>
      <c r="L192" s="1953">
        <v>0</v>
      </c>
      <c r="M192" s="1953">
        <v>0</v>
      </c>
      <c r="N192" s="1953">
        <v>0</v>
      </c>
      <c r="O192" s="1953">
        <v>0</v>
      </c>
      <c r="P192" s="1953">
        <v>0</v>
      </c>
      <c r="Q192" s="1953">
        <v>0</v>
      </c>
      <c r="R192" s="1953">
        <v>0</v>
      </c>
      <c r="S192" s="1953">
        <v>0</v>
      </c>
      <c r="T192" s="1953">
        <v>3.2000000000000001E-2</v>
      </c>
      <c r="U192" s="1953">
        <v>4.9500000000000002E-2</v>
      </c>
      <c r="V192" s="1953">
        <v>0</v>
      </c>
      <c r="W192" s="1953">
        <v>2.5000000000000001E-2</v>
      </c>
      <c r="X192" s="1953">
        <v>0.3135</v>
      </c>
      <c r="Y192" s="1953">
        <v>3.3000000000000002E-2</v>
      </c>
      <c r="Z192" s="1953">
        <v>4.4999999999999998E-2</v>
      </c>
      <c r="AA192" s="1953">
        <v>0.14899999999999999</v>
      </c>
      <c r="AB192" s="1953">
        <v>1.4999999999999999E-2</v>
      </c>
      <c r="AC192" s="1953">
        <v>0</v>
      </c>
      <c r="AD192" s="1953">
        <v>0</v>
      </c>
      <c r="AE192" s="1953">
        <v>0</v>
      </c>
      <c r="AF192" s="1969">
        <v>0.66200000000000003</v>
      </c>
    </row>
    <row r="193" spans="1:32" x14ac:dyDescent="0.2">
      <c r="A193" s="1944"/>
      <c r="B193" s="1945"/>
      <c r="C193" s="1964"/>
      <c r="D193" s="1965"/>
      <c r="E193" s="1965"/>
      <c r="F193" s="1965"/>
      <c r="G193" s="1965"/>
      <c r="H193" s="1965"/>
      <c r="I193" s="1965"/>
      <c r="J193" s="1965"/>
      <c r="K193" s="1965"/>
      <c r="L193" s="1965"/>
      <c r="M193" s="1965"/>
      <c r="N193" s="1965"/>
      <c r="O193" s="1965"/>
      <c r="P193" s="1965"/>
      <c r="Q193" s="1965"/>
      <c r="R193" s="1965"/>
      <c r="S193" s="1965"/>
      <c r="T193" s="1965"/>
      <c r="U193" s="1965"/>
      <c r="V193" s="1965"/>
      <c r="W193" s="1965"/>
      <c r="X193" s="1965"/>
      <c r="Y193" s="1965"/>
      <c r="Z193" s="1965"/>
      <c r="AA193" s="5"/>
      <c r="AB193" s="5"/>
      <c r="AC193" s="5"/>
      <c r="AD193" s="5"/>
      <c r="AE193" s="5"/>
      <c r="AF193" s="1970"/>
    </row>
    <row r="194" spans="1:32" x14ac:dyDescent="0.2">
      <c r="A194" s="1938" t="s">
        <v>307</v>
      </c>
      <c r="B194" s="1939">
        <v>2000</v>
      </c>
      <c r="C194" s="1961">
        <v>0.9052</v>
      </c>
      <c r="D194" s="1953">
        <v>0.35599999999999998</v>
      </c>
      <c r="E194" s="1953">
        <v>0.23699999999999999</v>
      </c>
      <c r="F194" s="1953">
        <v>2.7600000000000003E-2</v>
      </c>
      <c r="G194" s="1953">
        <v>1.9800000000000002E-2</v>
      </c>
      <c r="H194" s="1953">
        <v>1.04E-2</v>
      </c>
      <c r="I194" s="1953">
        <v>6.6000000000000008E-3</v>
      </c>
      <c r="J194" s="1953">
        <v>7.6000000000000009E-3</v>
      </c>
      <c r="K194" s="1953">
        <v>1.2800000000000001E-2</v>
      </c>
      <c r="L194" s="1953">
        <v>1.2999999999999999E-2</v>
      </c>
      <c r="M194" s="1953">
        <v>4.6000000000000008E-3</v>
      </c>
      <c r="N194" s="1953">
        <v>6.4000000000000003E-3</v>
      </c>
      <c r="O194" s="1953">
        <v>8.0000000000000004E-4</v>
      </c>
      <c r="P194" s="1966"/>
      <c r="Q194" s="1966"/>
      <c r="R194" s="1966"/>
      <c r="S194" s="1966"/>
      <c r="T194" s="1966"/>
      <c r="U194" s="1966"/>
      <c r="V194" s="1966"/>
      <c r="W194" s="1966"/>
      <c r="X194" s="1966"/>
      <c r="Y194" s="1966"/>
      <c r="Z194" s="1966"/>
      <c r="AF194" s="1969">
        <v>1.6077999999999999</v>
      </c>
    </row>
    <row r="195" spans="1:32" x14ac:dyDescent="0.2">
      <c r="A195" s="1938" t="s">
        <v>307</v>
      </c>
      <c r="B195" s="1939">
        <v>2001</v>
      </c>
      <c r="C195" s="1961">
        <v>0.86440000000000006</v>
      </c>
      <c r="D195" s="1953">
        <v>0.32680000000000003</v>
      </c>
      <c r="E195" s="1953">
        <v>0.22760000000000002</v>
      </c>
      <c r="F195" s="1953">
        <v>2.9600000000000001E-2</v>
      </c>
      <c r="G195" s="1953">
        <v>2.2200000000000004E-2</v>
      </c>
      <c r="H195" s="1953">
        <v>1.24E-2</v>
      </c>
      <c r="I195" s="1953">
        <v>6.8000000000000005E-3</v>
      </c>
      <c r="J195" s="1953">
        <v>8.6E-3</v>
      </c>
      <c r="K195" s="1953">
        <v>1.34E-2</v>
      </c>
      <c r="L195" s="1953">
        <v>1.2800000000000001E-2</v>
      </c>
      <c r="M195" s="1953">
        <v>4.6000000000000008E-3</v>
      </c>
      <c r="N195" s="1953">
        <v>5.6000000000000008E-3</v>
      </c>
      <c r="O195" s="1953">
        <v>1.4000000000000002E-3</v>
      </c>
      <c r="P195" s="1953">
        <v>2.0000000000000001E-4</v>
      </c>
      <c r="Q195" s="1953"/>
      <c r="R195" s="1953"/>
      <c r="S195" s="1953"/>
      <c r="T195" s="1953"/>
      <c r="U195" s="1953"/>
      <c r="V195" s="1953"/>
      <c r="W195" s="1953"/>
      <c r="X195" s="1953"/>
      <c r="Y195" s="1953"/>
      <c r="Z195" s="1953"/>
      <c r="AF195" s="1969">
        <v>1.5364</v>
      </c>
    </row>
    <row r="196" spans="1:32" x14ac:dyDescent="0.2">
      <c r="A196" s="1938" t="s">
        <v>307</v>
      </c>
      <c r="B196" s="1939">
        <v>2002</v>
      </c>
      <c r="C196" s="1961">
        <v>0.84880000000000011</v>
      </c>
      <c r="D196" s="1953">
        <v>0.30540000000000006</v>
      </c>
      <c r="E196" s="1953">
        <v>0.22720000000000001</v>
      </c>
      <c r="F196" s="1953">
        <v>3.2199999999999999E-2</v>
      </c>
      <c r="G196" s="1953">
        <v>2.4799999999999999E-2</v>
      </c>
      <c r="H196" s="1953">
        <v>1.4999999999999999E-2</v>
      </c>
      <c r="I196" s="1953">
        <v>7.4000000000000003E-3</v>
      </c>
      <c r="J196" s="1953">
        <v>9.8000000000000014E-3</v>
      </c>
      <c r="K196" s="1953">
        <v>1.3600000000000001E-2</v>
      </c>
      <c r="L196" s="1953">
        <v>1.2999999999999999E-2</v>
      </c>
      <c r="M196" s="1953">
        <v>4.8000000000000004E-3</v>
      </c>
      <c r="N196" s="1953">
        <v>4.0000000000000001E-3</v>
      </c>
      <c r="O196" s="1953">
        <v>1.2000000000000001E-3</v>
      </c>
      <c r="P196" s="1953">
        <v>6.0000000000000006E-4</v>
      </c>
      <c r="Q196" s="1953">
        <v>0</v>
      </c>
      <c r="R196" s="1953"/>
      <c r="S196" s="1953"/>
      <c r="T196" s="1953"/>
      <c r="U196" s="1953"/>
      <c r="V196" s="1953"/>
      <c r="W196" s="1953"/>
      <c r="X196" s="1953"/>
      <c r="Y196" s="1953"/>
      <c r="Z196" s="1953"/>
      <c r="AF196" s="1969">
        <v>1.5078</v>
      </c>
    </row>
    <row r="197" spans="1:32" x14ac:dyDescent="0.2">
      <c r="A197" s="1938" t="s">
        <v>307</v>
      </c>
      <c r="B197" s="1939">
        <v>2003</v>
      </c>
      <c r="C197" s="1961">
        <v>0.8348000000000001</v>
      </c>
      <c r="D197" s="1953">
        <v>0.28899999999999998</v>
      </c>
      <c r="E197" s="1953">
        <v>0.22260000000000002</v>
      </c>
      <c r="F197" s="1953">
        <v>3.1400000000000004E-2</v>
      </c>
      <c r="G197" s="1953">
        <v>2.4E-2</v>
      </c>
      <c r="H197" s="1953">
        <v>1.6E-2</v>
      </c>
      <c r="I197" s="1953">
        <v>7.4000000000000003E-3</v>
      </c>
      <c r="J197" s="1953">
        <v>1.0999999999999999E-2</v>
      </c>
      <c r="K197" s="1953">
        <v>1.3600000000000001E-2</v>
      </c>
      <c r="L197" s="1953">
        <v>1.34E-2</v>
      </c>
      <c r="M197" s="1953">
        <v>5.1999999999999998E-3</v>
      </c>
      <c r="N197" s="1953">
        <v>2.4000000000000002E-3</v>
      </c>
      <c r="O197" s="1953">
        <v>1.4000000000000002E-3</v>
      </c>
      <c r="P197" s="1953">
        <v>1.2000000000000001E-3</v>
      </c>
      <c r="Q197" s="1953">
        <v>8.0000000000000004E-4</v>
      </c>
      <c r="R197" s="1953">
        <v>8.0000000000000004E-4</v>
      </c>
      <c r="S197" s="1953"/>
      <c r="T197" s="1953"/>
      <c r="U197" s="1953"/>
      <c r="V197" s="1953"/>
      <c r="W197" s="1953"/>
      <c r="X197" s="1953"/>
      <c r="Y197" s="1953"/>
      <c r="Z197" s="1953"/>
      <c r="AF197" s="1969">
        <v>1.4750000000000003</v>
      </c>
    </row>
    <row r="198" spans="1:32" x14ac:dyDescent="0.2">
      <c r="A198" s="1938" t="s">
        <v>307</v>
      </c>
      <c r="B198" s="1939">
        <v>2004</v>
      </c>
      <c r="C198" s="1961">
        <v>0.81340000000000012</v>
      </c>
      <c r="D198" s="1953">
        <v>0.27360000000000001</v>
      </c>
      <c r="E198" s="1953">
        <v>0.215</v>
      </c>
      <c r="F198" s="1953">
        <v>3.0600000000000002E-2</v>
      </c>
      <c r="G198" s="1953">
        <v>2.2600000000000002E-2</v>
      </c>
      <c r="H198" s="1953">
        <v>1.4800000000000001E-2</v>
      </c>
      <c r="I198" s="1953">
        <v>8.8000000000000005E-3</v>
      </c>
      <c r="J198" s="1953">
        <v>1.1600000000000001E-2</v>
      </c>
      <c r="K198" s="1953">
        <v>1.3600000000000001E-2</v>
      </c>
      <c r="L198" s="1953">
        <v>1.4E-2</v>
      </c>
      <c r="M198" s="1953">
        <v>6.0000000000000001E-3</v>
      </c>
      <c r="N198" s="1953">
        <v>2.2000000000000001E-3</v>
      </c>
      <c r="O198" s="1953">
        <v>1.8E-3</v>
      </c>
      <c r="P198" s="1953">
        <v>1.6000000000000001E-3</v>
      </c>
      <c r="Q198" s="1953">
        <v>1.4000000000000002E-3</v>
      </c>
      <c r="R198" s="1953">
        <v>1.6000000000000001E-3</v>
      </c>
      <c r="S198" s="1953">
        <v>6.0000000000000006E-4</v>
      </c>
      <c r="T198" s="1953"/>
      <c r="U198" s="1953"/>
      <c r="V198" s="1953"/>
      <c r="W198" s="1953"/>
      <c r="X198" s="1953"/>
      <c r="Y198" s="1953"/>
      <c r="Z198" s="1953"/>
      <c r="AF198" s="1969">
        <v>1.4332000000000003</v>
      </c>
    </row>
    <row r="199" spans="1:32" x14ac:dyDescent="0.2">
      <c r="A199" s="1938" t="s">
        <v>307</v>
      </c>
      <c r="B199" s="1939">
        <v>2005</v>
      </c>
      <c r="C199" s="1961">
        <v>0.79359999999999997</v>
      </c>
      <c r="D199" s="1953">
        <v>0.26319999999999999</v>
      </c>
      <c r="E199" s="1953">
        <v>0.20899999999999999</v>
      </c>
      <c r="F199" s="1953">
        <v>2.9400000000000003E-2</v>
      </c>
      <c r="G199" s="1953">
        <v>2.3200000000000002E-2</v>
      </c>
      <c r="H199" s="1953">
        <v>1.66E-2</v>
      </c>
      <c r="I199" s="1953">
        <v>1.0999999999999999E-2</v>
      </c>
      <c r="J199" s="1953">
        <v>1.2E-2</v>
      </c>
      <c r="K199" s="1953">
        <v>1.4E-2</v>
      </c>
      <c r="L199" s="1953">
        <v>1.4600000000000002E-2</v>
      </c>
      <c r="M199" s="1953">
        <v>6.8000000000000005E-3</v>
      </c>
      <c r="N199" s="1953">
        <v>2.4000000000000002E-3</v>
      </c>
      <c r="O199" s="1953">
        <v>2.8000000000000004E-3</v>
      </c>
      <c r="P199" s="1953">
        <v>1.6000000000000001E-3</v>
      </c>
      <c r="Q199" s="1953">
        <v>1.4000000000000002E-3</v>
      </c>
      <c r="R199" s="1953">
        <v>1.6000000000000001E-3</v>
      </c>
      <c r="S199" s="1953">
        <v>1.6000000000000001E-3</v>
      </c>
      <c r="T199" s="1953">
        <v>2.0000000000000001E-4</v>
      </c>
      <c r="U199" s="1953"/>
      <c r="V199" s="1953"/>
      <c r="W199" s="1953"/>
      <c r="X199" s="1953"/>
      <c r="Y199" s="1953"/>
      <c r="Z199" s="1953"/>
      <c r="AF199" s="1969">
        <v>1.405</v>
      </c>
    </row>
    <row r="200" spans="1:32" x14ac:dyDescent="0.2">
      <c r="A200" s="1938" t="s">
        <v>307</v>
      </c>
      <c r="B200" s="1939">
        <v>2006</v>
      </c>
      <c r="C200" s="1961">
        <v>0.77260000000000018</v>
      </c>
      <c r="D200" s="1953">
        <v>0.25180000000000002</v>
      </c>
      <c r="E200" s="1953">
        <v>0.20080000000000001</v>
      </c>
      <c r="F200" s="1953">
        <v>2.9000000000000001E-2</v>
      </c>
      <c r="G200" s="1953">
        <v>2.46E-2</v>
      </c>
      <c r="H200" s="1953">
        <v>1.9200000000000002E-2</v>
      </c>
      <c r="I200" s="1953">
        <v>1.2E-2</v>
      </c>
      <c r="J200" s="1953">
        <v>1.3600000000000001E-2</v>
      </c>
      <c r="K200" s="1953">
        <v>1.5400000000000002E-2</v>
      </c>
      <c r="L200" s="1953">
        <v>1.6E-2</v>
      </c>
      <c r="M200" s="1953">
        <v>7.4000000000000003E-3</v>
      </c>
      <c r="N200" s="1953">
        <v>3.2000000000000002E-3</v>
      </c>
      <c r="O200" s="1953">
        <v>3.6000000000000003E-3</v>
      </c>
      <c r="P200" s="1953">
        <v>2E-3</v>
      </c>
      <c r="Q200" s="1953">
        <v>1.6000000000000001E-3</v>
      </c>
      <c r="R200" s="1953">
        <v>1.4E-3</v>
      </c>
      <c r="S200" s="1953">
        <v>1.8000000000000002E-3</v>
      </c>
      <c r="T200" s="1953">
        <v>2.0000000000000001E-4</v>
      </c>
      <c r="U200" s="1953">
        <v>8.0000000000000004E-4</v>
      </c>
      <c r="V200" s="1953"/>
      <c r="W200" s="1953"/>
      <c r="X200" s="1953"/>
      <c r="Y200" s="1953"/>
      <c r="Z200" s="1953"/>
      <c r="AF200" s="1969">
        <v>1.3770000000000007</v>
      </c>
    </row>
    <row r="201" spans="1:32" x14ac:dyDescent="0.2">
      <c r="A201" s="1938" t="s">
        <v>307</v>
      </c>
      <c r="B201" s="1939">
        <v>2007</v>
      </c>
      <c r="C201" s="1961">
        <v>0.745</v>
      </c>
      <c r="D201" s="1953">
        <v>0.24680000000000002</v>
      </c>
      <c r="E201" s="1953">
        <v>0.193</v>
      </c>
      <c r="F201" s="1953">
        <v>3.0600000000000002E-2</v>
      </c>
      <c r="G201" s="1953">
        <v>2.5000000000000001E-2</v>
      </c>
      <c r="H201" s="1953">
        <v>0.02</v>
      </c>
      <c r="I201" s="1953">
        <v>1.2199999999999999E-2</v>
      </c>
      <c r="J201" s="1953">
        <v>1.4600000000000002E-2</v>
      </c>
      <c r="K201" s="1953">
        <v>1.5800000000000002E-2</v>
      </c>
      <c r="L201" s="1953">
        <v>1.7400000000000002E-2</v>
      </c>
      <c r="M201" s="1953">
        <v>7.4000000000000003E-3</v>
      </c>
      <c r="N201" s="1953">
        <v>3.2000000000000002E-3</v>
      </c>
      <c r="O201" s="1953">
        <v>3.6000000000000003E-3</v>
      </c>
      <c r="P201" s="1953">
        <v>2.8E-3</v>
      </c>
      <c r="Q201" s="1953">
        <v>2E-3</v>
      </c>
      <c r="R201" s="1953">
        <v>1.4E-3</v>
      </c>
      <c r="S201" s="1953">
        <v>1.6000000000000001E-3</v>
      </c>
      <c r="T201" s="1953">
        <v>6.0000000000000006E-4</v>
      </c>
      <c r="U201" s="1953">
        <v>1.8000000000000002E-3</v>
      </c>
      <c r="V201" s="1953">
        <v>0</v>
      </c>
      <c r="W201" s="1953"/>
      <c r="X201" s="1953"/>
      <c r="Y201" s="1953"/>
      <c r="Z201" s="1953"/>
      <c r="AF201" s="1969">
        <v>1.3448000000000002</v>
      </c>
    </row>
    <row r="202" spans="1:32" x14ac:dyDescent="0.2">
      <c r="A202" s="1938" t="s">
        <v>307</v>
      </c>
      <c r="B202" s="1939">
        <v>2008</v>
      </c>
      <c r="C202" s="1961">
        <v>0.72160000000000013</v>
      </c>
      <c r="D202" s="1953">
        <v>0.25619999999999998</v>
      </c>
      <c r="E202" s="1953">
        <v>0.18719999999999998</v>
      </c>
      <c r="F202" s="1953">
        <v>3.04E-2</v>
      </c>
      <c r="G202" s="1953">
        <v>2.5000000000000001E-2</v>
      </c>
      <c r="H202" s="1953">
        <v>2.06E-2</v>
      </c>
      <c r="I202" s="1953">
        <v>1.2800000000000001E-2</v>
      </c>
      <c r="J202" s="1953">
        <v>1.4800000000000001E-2</v>
      </c>
      <c r="K202" s="1953">
        <v>1.52E-2</v>
      </c>
      <c r="L202" s="1953">
        <v>1.7999999999999999E-2</v>
      </c>
      <c r="M202" s="1953">
        <v>7.6E-3</v>
      </c>
      <c r="N202" s="1953">
        <v>2.5999999999999999E-3</v>
      </c>
      <c r="O202" s="1953">
        <v>3.8E-3</v>
      </c>
      <c r="P202" s="1953">
        <v>3.2000000000000002E-3</v>
      </c>
      <c r="Q202" s="1953">
        <v>2.2000000000000001E-3</v>
      </c>
      <c r="R202" s="1953">
        <v>1.6000000000000001E-3</v>
      </c>
      <c r="S202" s="1953">
        <v>1.8000000000000002E-3</v>
      </c>
      <c r="T202" s="1953">
        <v>4.0000000000000002E-4</v>
      </c>
      <c r="U202" s="1953">
        <v>2.2000000000000001E-3</v>
      </c>
      <c r="V202" s="1953">
        <v>2.0000000000000001E-4</v>
      </c>
      <c r="W202" s="1953">
        <v>0</v>
      </c>
      <c r="X202" s="1953"/>
      <c r="Y202" s="1953"/>
      <c r="Z202" s="1953"/>
      <c r="AF202" s="1969">
        <v>1.3273999999999999</v>
      </c>
    </row>
    <row r="203" spans="1:32" x14ac:dyDescent="0.2">
      <c r="A203" s="1938" t="s">
        <v>307</v>
      </c>
      <c r="B203" s="1939">
        <v>2009</v>
      </c>
      <c r="C203" s="1961">
        <v>0.71060000000000012</v>
      </c>
      <c r="D203" s="1953">
        <v>0.2626</v>
      </c>
      <c r="E203" s="1953">
        <v>0.18060000000000001</v>
      </c>
      <c r="F203" s="1953">
        <v>0.03</v>
      </c>
      <c r="G203" s="1953">
        <v>2.4800000000000003E-2</v>
      </c>
      <c r="H203" s="1953">
        <v>2.1399999999999999E-2</v>
      </c>
      <c r="I203" s="1953">
        <v>1.2800000000000001E-2</v>
      </c>
      <c r="J203" s="1953">
        <v>1.5400000000000002E-2</v>
      </c>
      <c r="K203" s="1953">
        <v>1.5800000000000002E-2</v>
      </c>
      <c r="L203" s="1953">
        <v>1.8400000000000003E-2</v>
      </c>
      <c r="M203" s="1953">
        <v>8.6E-3</v>
      </c>
      <c r="N203" s="1953">
        <v>2.4000000000000002E-3</v>
      </c>
      <c r="O203" s="1953">
        <v>4.0000000000000001E-3</v>
      </c>
      <c r="P203" s="1953">
        <v>3.0000000000000001E-3</v>
      </c>
      <c r="Q203" s="1953">
        <v>2.2000000000000001E-3</v>
      </c>
      <c r="R203" s="1953">
        <v>2E-3</v>
      </c>
      <c r="S203" s="1953">
        <v>2.2000000000000001E-3</v>
      </c>
      <c r="T203" s="1953">
        <v>6.0000000000000006E-4</v>
      </c>
      <c r="U203" s="1953">
        <v>2.2000000000000001E-3</v>
      </c>
      <c r="V203" s="1953">
        <v>4.0000000000000002E-4</v>
      </c>
      <c r="W203" s="1953">
        <v>0</v>
      </c>
      <c r="X203" s="1953">
        <v>0</v>
      </c>
      <c r="Y203" s="1953"/>
      <c r="Z203" s="1953"/>
      <c r="AF203" s="1969">
        <v>1.3199999999999998</v>
      </c>
    </row>
    <row r="204" spans="1:32" x14ac:dyDescent="0.2">
      <c r="A204" s="1938" t="s">
        <v>307</v>
      </c>
      <c r="B204" s="1939">
        <v>2010</v>
      </c>
      <c r="C204" s="1961">
        <v>0.69360000000000011</v>
      </c>
      <c r="D204" s="1953">
        <v>0.25940000000000002</v>
      </c>
      <c r="E204" s="1953">
        <v>0.17280000000000001</v>
      </c>
      <c r="F204" s="1953">
        <v>0.03</v>
      </c>
      <c r="G204" s="1953">
        <v>2.4200000000000003E-2</v>
      </c>
      <c r="H204" s="1953">
        <v>2.1399999999999999E-2</v>
      </c>
      <c r="I204" s="1953">
        <v>1.2199999999999999E-2</v>
      </c>
      <c r="J204" s="1953">
        <v>1.52E-2</v>
      </c>
      <c r="K204" s="1953">
        <v>1.6400000000000001E-2</v>
      </c>
      <c r="L204" s="1953">
        <v>1.8200000000000001E-2</v>
      </c>
      <c r="M204" s="1953">
        <v>9.2000000000000016E-3</v>
      </c>
      <c r="N204" s="1953">
        <v>2.2000000000000001E-3</v>
      </c>
      <c r="O204" s="1953">
        <v>4.4000000000000003E-3</v>
      </c>
      <c r="P204" s="1953">
        <v>2.8E-3</v>
      </c>
      <c r="Q204" s="1953">
        <v>2E-3</v>
      </c>
      <c r="R204" s="1953">
        <v>2.2000000000000001E-3</v>
      </c>
      <c r="S204" s="1953">
        <v>2.4000000000000002E-3</v>
      </c>
      <c r="T204" s="1953">
        <v>8.0000000000000004E-4</v>
      </c>
      <c r="U204" s="1953">
        <v>2.2000000000000001E-3</v>
      </c>
      <c r="V204" s="1953">
        <v>4.0000000000000002E-4</v>
      </c>
      <c r="W204" s="1953">
        <v>0</v>
      </c>
      <c r="X204" s="1953">
        <v>0</v>
      </c>
      <c r="Y204" s="1953">
        <v>2.0000000000000001E-4</v>
      </c>
      <c r="Z204" s="1953"/>
      <c r="AF204" s="1969">
        <v>1.2922</v>
      </c>
    </row>
    <row r="205" spans="1:32" x14ac:dyDescent="0.2">
      <c r="A205" s="1938" t="s">
        <v>307</v>
      </c>
      <c r="B205" s="1939">
        <v>2011</v>
      </c>
      <c r="C205" s="1961">
        <v>0.67180000000000006</v>
      </c>
      <c r="D205" s="1953">
        <v>0.25119999999999998</v>
      </c>
      <c r="E205" s="1953">
        <v>0.16300000000000001</v>
      </c>
      <c r="F205" s="1953">
        <v>2.8800000000000003E-2</v>
      </c>
      <c r="G205" s="1953">
        <v>2.3E-2</v>
      </c>
      <c r="H205" s="1953">
        <v>2.1600000000000001E-2</v>
      </c>
      <c r="I205" s="1953">
        <v>1.1800000000000001E-2</v>
      </c>
      <c r="J205" s="1953">
        <v>1.4400000000000001E-2</v>
      </c>
      <c r="K205" s="1953">
        <v>1.6E-2</v>
      </c>
      <c r="L205" s="1953">
        <v>1.78E-2</v>
      </c>
      <c r="M205" s="1953">
        <v>8.9999999999999993E-3</v>
      </c>
      <c r="N205" s="1953">
        <v>2E-3</v>
      </c>
      <c r="O205" s="1953">
        <v>4.8000000000000004E-3</v>
      </c>
      <c r="P205" s="1953">
        <v>2.8E-3</v>
      </c>
      <c r="Q205" s="1953">
        <v>2E-3</v>
      </c>
      <c r="R205" s="1953">
        <v>2E-3</v>
      </c>
      <c r="S205" s="1953">
        <v>2.4000000000000002E-3</v>
      </c>
      <c r="T205" s="1953">
        <v>6.0000000000000006E-4</v>
      </c>
      <c r="U205" s="1953">
        <v>2.4000000000000002E-3</v>
      </c>
      <c r="V205" s="1953">
        <v>2.0000000000000001E-4</v>
      </c>
      <c r="W205" s="1953">
        <v>0</v>
      </c>
      <c r="X205" s="1953">
        <v>0</v>
      </c>
      <c r="Y205" s="1953">
        <v>4.0000000000000002E-4</v>
      </c>
      <c r="Z205" s="1953">
        <v>0</v>
      </c>
      <c r="AF205" s="1969">
        <v>1.2479999999999996</v>
      </c>
    </row>
    <row r="206" spans="1:32" x14ac:dyDescent="0.2">
      <c r="A206" s="1938" t="s">
        <v>307</v>
      </c>
      <c r="B206" s="1939">
        <v>2012</v>
      </c>
      <c r="C206" s="1961">
        <v>0.65280000000000005</v>
      </c>
      <c r="D206" s="1953">
        <v>0.24</v>
      </c>
      <c r="E206" s="1953">
        <v>0.15440000000000001</v>
      </c>
      <c r="F206" s="1953">
        <v>2.7800000000000005E-2</v>
      </c>
      <c r="G206" s="1953">
        <v>2.1000000000000001E-2</v>
      </c>
      <c r="H206" s="1953">
        <v>2.1399999999999999E-2</v>
      </c>
      <c r="I206" s="1953">
        <v>1.0999999999999999E-2</v>
      </c>
      <c r="J206" s="1953">
        <v>1.3800000000000002E-2</v>
      </c>
      <c r="K206" s="1953">
        <v>1.5600000000000001E-2</v>
      </c>
      <c r="L206" s="1953">
        <v>1.72E-2</v>
      </c>
      <c r="M206" s="1953">
        <v>8.6E-3</v>
      </c>
      <c r="N206" s="1953">
        <v>2E-3</v>
      </c>
      <c r="O206" s="1953">
        <v>4.8000000000000004E-3</v>
      </c>
      <c r="P206" s="1953">
        <v>2.5999999999999999E-3</v>
      </c>
      <c r="Q206" s="1953">
        <v>2E-3</v>
      </c>
      <c r="R206" s="1953">
        <v>1.6000000000000001E-3</v>
      </c>
      <c r="S206" s="1953">
        <v>2.2000000000000001E-3</v>
      </c>
      <c r="T206" s="1953">
        <v>4.0000000000000002E-4</v>
      </c>
      <c r="U206" s="1953">
        <v>2.4000000000000002E-3</v>
      </c>
      <c r="V206" s="1953">
        <v>0</v>
      </c>
      <c r="W206" s="1953">
        <v>0</v>
      </c>
      <c r="X206" s="1953">
        <v>0</v>
      </c>
      <c r="Y206" s="1953">
        <v>4.0000000000000002E-4</v>
      </c>
      <c r="Z206" s="1953">
        <v>0</v>
      </c>
      <c r="AA206" s="1953">
        <v>0</v>
      </c>
      <c r="AB206" s="1953"/>
      <c r="AC206" s="1953"/>
      <c r="AD206" s="1953"/>
      <c r="AE206" s="1953"/>
      <c r="AF206" s="1969">
        <v>1.202</v>
      </c>
    </row>
    <row r="207" spans="1:32" x14ac:dyDescent="0.2">
      <c r="A207" s="1938" t="s">
        <v>307</v>
      </c>
      <c r="B207" s="1939">
        <v>2013</v>
      </c>
      <c r="C207" s="1961">
        <v>0.63440000000000007</v>
      </c>
      <c r="D207" s="1953">
        <v>0.23040000000000002</v>
      </c>
      <c r="E207" s="1953">
        <v>0.14980000000000002</v>
      </c>
      <c r="F207" s="1953">
        <v>2.7200000000000002E-2</v>
      </c>
      <c r="G207" s="1953">
        <v>1.9600000000000003E-2</v>
      </c>
      <c r="H207" s="1953">
        <v>0.02</v>
      </c>
      <c r="I207" s="1953">
        <v>1.0200000000000001E-2</v>
      </c>
      <c r="J207" s="1953">
        <v>1.3800000000000002E-2</v>
      </c>
      <c r="K207" s="1953">
        <v>1.4999999999999999E-2</v>
      </c>
      <c r="L207" s="1953">
        <v>1.6800000000000002E-2</v>
      </c>
      <c r="M207" s="1953">
        <v>8.4000000000000012E-3</v>
      </c>
      <c r="N207" s="1953">
        <v>1.8000000000000002E-3</v>
      </c>
      <c r="O207" s="1953">
        <v>4.4000000000000003E-3</v>
      </c>
      <c r="P207" s="1953">
        <v>2.4000000000000002E-3</v>
      </c>
      <c r="Q207" s="1953">
        <v>2E-3</v>
      </c>
      <c r="R207" s="1953">
        <v>1.6000000000000001E-3</v>
      </c>
      <c r="S207" s="1953">
        <v>2E-3</v>
      </c>
      <c r="T207" s="1953">
        <v>2.0000000000000001E-4</v>
      </c>
      <c r="U207" s="1953">
        <v>2.4000000000000002E-3</v>
      </c>
      <c r="V207" s="1953">
        <v>0</v>
      </c>
      <c r="W207" s="1953">
        <v>0</v>
      </c>
      <c r="X207" s="1953">
        <v>0</v>
      </c>
      <c r="Y207" s="1953">
        <v>4.0000000000000002E-4</v>
      </c>
      <c r="Z207" s="1953">
        <v>0</v>
      </c>
      <c r="AA207" s="1953">
        <v>0</v>
      </c>
      <c r="AB207" s="1953">
        <v>2.0000000000000001E-4</v>
      </c>
      <c r="AC207" s="1953"/>
      <c r="AD207" s="1953"/>
      <c r="AE207" s="1953"/>
      <c r="AF207" s="1969">
        <v>1.163</v>
      </c>
    </row>
    <row r="208" spans="1:32" x14ac:dyDescent="0.2">
      <c r="A208" s="1938" t="s">
        <v>307</v>
      </c>
      <c r="B208" s="1939">
        <v>2014</v>
      </c>
      <c r="C208" s="1961">
        <v>0.61420000000000008</v>
      </c>
      <c r="D208" s="1953">
        <v>0.22260000000000002</v>
      </c>
      <c r="E208" s="1953">
        <v>0.1454</v>
      </c>
      <c r="F208" s="1953">
        <v>2.6200000000000005E-2</v>
      </c>
      <c r="G208" s="1953">
        <v>1.9600000000000003E-2</v>
      </c>
      <c r="H208" s="1953">
        <v>1.8600000000000002E-2</v>
      </c>
      <c r="I208" s="1953">
        <v>0.01</v>
      </c>
      <c r="J208" s="1953">
        <v>1.3600000000000001E-2</v>
      </c>
      <c r="K208" s="1953">
        <v>1.4600000000000002E-2</v>
      </c>
      <c r="L208" s="1953">
        <v>1.72E-2</v>
      </c>
      <c r="M208" s="1953">
        <v>8.2000000000000007E-3</v>
      </c>
      <c r="N208" s="1953">
        <v>1.6000000000000001E-3</v>
      </c>
      <c r="O208" s="1953">
        <v>4.0000000000000001E-3</v>
      </c>
      <c r="P208" s="1953">
        <v>2.4000000000000002E-3</v>
      </c>
      <c r="Q208" s="1953">
        <v>2E-3</v>
      </c>
      <c r="R208" s="1953">
        <v>1.8000000000000002E-3</v>
      </c>
      <c r="S208" s="1953">
        <v>2E-3</v>
      </c>
      <c r="T208" s="1953">
        <v>0</v>
      </c>
      <c r="U208" s="1953">
        <v>2.2000000000000001E-3</v>
      </c>
      <c r="V208" s="1953">
        <v>0</v>
      </c>
      <c r="W208" s="1953">
        <v>0</v>
      </c>
      <c r="X208" s="1953">
        <v>0</v>
      </c>
      <c r="Y208" s="1953">
        <v>4.0000000000000002E-4</v>
      </c>
      <c r="Z208" s="1953">
        <v>0</v>
      </c>
      <c r="AA208" s="1953">
        <v>0</v>
      </c>
      <c r="AB208" s="1953">
        <v>4.0000000000000002E-4</v>
      </c>
      <c r="AC208" s="1953">
        <v>0</v>
      </c>
      <c r="AD208" s="1953"/>
      <c r="AE208" s="1953"/>
      <c r="AF208" s="1969">
        <v>1.1270000000000002</v>
      </c>
    </row>
    <row r="209" spans="1:32" x14ac:dyDescent="0.2">
      <c r="A209" s="1938" t="s">
        <v>307</v>
      </c>
      <c r="B209" s="1939">
        <v>2015</v>
      </c>
      <c r="C209" s="1961">
        <v>0.60039999999999993</v>
      </c>
      <c r="D209" s="1953">
        <v>0.21540000000000004</v>
      </c>
      <c r="E209" s="1953">
        <v>0.1376</v>
      </c>
      <c r="F209" s="1953">
        <v>2.4800000000000003E-2</v>
      </c>
      <c r="G209" s="1953">
        <v>1.9400000000000001E-2</v>
      </c>
      <c r="H209" s="1953">
        <v>1.7999999999999999E-2</v>
      </c>
      <c r="I209" s="1953">
        <v>1.0200000000000001E-2</v>
      </c>
      <c r="J209" s="1953">
        <v>1.32E-2</v>
      </c>
      <c r="K209" s="1953">
        <v>1.4400000000000001E-2</v>
      </c>
      <c r="L209" s="1953">
        <v>1.7400000000000002E-2</v>
      </c>
      <c r="M209" s="1953">
        <v>7.8000000000000005E-3</v>
      </c>
      <c r="N209" s="1953">
        <v>1.6000000000000001E-3</v>
      </c>
      <c r="O209" s="1953">
        <v>4.0000000000000001E-3</v>
      </c>
      <c r="P209" s="1953">
        <v>2.4000000000000002E-3</v>
      </c>
      <c r="Q209" s="1953">
        <v>2E-3</v>
      </c>
      <c r="R209" s="1953">
        <v>1.4E-3</v>
      </c>
      <c r="S209" s="1953">
        <v>2E-3</v>
      </c>
      <c r="T209" s="1953">
        <v>0</v>
      </c>
      <c r="U209" s="1953">
        <v>2E-3</v>
      </c>
      <c r="V209" s="1953">
        <v>0</v>
      </c>
      <c r="W209" s="1953">
        <v>0</v>
      </c>
      <c r="X209" s="1953">
        <v>0</v>
      </c>
      <c r="Y209" s="1953">
        <v>4.0000000000000002E-4</v>
      </c>
      <c r="Z209" s="1953">
        <v>0</v>
      </c>
      <c r="AA209" s="1953">
        <v>0</v>
      </c>
      <c r="AB209" s="1953">
        <v>4.0000000000000002E-4</v>
      </c>
      <c r="AC209" s="1953">
        <v>0</v>
      </c>
      <c r="AD209" s="1953">
        <v>0</v>
      </c>
      <c r="AE209" s="1953"/>
      <c r="AF209" s="1969">
        <v>1.0948000000000002</v>
      </c>
    </row>
    <row r="210" spans="1:32" x14ac:dyDescent="0.2">
      <c r="A210" s="1938" t="s">
        <v>307</v>
      </c>
      <c r="B210" s="1939">
        <v>2016</v>
      </c>
      <c r="C210" s="1961">
        <v>0.59160000000000001</v>
      </c>
      <c r="D210" s="1953">
        <v>0.2112</v>
      </c>
      <c r="E210" s="1953">
        <v>0.13200000000000001</v>
      </c>
      <c r="F210" s="1953">
        <v>2.3399999999999997E-2</v>
      </c>
      <c r="G210" s="1953">
        <v>1.7999999999999999E-2</v>
      </c>
      <c r="H210" s="1953">
        <v>1.7600000000000001E-2</v>
      </c>
      <c r="I210" s="1953">
        <v>1.04E-2</v>
      </c>
      <c r="J210" s="1953">
        <v>1.2600000000000002E-2</v>
      </c>
      <c r="K210" s="1953">
        <v>1.3800000000000002E-2</v>
      </c>
      <c r="L210" s="1953">
        <v>1.7000000000000001E-2</v>
      </c>
      <c r="M210" s="1953">
        <v>7.8000000000000005E-3</v>
      </c>
      <c r="N210" s="1953">
        <v>1.6000000000000001E-3</v>
      </c>
      <c r="O210" s="1953">
        <v>3.6000000000000003E-3</v>
      </c>
      <c r="P210" s="1953">
        <v>2.4000000000000002E-3</v>
      </c>
      <c r="Q210" s="1953">
        <v>2E-3</v>
      </c>
      <c r="R210" s="1953">
        <v>1.2000000000000001E-3</v>
      </c>
      <c r="S210" s="1953">
        <v>1.8000000000000002E-3</v>
      </c>
      <c r="T210" s="1953">
        <v>0</v>
      </c>
      <c r="U210" s="1953">
        <v>2E-3</v>
      </c>
      <c r="V210" s="1953">
        <v>0</v>
      </c>
      <c r="W210" s="1953">
        <v>0</v>
      </c>
      <c r="X210" s="1953">
        <v>0</v>
      </c>
      <c r="Y210" s="1953">
        <v>4.0000000000000002E-4</v>
      </c>
      <c r="Z210" s="1953">
        <v>0</v>
      </c>
      <c r="AA210" s="1953">
        <v>0</v>
      </c>
      <c r="AB210" s="1953">
        <v>4.0000000000000002E-4</v>
      </c>
      <c r="AC210" s="1953">
        <v>0</v>
      </c>
      <c r="AD210" s="1953">
        <v>0</v>
      </c>
      <c r="AE210" s="1953">
        <v>0</v>
      </c>
      <c r="AF210" s="1969">
        <v>1.0708</v>
      </c>
    </row>
    <row r="211" spans="1:32" x14ac:dyDescent="0.2">
      <c r="A211" s="1944"/>
      <c r="B211" s="1963"/>
      <c r="C211" s="1964"/>
      <c r="D211" s="1965"/>
      <c r="E211" s="1965"/>
      <c r="F211" s="1965"/>
      <c r="G211" s="1965"/>
      <c r="H211" s="1965"/>
      <c r="I211" s="1965"/>
      <c r="J211" s="1965"/>
      <c r="K211" s="1965"/>
      <c r="L211" s="1965"/>
      <c r="M211" s="1965"/>
      <c r="N211" s="1965"/>
      <c r="O211" s="1965"/>
      <c r="P211" s="1965"/>
      <c r="Q211" s="1965"/>
      <c r="R211" s="1965"/>
      <c r="S211" s="1965"/>
      <c r="T211" s="1965"/>
      <c r="U211" s="1965"/>
      <c r="V211" s="1965"/>
      <c r="W211" s="1965"/>
      <c r="X211" s="1965"/>
      <c r="Y211" s="1965"/>
      <c r="Z211" s="1965"/>
      <c r="AA211" s="5"/>
      <c r="AB211" s="5"/>
      <c r="AC211" s="5"/>
      <c r="AD211" s="5"/>
      <c r="AE211" s="5"/>
      <c r="AF211" s="1970"/>
    </row>
    <row r="212" spans="1:32" x14ac:dyDescent="0.2">
      <c r="A212" s="1938" t="s">
        <v>309</v>
      </c>
      <c r="B212" s="1939">
        <v>2000</v>
      </c>
      <c r="C212" s="1940">
        <v>2.5444</v>
      </c>
      <c r="D212" s="1942">
        <v>2.6480000000000001</v>
      </c>
      <c r="E212" s="1942">
        <v>6.4352000000000009</v>
      </c>
      <c r="F212" s="1942">
        <v>2.0448000000000004</v>
      </c>
      <c r="G212" s="1942">
        <v>1.9836</v>
      </c>
      <c r="H212" s="1942">
        <v>1.2092000000000001</v>
      </c>
      <c r="I212" s="1942">
        <v>1.1779999999999999</v>
      </c>
      <c r="J212" s="1942">
        <v>1.29</v>
      </c>
      <c r="K212" s="1942">
        <v>1.3444</v>
      </c>
      <c r="L212" s="1942">
        <v>1.5936000000000001</v>
      </c>
      <c r="M212" s="1942">
        <v>1.3996000000000002</v>
      </c>
      <c r="N212" s="1942">
        <v>1.8248000000000002</v>
      </c>
      <c r="O212" s="1942">
        <v>0.80720000000000003</v>
      </c>
      <c r="P212" s="1953"/>
      <c r="Q212" s="1953"/>
      <c r="R212" s="1953"/>
      <c r="S212" s="1953"/>
      <c r="T212" s="1953"/>
      <c r="U212" s="1953"/>
      <c r="V212" s="1953"/>
      <c r="W212" s="1953"/>
      <c r="X212" s="1953"/>
      <c r="Y212" s="1953"/>
      <c r="Z212" s="1953"/>
      <c r="AF212" s="1969">
        <v>26.302800000000001</v>
      </c>
    </row>
    <row r="213" spans="1:32" x14ac:dyDescent="0.2">
      <c r="A213" s="1938" t="s">
        <v>309</v>
      </c>
      <c r="B213" s="1939">
        <v>2001</v>
      </c>
      <c r="C213" s="1940">
        <v>2.4532000000000003</v>
      </c>
      <c r="D213" s="1942">
        <v>2.4752000000000001</v>
      </c>
      <c r="E213" s="1942">
        <v>6.4004000000000003</v>
      </c>
      <c r="F213" s="1942">
        <v>2.206</v>
      </c>
      <c r="G213" s="1942">
        <v>2.1912000000000003</v>
      </c>
      <c r="H213" s="1942">
        <v>1.3808000000000002</v>
      </c>
      <c r="I213" s="1942">
        <v>1.3120000000000001</v>
      </c>
      <c r="J213" s="1942">
        <v>1.4692000000000001</v>
      </c>
      <c r="K213" s="1942">
        <v>1.494</v>
      </c>
      <c r="L213" s="1942">
        <v>1.7396</v>
      </c>
      <c r="M213" s="1942">
        <v>1.53</v>
      </c>
      <c r="N213" s="1942">
        <v>1.9624000000000001</v>
      </c>
      <c r="O213" s="1942">
        <v>1.7164000000000001</v>
      </c>
      <c r="P213" s="1942">
        <v>0.80240000000000011</v>
      </c>
      <c r="Q213" s="1942"/>
      <c r="R213" s="1942"/>
      <c r="S213" s="1953"/>
      <c r="T213" s="1953"/>
      <c r="U213" s="1953"/>
      <c r="V213" s="1953"/>
      <c r="W213" s="1953"/>
      <c r="X213" s="1953"/>
      <c r="Y213" s="1953"/>
      <c r="Z213" s="1953"/>
      <c r="AF213" s="1969">
        <v>29.1328</v>
      </c>
    </row>
    <row r="214" spans="1:32" x14ac:dyDescent="0.2">
      <c r="A214" s="1938" t="s">
        <v>309</v>
      </c>
      <c r="B214" s="1939">
        <v>2002</v>
      </c>
      <c r="C214" s="1940">
        <v>2.3975999999999997</v>
      </c>
      <c r="D214" s="1942">
        <v>2.3492000000000002</v>
      </c>
      <c r="E214" s="1942">
        <v>6.3559999999999999</v>
      </c>
      <c r="F214" s="1942">
        <v>2.3192000000000004</v>
      </c>
      <c r="G214" s="1942">
        <v>2.3376000000000001</v>
      </c>
      <c r="H214" s="1942">
        <v>1.5272000000000001</v>
      </c>
      <c r="I214" s="1942">
        <v>1.4488000000000001</v>
      </c>
      <c r="J214" s="1942">
        <v>1.6756000000000002</v>
      </c>
      <c r="K214" s="1942">
        <v>1.6528000000000003</v>
      </c>
      <c r="L214" s="1942">
        <v>1.9104000000000001</v>
      </c>
      <c r="M214" s="1942">
        <v>1.7216000000000002</v>
      </c>
      <c r="N214" s="1942">
        <v>2.0268000000000002</v>
      </c>
      <c r="O214" s="1942">
        <v>1.9004000000000001</v>
      </c>
      <c r="P214" s="1942">
        <v>1.7124000000000001</v>
      </c>
      <c r="Q214" s="1942">
        <v>0</v>
      </c>
      <c r="R214" s="1942"/>
      <c r="S214" s="1953"/>
      <c r="T214" s="1953"/>
      <c r="U214" s="1953"/>
      <c r="V214" s="1953"/>
      <c r="W214" s="1953"/>
      <c r="X214" s="1953"/>
      <c r="Y214" s="1953"/>
      <c r="Z214" s="1953"/>
      <c r="AF214" s="1969">
        <v>31.335599999999996</v>
      </c>
    </row>
    <row r="215" spans="1:32" x14ac:dyDescent="0.2">
      <c r="A215" s="1938" t="s">
        <v>309</v>
      </c>
      <c r="B215" s="1939">
        <v>2003</v>
      </c>
      <c r="C215" s="1940">
        <v>2.3564000000000003</v>
      </c>
      <c r="D215" s="1942">
        <v>2.2176</v>
      </c>
      <c r="E215" s="1942">
        <v>6.2356000000000007</v>
      </c>
      <c r="F215" s="1942">
        <v>2.3692000000000002</v>
      </c>
      <c r="G215" s="1942">
        <v>2.3919999999999999</v>
      </c>
      <c r="H215" s="1942">
        <v>1.6272</v>
      </c>
      <c r="I215" s="1942">
        <v>1.5536000000000001</v>
      </c>
      <c r="J215" s="1942">
        <v>1.8448000000000002</v>
      </c>
      <c r="K215" s="1942">
        <v>1.786</v>
      </c>
      <c r="L215" s="1942">
        <v>2.0419999999999998</v>
      </c>
      <c r="M215" s="1942">
        <v>1.9092</v>
      </c>
      <c r="N215" s="1942">
        <v>2.1128</v>
      </c>
      <c r="O215" s="1942">
        <v>2.0652000000000004</v>
      </c>
      <c r="P215" s="1942">
        <v>1.8868000000000003</v>
      </c>
      <c r="Q215" s="1942">
        <v>1.5248000000000002</v>
      </c>
      <c r="R215" s="1942">
        <v>0.6</v>
      </c>
      <c r="S215" s="1953"/>
      <c r="T215" s="1953"/>
      <c r="U215" s="1953"/>
      <c r="V215" s="1953"/>
      <c r="W215" s="1953"/>
      <c r="X215" s="1953"/>
      <c r="Y215" s="1953"/>
      <c r="Z215" s="1953"/>
      <c r="AF215" s="1969">
        <v>34.523199999999996</v>
      </c>
    </row>
    <row r="216" spans="1:32" x14ac:dyDescent="0.2">
      <c r="A216" s="1938" t="s">
        <v>309</v>
      </c>
      <c r="B216" s="1939">
        <v>2004</v>
      </c>
      <c r="C216" s="1940">
        <v>2.3072000000000004</v>
      </c>
      <c r="D216" s="1942">
        <v>2.0720000000000001</v>
      </c>
      <c r="E216" s="1942">
        <v>6.0052000000000003</v>
      </c>
      <c r="F216" s="1942">
        <v>2.3468</v>
      </c>
      <c r="G216" s="1942">
        <v>2.3868</v>
      </c>
      <c r="H216" s="1942">
        <v>1.6636000000000002</v>
      </c>
      <c r="I216" s="1942">
        <v>1.5884</v>
      </c>
      <c r="J216" s="1942">
        <v>1.9548000000000001</v>
      </c>
      <c r="K216" s="1942">
        <v>1.8884000000000001</v>
      </c>
      <c r="L216" s="1942">
        <v>2.1392000000000002</v>
      </c>
      <c r="M216" s="1942">
        <v>2.0588000000000002</v>
      </c>
      <c r="N216" s="1942">
        <v>2.2708000000000004</v>
      </c>
      <c r="O216" s="1942">
        <v>2.2280000000000002</v>
      </c>
      <c r="P216" s="1942">
        <v>2.0364</v>
      </c>
      <c r="Q216" s="1942">
        <v>1.6696000000000002</v>
      </c>
      <c r="R216" s="1942">
        <v>1.26</v>
      </c>
      <c r="S216" s="1942">
        <v>0.53200000000000003</v>
      </c>
      <c r="T216" s="1942"/>
      <c r="U216" s="1942"/>
      <c r="V216" s="1942"/>
      <c r="W216" s="1942"/>
      <c r="X216" s="1942"/>
      <c r="Y216" s="1942"/>
      <c r="Z216" s="1942"/>
      <c r="AF216" s="1969">
        <v>36.408000000000001</v>
      </c>
    </row>
    <row r="217" spans="1:32" x14ac:dyDescent="0.2">
      <c r="A217" s="1938" t="s">
        <v>309</v>
      </c>
      <c r="B217" s="1939">
        <v>2005</v>
      </c>
      <c r="C217" s="1940">
        <v>2.2824</v>
      </c>
      <c r="D217" s="1942">
        <v>1.9528000000000001</v>
      </c>
      <c r="E217" s="1942">
        <v>5.7764000000000006</v>
      </c>
      <c r="F217" s="1942">
        <v>2.2848000000000002</v>
      </c>
      <c r="G217" s="1942">
        <v>2.3768000000000002</v>
      </c>
      <c r="H217" s="1942">
        <v>1.6759999999999999</v>
      </c>
      <c r="I217" s="1942">
        <v>1.6408000000000003</v>
      </c>
      <c r="J217" s="1942">
        <v>2.08</v>
      </c>
      <c r="K217" s="1942">
        <v>2.028</v>
      </c>
      <c r="L217" s="1942">
        <v>2.2964000000000002</v>
      </c>
      <c r="M217" s="1942">
        <v>2.254</v>
      </c>
      <c r="N217" s="1942">
        <v>2.4636000000000005</v>
      </c>
      <c r="O217" s="1942">
        <v>2.4236</v>
      </c>
      <c r="P217" s="1942">
        <v>2.2195999999999998</v>
      </c>
      <c r="Q217" s="1942">
        <v>1.8504</v>
      </c>
      <c r="R217" s="1942">
        <v>1.4039999999999999</v>
      </c>
      <c r="S217" s="1942">
        <v>1.1479999999999999</v>
      </c>
      <c r="T217" s="1942">
        <v>0.51760000000000006</v>
      </c>
      <c r="U217" s="1942"/>
      <c r="V217" s="1942"/>
      <c r="W217" s="1942"/>
      <c r="X217" s="1942"/>
      <c r="Y217" s="1942"/>
      <c r="Z217" s="1942"/>
      <c r="AF217" s="1969">
        <v>38.675200000000011</v>
      </c>
    </row>
    <row r="218" spans="1:32" x14ac:dyDescent="0.2">
      <c r="A218" s="1938" t="s">
        <v>309</v>
      </c>
      <c r="B218" s="1939">
        <v>2006</v>
      </c>
      <c r="C218" s="1940">
        <v>2.2388000000000003</v>
      </c>
      <c r="D218" s="1942">
        <v>1.8779999999999999</v>
      </c>
      <c r="E218" s="1942">
        <v>5.5667999999999997</v>
      </c>
      <c r="F218" s="1942">
        <v>2.2200000000000002</v>
      </c>
      <c r="G218" s="1942">
        <v>2.3528000000000002</v>
      </c>
      <c r="H218" s="1942">
        <v>1.7016</v>
      </c>
      <c r="I218" s="1942">
        <v>1.6747999999999998</v>
      </c>
      <c r="J218" s="1942">
        <v>2.1823999999999999</v>
      </c>
      <c r="K218" s="1942">
        <v>2.1608000000000001</v>
      </c>
      <c r="L218" s="1942">
        <v>2.444</v>
      </c>
      <c r="M218" s="1942">
        <v>2.44</v>
      </c>
      <c r="N218" s="1942">
        <v>2.6368</v>
      </c>
      <c r="O218" s="1942">
        <v>2.6128</v>
      </c>
      <c r="P218" s="1942">
        <v>2.4128000000000003</v>
      </c>
      <c r="Q218" s="1942">
        <v>2.0680000000000001</v>
      </c>
      <c r="R218" s="1942">
        <v>1.5824</v>
      </c>
      <c r="S218" s="1942">
        <v>1.3180000000000001</v>
      </c>
      <c r="T218" s="1942">
        <v>1.0908</v>
      </c>
      <c r="U218" s="1942">
        <v>0.70199999999999996</v>
      </c>
      <c r="V218" s="1942"/>
      <c r="W218" s="1942"/>
      <c r="X218" s="1942"/>
      <c r="Y218" s="1942"/>
      <c r="Z218" s="1942"/>
      <c r="AF218" s="1969">
        <v>41.2836</v>
      </c>
    </row>
    <row r="219" spans="1:32" x14ac:dyDescent="0.2">
      <c r="A219" s="1938" t="s">
        <v>309</v>
      </c>
      <c r="B219" s="1939">
        <v>2007</v>
      </c>
      <c r="C219" s="1940">
        <v>2.1896</v>
      </c>
      <c r="D219" s="1942">
        <v>1.8792</v>
      </c>
      <c r="E219" s="1942">
        <v>5.3659999999999997</v>
      </c>
      <c r="F219" s="1942">
        <v>2.1616</v>
      </c>
      <c r="G219" s="1942">
        <v>2.3291999999999997</v>
      </c>
      <c r="H219" s="1942">
        <v>1.712</v>
      </c>
      <c r="I219" s="1942">
        <v>1.6668000000000001</v>
      </c>
      <c r="J219" s="1942">
        <v>2.2103999999999999</v>
      </c>
      <c r="K219" s="1942">
        <v>2.2288000000000001</v>
      </c>
      <c r="L219" s="1942">
        <v>2.5135999999999998</v>
      </c>
      <c r="M219" s="1942">
        <v>2.5448000000000004</v>
      </c>
      <c r="N219" s="1942">
        <v>2.7691999999999997</v>
      </c>
      <c r="O219" s="1942">
        <v>2.7488000000000001</v>
      </c>
      <c r="P219" s="1942">
        <v>2.5648</v>
      </c>
      <c r="Q219" s="1942">
        <v>2.2531999999999996</v>
      </c>
      <c r="R219" s="1942">
        <v>1.7567999999999999</v>
      </c>
      <c r="S219" s="1942">
        <v>1.4964000000000002</v>
      </c>
      <c r="T219" s="1942">
        <v>1.2092000000000001</v>
      </c>
      <c r="U219" s="1942">
        <v>1.3268</v>
      </c>
      <c r="V219" s="1942">
        <v>0.68359999999999999</v>
      </c>
      <c r="W219" s="1942"/>
      <c r="X219" s="1942"/>
      <c r="Y219" s="1942"/>
      <c r="Z219" s="1942"/>
      <c r="AF219" s="1969">
        <v>43.610799999999998</v>
      </c>
    </row>
    <row r="220" spans="1:32" x14ac:dyDescent="0.2">
      <c r="A220" s="1938" t="s">
        <v>309</v>
      </c>
      <c r="B220" s="1939">
        <v>2008</v>
      </c>
      <c r="C220" s="1940">
        <v>2.1551999999999998</v>
      </c>
      <c r="D220" s="1942">
        <v>1.9516</v>
      </c>
      <c r="E220" s="1942">
        <v>5.1947999999999999</v>
      </c>
      <c r="F220" s="1942">
        <v>2.1224000000000003</v>
      </c>
      <c r="G220" s="1942">
        <v>2.3044000000000002</v>
      </c>
      <c r="H220" s="1942">
        <v>1.7067999999999999</v>
      </c>
      <c r="I220" s="1942">
        <v>1.6664000000000001</v>
      </c>
      <c r="J220" s="1942">
        <v>2.2315999999999998</v>
      </c>
      <c r="K220" s="1942">
        <v>2.2628000000000004</v>
      </c>
      <c r="L220" s="1942">
        <v>2.5739999999999998</v>
      </c>
      <c r="M220" s="1942">
        <v>2.6135999999999999</v>
      </c>
      <c r="N220" s="1942">
        <v>2.8604000000000003</v>
      </c>
      <c r="O220" s="1942">
        <v>2.8752</v>
      </c>
      <c r="P220" s="1942">
        <v>2.6871999999999998</v>
      </c>
      <c r="Q220" s="1942">
        <v>2.4055999999999997</v>
      </c>
      <c r="R220" s="1942">
        <v>1.9192</v>
      </c>
      <c r="S220" s="1942">
        <v>1.6696</v>
      </c>
      <c r="T220" s="1942">
        <v>1.3280000000000001</v>
      </c>
      <c r="U220" s="1942">
        <v>1.2704000000000002</v>
      </c>
      <c r="V220" s="1942">
        <v>1.3564000000000001</v>
      </c>
      <c r="W220" s="1942">
        <v>0.75160000000000005</v>
      </c>
      <c r="X220" s="1942"/>
      <c r="Y220" s="1942"/>
      <c r="Z220" s="1942"/>
      <c r="AF220" s="1969">
        <v>45.90720000000001</v>
      </c>
    </row>
    <row r="221" spans="1:32" x14ac:dyDescent="0.2">
      <c r="A221" s="1938" t="s">
        <v>309</v>
      </c>
      <c r="B221" s="1939">
        <v>2009</v>
      </c>
      <c r="C221" s="1940">
        <v>2.1104000000000003</v>
      </c>
      <c r="D221" s="1942">
        <v>1.9987999999999999</v>
      </c>
      <c r="E221" s="1942">
        <v>5.0543999999999993</v>
      </c>
      <c r="F221" s="1942">
        <v>2.0935999999999999</v>
      </c>
      <c r="G221" s="1942">
        <v>2.2624</v>
      </c>
      <c r="H221" s="1942">
        <v>1.6904000000000001</v>
      </c>
      <c r="I221" s="1942">
        <v>1.6308</v>
      </c>
      <c r="J221" s="1942">
        <v>2.2320000000000002</v>
      </c>
      <c r="K221" s="1942">
        <v>2.242</v>
      </c>
      <c r="L221" s="1942">
        <v>2.5888</v>
      </c>
      <c r="M221" s="1942">
        <v>2.6280000000000001</v>
      </c>
      <c r="N221" s="1942">
        <v>2.8684000000000003</v>
      </c>
      <c r="O221" s="1942">
        <v>2.9471999999999996</v>
      </c>
      <c r="P221" s="1942">
        <v>2.7468000000000004</v>
      </c>
      <c r="Q221" s="1942">
        <v>2.5156000000000001</v>
      </c>
      <c r="R221" s="1942">
        <v>2.0244</v>
      </c>
      <c r="S221" s="1942">
        <v>1.7655999999999998</v>
      </c>
      <c r="T221" s="1942">
        <v>1.4079999999999999</v>
      </c>
      <c r="U221" s="1942">
        <v>1.2955999999999999</v>
      </c>
      <c r="V221" s="1942">
        <v>1.3648</v>
      </c>
      <c r="W221" s="1942">
        <v>1.5215999999999998</v>
      </c>
      <c r="X221" s="1942">
        <v>0.57520000000000004</v>
      </c>
      <c r="Y221" s="1942"/>
      <c r="Z221" s="1942"/>
      <c r="AF221" s="1969">
        <v>47.564800000000005</v>
      </c>
    </row>
    <row r="222" spans="1:32" x14ac:dyDescent="0.2">
      <c r="A222" s="1938" t="s">
        <v>309</v>
      </c>
      <c r="B222" s="1939">
        <v>2010</v>
      </c>
      <c r="C222" s="1940">
        <v>2.044</v>
      </c>
      <c r="D222" s="1942">
        <v>1.992</v>
      </c>
      <c r="E222" s="1942">
        <v>4.8360000000000003</v>
      </c>
      <c r="F222" s="1942">
        <v>2.0352000000000001</v>
      </c>
      <c r="G222" s="1942">
        <v>2.1991999999999998</v>
      </c>
      <c r="H222" s="1942">
        <v>1.6564000000000001</v>
      </c>
      <c r="I222" s="1942">
        <v>1.5635999999999999</v>
      </c>
      <c r="J222" s="1942">
        <v>2.1791999999999998</v>
      </c>
      <c r="K222" s="1942">
        <v>2.1852</v>
      </c>
      <c r="L222" s="1942">
        <v>2.5271999999999997</v>
      </c>
      <c r="M222" s="1942">
        <v>2.5935999999999999</v>
      </c>
      <c r="N222" s="1942">
        <v>2.8128000000000002</v>
      </c>
      <c r="O222" s="1942">
        <v>2.8975999999999997</v>
      </c>
      <c r="P222" s="1942">
        <v>2.7051999999999996</v>
      </c>
      <c r="Q222" s="1942">
        <v>2.5288000000000004</v>
      </c>
      <c r="R222" s="1942">
        <v>2.0371999999999999</v>
      </c>
      <c r="S222" s="1942">
        <v>1.7735999999999998</v>
      </c>
      <c r="T222" s="1942">
        <v>1.4292</v>
      </c>
      <c r="U222" s="1942">
        <v>1.3092000000000001</v>
      </c>
      <c r="V222" s="1942">
        <v>1.4084000000000001</v>
      </c>
      <c r="W222" s="1942">
        <v>1.552</v>
      </c>
      <c r="X222" s="1942">
        <v>1.1556</v>
      </c>
      <c r="Y222" s="1942">
        <v>0.41360000000000002</v>
      </c>
      <c r="Z222" s="1942"/>
      <c r="AF222" s="1969">
        <v>47.834800000000001</v>
      </c>
    </row>
    <row r="223" spans="1:32" x14ac:dyDescent="0.2">
      <c r="A223" s="1938" t="s">
        <v>309</v>
      </c>
      <c r="B223" s="1939">
        <v>2011</v>
      </c>
      <c r="C223" s="1940">
        <v>1.9672000000000001</v>
      </c>
      <c r="D223" s="1942">
        <v>1.9787999999999999</v>
      </c>
      <c r="E223" s="1942">
        <v>4.6096000000000004</v>
      </c>
      <c r="F223" s="1942">
        <v>1.9592000000000001</v>
      </c>
      <c r="G223" s="1942">
        <v>2.1175999999999999</v>
      </c>
      <c r="H223" s="1942">
        <v>1.6132</v>
      </c>
      <c r="I223" s="1942">
        <v>1.5024000000000002</v>
      </c>
      <c r="J223" s="1942">
        <v>2.1219999999999999</v>
      </c>
      <c r="K223" s="1942">
        <v>2.1295999999999999</v>
      </c>
      <c r="L223" s="1942">
        <v>2.4415999999999998</v>
      </c>
      <c r="M223" s="1942">
        <v>2.5304000000000002</v>
      </c>
      <c r="N223" s="1942">
        <v>2.7244000000000002</v>
      </c>
      <c r="O223" s="1942">
        <v>2.798</v>
      </c>
      <c r="P223" s="1942">
        <v>2.6228000000000002</v>
      </c>
      <c r="Q223" s="1942">
        <v>2.4751999999999996</v>
      </c>
      <c r="R223" s="1942">
        <v>1.9984000000000002</v>
      </c>
      <c r="S223" s="1942">
        <v>1.7524000000000002</v>
      </c>
      <c r="T223" s="1942">
        <v>1.41</v>
      </c>
      <c r="U223" s="1942">
        <v>1.3008</v>
      </c>
      <c r="V223" s="1942">
        <v>1.4159999999999999</v>
      </c>
      <c r="W223" s="1942">
        <v>1.54</v>
      </c>
      <c r="X223" s="1942">
        <v>1.1504000000000001</v>
      </c>
      <c r="Y223" s="1942">
        <v>0.83320000000000005</v>
      </c>
      <c r="Z223" s="1942">
        <v>0.45679999999999998</v>
      </c>
      <c r="AF223" s="1969">
        <v>47.449999999999996</v>
      </c>
    </row>
    <row r="224" spans="1:32" x14ac:dyDescent="0.2">
      <c r="A224" s="1938" t="s">
        <v>309</v>
      </c>
      <c r="B224" s="1939">
        <v>2012</v>
      </c>
      <c r="C224" s="1940">
        <v>1.8932</v>
      </c>
      <c r="D224" s="1942">
        <v>1.944</v>
      </c>
      <c r="E224" s="1942">
        <v>4.4400000000000004</v>
      </c>
      <c r="F224" s="1942">
        <v>1.8884000000000001</v>
      </c>
      <c r="G224" s="1942">
        <v>2.0348000000000002</v>
      </c>
      <c r="H224" s="1942">
        <v>1.5620000000000001</v>
      </c>
      <c r="I224" s="1942">
        <v>1.4407999999999999</v>
      </c>
      <c r="J224" s="1942">
        <v>2.0604</v>
      </c>
      <c r="K224" s="1942">
        <v>2.0624000000000002</v>
      </c>
      <c r="L224" s="1942">
        <v>2.3695999999999997</v>
      </c>
      <c r="M224" s="1942">
        <v>2.4611999999999998</v>
      </c>
      <c r="N224" s="1942">
        <v>2.6332</v>
      </c>
      <c r="O224" s="1942">
        <v>2.7115999999999998</v>
      </c>
      <c r="P224" s="1942">
        <v>2.5364</v>
      </c>
      <c r="Q224" s="1942">
        <v>2.4032</v>
      </c>
      <c r="R224" s="1942">
        <v>1.9512</v>
      </c>
      <c r="S224" s="1942">
        <v>1.7224000000000002</v>
      </c>
      <c r="T224" s="1942">
        <v>1.3728</v>
      </c>
      <c r="U224" s="1942">
        <v>1.2664000000000002</v>
      </c>
      <c r="V224" s="1942">
        <v>1.3944000000000001</v>
      </c>
      <c r="W224" s="1942">
        <v>1.5135999999999998</v>
      </c>
      <c r="X224" s="1942">
        <v>1.1315999999999999</v>
      </c>
      <c r="Y224" s="1942">
        <v>0.84160000000000001</v>
      </c>
      <c r="Z224" s="1942">
        <v>0.9304</v>
      </c>
      <c r="AA224" s="1942">
        <v>0.39679999999999999</v>
      </c>
      <c r="AB224" s="1942"/>
      <c r="AC224" s="1942"/>
      <c r="AD224" s="1942"/>
      <c r="AE224" s="1942"/>
      <c r="AF224" s="1969">
        <v>46.962399999999981</v>
      </c>
    </row>
    <row r="225" spans="1:32" x14ac:dyDescent="0.2">
      <c r="A225" s="1938" t="s">
        <v>309</v>
      </c>
      <c r="B225" s="1939">
        <v>2013</v>
      </c>
      <c r="C225" s="1940">
        <v>1.8068</v>
      </c>
      <c r="D225" s="1942">
        <v>1.8504</v>
      </c>
      <c r="E225" s="1942">
        <v>4.2496</v>
      </c>
      <c r="F225" s="1942">
        <v>1.8144</v>
      </c>
      <c r="G225" s="1942">
        <v>1.9647999999999999</v>
      </c>
      <c r="H225" s="1942">
        <v>1.5087999999999999</v>
      </c>
      <c r="I225" s="1942">
        <v>1.3768</v>
      </c>
      <c r="J225" s="1942">
        <v>1.998</v>
      </c>
      <c r="K225" s="1942">
        <v>1.9852000000000001</v>
      </c>
      <c r="L225" s="1942">
        <v>2.2959999999999998</v>
      </c>
      <c r="M225" s="1942">
        <v>2.3919999999999999</v>
      </c>
      <c r="N225" s="1942">
        <v>2.5351999999999997</v>
      </c>
      <c r="O225" s="1942">
        <v>2.6164000000000001</v>
      </c>
      <c r="P225" s="1942">
        <v>2.4443999999999999</v>
      </c>
      <c r="Q225" s="1942">
        <v>2.3328000000000002</v>
      </c>
      <c r="R225" s="1942">
        <v>1.9032</v>
      </c>
      <c r="S225" s="1942">
        <v>1.6847999999999999</v>
      </c>
      <c r="T225" s="1942">
        <v>1.3271999999999999</v>
      </c>
      <c r="U225" s="1942">
        <v>1.2295999999999998</v>
      </c>
      <c r="V225" s="1942">
        <v>1.3688</v>
      </c>
      <c r="W225" s="1942">
        <v>1.49</v>
      </c>
      <c r="X225" s="1942">
        <v>1.1195999999999999</v>
      </c>
      <c r="Y225" s="1942">
        <v>0.84560000000000002</v>
      </c>
      <c r="Z225" s="1942">
        <v>0.9476</v>
      </c>
      <c r="AA225" s="1942">
        <v>0.7964</v>
      </c>
      <c r="AB225" s="1942">
        <v>0.47520000000000001</v>
      </c>
      <c r="AC225" s="1942"/>
      <c r="AD225" s="1942"/>
      <c r="AE225" s="1942"/>
      <c r="AF225" s="1969">
        <v>46.359599999999993</v>
      </c>
    </row>
    <row r="226" spans="1:32" x14ac:dyDescent="0.2">
      <c r="A226" s="1938" t="s">
        <v>309</v>
      </c>
      <c r="B226" s="1939">
        <v>2014</v>
      </c>
      <c r="C226" s="1940">
        <v>1.7032</v>
      </c>
      <c r="D226" s="1942">
        <v>1.6887999999999999</v>
      </c>
      <c r="E226" s="1942">
        <v>4.0511999999999997</v>
      </c>
      <c r="F226" s="1942">
        <v>1.7387999999999999</v>
      </c>
      <c r="G226" s="1942">
        <v>1.9052</v>
      </c>
      <c r="H226" s="1942">
        <v>1.47</v>
      </c>
      <c r="I226" s="1942">
        <v>1.3315999999999999</v>
      </c>
      <c r="J226" s="1942">
        <v>1.948</v>
      </c>
      <c r="K226" s="1942">
        <v>1.9208000000000001</v>
      </c>
      <c r="L226" s="1942">
        <v>2.2328000000000001</v>
      </c>
      <c r="M226" s="1942">
        <v>2.3380000000000001</v>
      </c>
      <c r="N226" s="1942">
        <v>2.4535999999999998</v>
      </c>
      <c r="O226" s="1942">
        <v>2.5339999999999998</v>
      </c>
      <c r="P226" s="1942">
        <v>2.3615999999999997</v>
      </c>
      <c r="Q226" s="1942">
        <v>2.2684000000000002</v>
      </c>
      <c r="R226" s="1942">
        <v>1.8520000000000001</v>
      </c>
      <c r="S226" s="1942">
        <v>1.6279999999999999</v>
      </c>
      <c r="T226" s="1942">
        <v>1.278</v>
      </c>
      <c r="U226" s="1942">
        <v>1.1872</v>
      </c>
      <c r="V226" s="1942">
        <v>1.3340000000000001</v>
      </c>
      <c r="W226" s="1942">
        <v>1.454</v>
      </c>
      <c r="X226" s="1942">
        <v>1.1132</v>
      </c>
      <c r="Y226" s="1942">
        <v>0.84839999999999993</v>
      </c>
      <c r="Z226" s="1942">
        <v>0.94520000000000004</v>
      </c>
      <c r="AA226" s="1942">
        <v>0.79400000000000004</v>
      </c>
      <c r="AB226" s="1942">
        <v>0.88600000000000001</v>
      </c>
      <c r="AC226" s="1942">
        <v>0.33119999999999999</v>
      </c>
      <c r="AD226" s="1942"/>
      <c r="AE226" s="1942"/>
      <c r="AF226" s="1969">
        <v>45.597200000000001</v>
      </c>
    </row>
    <row r="227" spans="1:32" x14ac:dyDescent="0.2">
      <c r="A227" s="1938" t="s">
        <v>309</v>
      </c>
      <c r="B227" s="1939">
        <v>2015</v>
      </c>
      <c r="C227" s="1940">
        <v>1.6012</v>
      </c>
      <c r="D227" s="1942">
        <v>1.5307999999999999</v>
      </c>
      <c r="E227" s="1942">
        <v>3.8552</v>
      </c>
      <c r="F227" s="1942">
        <v>1.6724000000000001</v>
      </c>
      <c r="G227" s="1942">
        <v>1.8504</v>
      </c>
      <c r="H227" s="1942">
        <v>1.4304000000000001</v>
      </c>
      <c r="I227" s="1942">
        <v>1.2912000000000001</v>
      </c>
      <c r="J227" s="1942">
        <v>1.8915999999999999</v>
      </c>
      <c r="K227" s="1942">
        <v>1.8692</v>
      </c>
      <c r="L227" s="1942">
        <v>2.1715999999999998</v>
      </c>
      <c r="M227" s="1942">
        <v>2.2884000000000002</v>
      </c>
      <c r="N227" s="1942">
        <v>2.3808000000000002</v>
      </c>
      <c r="O227" s="1942">
        <v>2.4671999999999996</v>
      </c>
      <c r="P227" s="1942">
        <v>2.2944</v>
      </c>
      <c r="Q227" s="1942">
        <v>2.206</v>
      </c>
      <c r="R227" s="1942">
        <v>1.8035999999999999</v>
      </c>
      <c r="S227" s="1942">
        <v>1.5728</v>
      </c>
      <c r="T227" s="1942">
        <v>1.2284000000000002</v>
      </c>
      <c r="U227" s="1942">
        <v>1.1344000000000001</v>
      </c>
      <c r="V227" s="1942">
        <v>1.2984</v>
      </c>
      <c r="W227" s="1942">
        <v>1.4256</v>
      </c>
      <c r="X227" s="1942">
        <v>1.1112</v>
      </c>
      <c r="Y227" s="1942">
        <v>0.84920000000000007</v>
      </c>
      <c r="Z227" s="1942">
        <v>0.94399999999999995</v>
      </c>
      <c r="AA227" s="1942">
        <v>0.79159999999999997</v>
      </c>
      <c r="AB227" s="1942">
        <v>0.82199999999999995</v>
      </c>
      <c r="AC227" s="1942">
        <v>0.66400000000000003</v>
      </c>
      <c r="AD227" s="1942">
        <v>0.4496</v>
      </c>
      <c r="AE227" s="1942"/>
      <c r="AF227" s="1969">
        <v>44.895600000000009</v>
      </c>
    </row>
    <row r="228" spans="1:32" x14ac:dyDescent="0.2">
      <c r="A228" s="1938" t="s">
        <v>309</v>
      </c>
      <c r="B228" s="1939">
        <v>2016</v>
      </c>
      <c r="C228" s="1940">
        <v>1.5304</v>
      </c>
      <c r="D228" s="1942">
        <v>1.4272</v>
      </c>
      <c r="E228" s="1942">
        <v>3.6783999999999999</v>
      </c>
      <c r="F228" s="1942">
        <v>1.6232</v>
      </c>
      <c r="G228" s="1942">
        <v>1.7952000000000001</v>
      </c>
      <c r="H228" s="1942">
        <v>1.3875999999999999</v>
      </c>
      <c r="I228" s="1942">
        <v>1.2424000000000002</v>
      </c>
      <c r="J228" s="1942">
        <v>1.83</v>
      </c>
      <c r="K228" s="1942">
        <v>1.8095999999999999</v>
      </c>
      <c r="L228" s="1942">
        <v>2.0964</v>
      </c>
      <c r="M228" s="1942">
        <v>2.2211999999999996</v>
      </c>
      <c r="N228" s="1942">
        <v>2.3051999999999997</v>
      </c>
      <c r="O228" s="1942">
        <v>2.3935999999999997</v>
      </c>
      <c r="P228" s="1942">
        <v>2.2303999999999999</v>
      </c>
      <c r="Q228" s="1942">
        <v>2.1424000000000003</v>
      </c>
      <c r="R228" s="1942">
        <v>1.7364000000000002</v>
      </c>
      <c r="S228" s="1942">
        <v>1.5247999999999999</v>
      </c>
      <c r="T228" s="1942">
        <v>1.1827999999999999</v>
      </c>
      <c r="U228" s="1942">
        <v>1.0720000000000001</v>
      </c>
      <c r="V228" s="1942">
        <v>1.2575999999999998</v>
      </c>
      <c r="W228" s="1942">
        <v>1.4008</v>
      </c>
      <c r="X228" s="1942">
        <v>1.1120000000000001</v>
      </c>
      <c r="Y228" s="1942">
        <v>0.84639999999999993</v>
      </c>
      <c r="Z228" s="1942">
        <v>0.95399999999999996</v>
      </c>
      <c r="AA228" s="1942">
        <v>0.80359999999999998</v>
      </c>
      <c r="AB228" s="1942">
        <v>0.81799999999999995</v>
      </c>
      <c r="AC228" s="1942">
        <v>0.6532</v>
      </c>
      <c r="AD228" s="1942">
        <v>0.88400000000000001</v>
      </c>
      <c r="AE228" s="1942">
        <v>0.53520000000000001</v>
      </c>
      <c r="AF228" s="1969">
        <v>44.494000000000007</v>
      </c>
    </row>
    <row r="229" spans="1:32" x14ac:dyDescent="0.2">
      <c r="A229" s="1944"/>
      <c r="B229" s="1945"/>
      <c r="C229" s="1960"/>
      <c r="D229" s="1951"/>
      <c r="E229" s="1951"/>
      <c r="F229" s="1951"/>
      <c r="G229" s="1951"/>
      <c r="H229" s="1951"/>
      <c r="I229" s="1951"/>
      <c r="J229" s="1951"/>
      <c r="K229" s="1951"/>
      <c r="L229" s="1951"/>
      <c r="M229" s="1951"/>
      <c r="N229" s="1951"/>
      <c r="O229" s="1951"/>
      <c r="P229" s="1951"/>
      <c r="Q229" s="1951"/>
      <c r="R229" s="1951"/>
      <c r="S229" s="1951"/>
      <c r="T229" s="1951"/>
      <c r="U229" s="1951"/>
      <c r="V229" s="1951"/>
      <c r="W229" s="1951"/>
      <c r="X229" s="1951"/>
      <c r="Y229" s="1951"/>
      <c r="Z229" s="1951"/>
      <c r="AA229" s="5"/>
      <c r="AB229" s="5"/>
      <c r="AC229" s="5"/>
      <c r="AD229" s="5"/>
      <c r="AE229" s="5"/>
      <c r="AF229" s="1970"/>
    </row>
    <row r="230" spans="1:32" x14ac:dyDescent="0.2">
      <c r="A230" s="1938" t="s">
        <v>311</v>
      </c>
      <c r="B230" s="1939">
        <v>2000</v>
      </c>
      <c r="C230" s="1961">
        <v>0.10064999999999999</v>
      </c>
      <c r="D230" s="1953">
        <v>5.3999999999999999E-2</v>
      </c>
      <c r="E230" s="1953">
        <v>0.11744999999999998</v>
      </c>
      <c r="F230" s="1953">
        <v>1.3650000000000001E-2</v>
      </c>
      <c r="G230" s="1953">
        <v>1.3650000000000001E-2</v>
      </c>
      <c r="H230" s="1953">
        <v>5.0999999999999995E-3</v>
      </c>
      <c r="I230" s="1953">
        <v>1.9499999999999999E-3</v>
      </c>
      <c r="J230" s="1953">
        <v>1.0500000000000002E-3</v>
      </c>
      <c r="K230" s="1953">
        <v>1.3499999999999999E-3</v>
      </c>
      <c r="L230" s="1953">
        <v>1.65E-3</v>
      </c>
      <c r="M230" s="1953">
        <v>2.1000000000000003E-3</v>
      </c>
      <c r="N230" s="1953">
        <v>2.2499999999999998E-3</v>
      </c>
      <c r="O230" s="1953">
        <v>4.4999999999999993E-4</v>
      </c>
      <c r="P230" s="1942"/>
      <c r="Q230" s="1942"/>
      <c r="R230" s="1942"/>
      <c r="S230" s="1942"/>
      <c r="T230" s="1942"/>
      <c r="U230" s="1942"/>
      <c r="V230" s="1942"/>
      <c r="W230" s="1942"/>
      <c r="X230" s="1942"/>
      <c r="Y230" s="1942"/>
      <c r="Z230" s="1942"/>
      <c r="AF230" s="1969">
        <v>0.31529999999999991</v>
      </c>
    </row>
    <row r="231" spans="1:32" x14ac:dyDescent="0.2">
      <c r="A231" s="1938" t="s">
        <v>311</v>
      </c>
      <c r="B231" s="1939">
        <v>2001</v>
      </c>
      <c r="C231" s="1961">
        <v>0.10815</v>
      </c>
      <c r="D231" s="1953">
        <v>5.0699999999999995E-2</v>
      </c>
      <c r="E231" s="1953">
        <v>0.12359999999999999</v>
      </c>
      <c r="F231" s="1953">
        <v>1.6199999999999999E-2</v>
      </c>
      <c r="G231" s="1953">
        <v>1.6199999999999999E-2</v>
      </c>
      <c r="H231" s="1953">
        <v>6.0000000000000001E-3</v>
      </c>
      <c r="I231" s="1953">
        <v>2.5499999999999997E-3</v>
      </c>
      <c r="J231" s="1953">
        <v>1.5E-3</v>
      </c>
      <c r="K231" s="1953">
        <v>1.7999999999999997E-3</v>
      </c>
      <c r="L231" s="1953">
        <v>1.65E-3</v>
      </c>
      <c r="M231" s="1953">
        <v>2.1000000000000003E-3</v>
      </c>
      <c r="N231" s="1953">
        <v>2.5499999999999997E-3</v>
      </c>
      <c r="O231" s="1953">
        <v>1.0500000000000002E-3</v>
      </c>
      <c r="P231" s="1953">
        <v>2.9999999999999997E-4</v>
      </c>
      <c r="Q231" s="1953"/>
      <c r="R231" s="1953"/>
      <c r="S231" s="1953"/>
      <c r="T231" s="1953"/>
      <c r="U231" s="1953"/>
      <c r="V231" s="1953"/>
      <c r="W231" s="1953"/>
      <c r="X231" s="1953"/>
      <c r="Y231" s="1953"/>
      <c r="Z231" s="1953"/>
      <c r="AF231" s="1969">
        <v>0.33434999999999998</v>
      </c>
    </row>
    <row r="232" spans="1:32" x14ac:dyDescent="0.2">
      <c r="A232" s="1938" t="s">
        <v>311</v>
      </c>
      <c r="B232" s="1939">
        <v>2002</v>
      </c>
      <c r="C232" s="1961">
        <v>0.11370000000000001</v>
      </c>
      <c r="D232" s="1953">
        <v>4.9199999999999994E-2</v>
      </c>
      <c r="E232" s="1953">
        <v>0.12869999999999998</v>
      </c>
      <c r="F232" s="1953">
        <v>1.7999999999999999E-2</v>
      </c>
      <c r="G232" s="1953">
        <v>1.8599999999999998E-2</v>
      </c>
      <c r="H232" s="1953">
        <v>8.2500000000000004E-3</v>
      </c>
      <c r="I232" s="1953">
        <v>4.0499999999999998E-3</v>
      </c>
      <c r="J232" s="1953">
        <v>1.9499999999999999E-3</v>
      </c>
      <c r="K232" s="1953">
        <v>2.5499999999999997E-3</v>
      </c>
      <c r="L232" s="1953">
        <v>2.2499999999999998E-3</v>
      </c>
      <c r="M232" s="1953">
        <v>2.3999999999999998E-3</v>
      </c>
      <c r="N232" s="1953">
        <v>2.1000000000000003E-3</v>
      </c>
      <c r="O232" s="1953">
        <v>1.0500000000000002E-3</v>
      </c>
      <c r="P232" s="1953">
        <v>5.9999999999999995E-4</v>
      </c>
      <c r="Q232" s="1953">
        <v>0</v>
      </c>
      <c r="R232" s="1953"/>
      <c r="S232" s="1953"/>
      <c r="T232" s="1953"/>
      <c r="U232" s="1953"/>
      <c r="V232" s="1953"/>
      <c r="W232" s="1953"/>
      <c r="X232" s="1953"/>
      <c r="Y232" s="1953"/>
      <c r="Z232" s="1953"/>
      <c r="AF232" s="1969">
        <v>0.35339999999999994</v>
      </c>
    </row>
    <row r="233" spans="1:32" x14ac:dyDescent="0.2">
      <c r="A233" s="1938" t="s">
        <v>311</v>
      </c>
      <c r="B233" s="1939">
        <v>2003</v>
      </c>
      <c r="C233" s="1961">
        <v>0.11534999999999999</v>
      </c>
      <c r="D233" s="1953">
        <v>4.5449999999999997E-2</v>
      </c>
      <c r="E233" s="1953">
        <v>0.13229999999999997</v>
      </c>
      <c r="F233" s="1953">
        <v>1.8599999999999998E-2</v>
      </c>
      <c r="G233" s="1953">
        <v>2.1000000000000001E-2</v>
      </c>
      <c r="H233" s="1953">
        <v>9.75E-3</v>
      </c>
      <c r="I233" s="1953">
        <v>6.8999999999999999E-3</v>
      </c>
      <c r="J233" s="1953">
        <v>3.3E-3</v>
      </c>
      <c r="K233" s="1953">
        <v>3.3E-3</v>
      </c>
      <c r="L233" s="1953">
        <v>3.4499999999999999E-3</v>
      </c>
      <c r="M233" s="1953">
        <v>2.8500000000000001E-3</v>
      </c>
      <c r="N233" s="1953">
        <v>1.65E-3</v>
      </c>
      <c r="O233" s="1953">
        <v>8.9999999999999987E-4</v>
      </c>
      <c r="P233" s="1953">
        <v>5.9999999999999995E-4</v>
      </c>
      <c r="Q233" s="1953">
        <v>0</v>
      </c>
      <c r="R233" s="1953">
        <v>1.4999999999999999E-4</v>
      </c>
      <c r="S233" s="1953"/>
      <c r="T233" s="1953"/>
      <c r="U233" s="1953"/>
      <c r="V233" s="1953"/>
      <c r="W233" s="1953"/>
      <c r="X233" s="1953"/>
      <c r="Y233" s="1953"/>
      <c r="Z233" s="1953"/>
      <c r="AF233" s="1969">
        <v>0.36555000000000004</v>
      </c>
    </row>
    <row r="234" spans="1:32" x14ac:dyDescent="0.2">
      <c r="A234" s="1938" t="s">
        <v>311</v>
      </c>
      <c r="B234" s="1939">
        <v>2004</v>
      </c>
      <c r="C234" s="1961">
        <v>0.11505</v>
      </c>
      <c r="D234" s="1953">
        <v>4.2599999999999999E-2</v>
      </c>
      <c r="E234" s="1953">
        <v>0.13184999999999999</v>
      </c>
      <c r="F234" s="1953">
        <v>1.89E-2</v>
      </c>
      <c r="G234" s="1953">
        <v>2.2200000000000001E-2</v>
      </c>
      <c r="H234" s="1953">
        <v>1.155E-2</v>
      </c>
      <c r="I234" s="1953">
        <v>8.6999999999999994E-3</v>
      </c>
      <c r="J234" s="1953">
        <v>5.7000000000000002E-3</v>
      </c>
      <c r="K234" s="1953">
        <v>3.5999999999999995E-3</v>
      </c>
      <c r="L234" s="1953">
        <v>4.7999999999999996E-3</v>
      </c>
      <c r="M234" s="1953">
        <v>3.5999999999999995E-3</v>
      </c>
      <c r="N234" s="1953">
        <v>1.65E-3</v>
      </c>
      <c r="O234" s="1953">
        <v>1.3499999999999999E-3</v>
      </c>
      <c r="P234" s="1953">
        <v>2.9999999999999997E-4</v>
      </c>
      <c r="Q234" s="1953">
        <v>0</v>
      </c>
      <c r="R234" s="1953">
        <v>2.9999999999999997E-4</v>
      </c>
      <c r="S234" s="1953">
        <v>0</v>
      </c>
      <c r="T234" s="1953"/>
      <c r="U234" s="1953"/>
      <c r="V234" s="1953"/>
      <c r="W234" s="1953"/>
      <c r="X234" s="1953"/>
      <c r="Y234" s="1953"/>
      <c r="Z234" s="1953"/>
      <c r="AF234" s="1969">
        <v>0.37215000000000004</v>
      </c>
    </row>
    <row r="235" spans="1:32" x14ac:dyDescent="0.2">
      <c r="A235" s="1938" t="s">
        <v>311</v>
      </c>
      <c r="B235" s="1939">
        <v>2005</v>
      </c>
      <c r="C235" s="1961">
        <v>0.1191</v>
      </c>
      <c r="D235" s="1953">
        <v>4.3949999999999996E-2</v>
      </c>
      <c r="E235" s="1953">
        <v>0.14249999999999999</v>
      </c>
      <c r="F235" s="1953">
        <v>2.2499999999999999E-2</v>
      </c>
      <c r="G235" s="1953">
        <v>2.6550000000000001E-2</v>
      </c>
      <c r="H235" s="1953">
        <v>1.9050000000000001E-2</v>
      </c>
      <c r="I235" s="1953">
        <v>1.32E-2</v>
      </c>
      <c r="J235" s="1953">
        <v>1.26E-2</v>
      </c>
      <c r="K235" s="1953">
        <v>4.9500000000000004E-3</v>
      </c>
      <c r="L235" s="1953">
        <v>8.4000000000000012E-3</v>
      </c>
      <c r="M235" s="1953">
        <v>6.0000000000000001E-3</v>
      </c>
      <c r="N235" s="1953">
        <v>2.2499999999999998E-3</v>
      </c>
      <c r="O235" s="1953">
        <v>2.5499999999999997E-3</v>
      </c>
      <c r="P235" s="1953">
        <v>1.4999999999999999E-4</v>
      </c>
      <c r="Q235" s="1953">
        <v>0</v>
      </c>
      <c r="R235" s="1953">
        <v>2.9999999999999997E-4</v>
      </c>
      <c r="S235" s="1953">
        <v>0</v>
      </c>
      <c r="T235" s="1953">
        <v>1.4999999999999999E-4</v>
      </c>
      <c r="U235" s="1953"/>
      <c r="V235" s="1953"/>
      <c r="W235" s="1953"/>
      <c r="X235" s="1953"/>
      <c r="Y235" s="1953"/>
      <c r="Z235" s="1953"/>
      <c r="AF235" s="1969">
        <v>0.42420000000000002</v>
      </c>
    </row>
    <row r="236" spans="1:32" x14ac:dyDescent="0.2">
      <c r="A236" s="1938" t="s">
        <v>311</v>
      </c>
      <c r="B236" s="1939">
        <v>2006</v>
      </c>
      <c r="C236" s="1961">
        <v>0.12570000000000003</v>
      </c>
      <c r="D236" s="1953">
        <v>4.65E-2</v>
      </c>
      <c r="E236" s="1953">
        <v>0.15420000000000006</v>
      </c>
      <c r="F236" s="1953">
        <v>2.6700000000000002E-2</v>
      </c>
      <c r="G236" s="1953">
        <v>3.1800000000000009E-2</v>
      </c>
      <c r="H236" s="1953">
        <v>2.760000000000001E-2</v>
      </c>
      <c r="I236" s="1953">
        <v>2.01E-2</v>
      </c>
      <c r="J236" s="1953">
        <v>1.8450000000000001E-2</v>
      </c>
      <c r="K236" s="1953">
        <v>7.0500000000000007E-3</v>
      </c>
      <c r="L236" s="1953">
        <v>1.2750000000000004E-2</v>
      </c>
      <c r="M236" s="1953">
        <v>9.6000000000000009E-3</v>
      </c>
      <c r="N236" s="1953">
        <v>3.1500000000000005E-3</v>
      </c>
      <c r="O236" s="1953">
        <v>3.6000000000000016E-3</v>
      </c>
      <c r="P236" s="1953">
        <v>9.0000000000000041E-4</v>
      </c>
      <c r="Q236" s="1953">
        <v>1.5000000000000001E-4</v>
      </c>
      <c r="R236" s="1953">
        <v>6.0000000000000006E-4</v>
      </c>
      <c r="S236" s="1953">
        <v>1.5000000000000001E-4</v>
      </c>
      <c r="T236" s="1953">
        <v>1.5000000000000001E-4</v>
      </c>
      <c r="U236" s="1953">
        <v>0</v>
      </c>
      <c r="V236" s="1953"/>
      <c r="W236" s="1953"/>
      <c r="X236" s="1953"/>
      <c r="Y236" s="1953"/>
      <c r="Z236" s="1953"/>
      <c r="AF236" s="1969">
        <v>0.48915000000000003</v>
      </c>
    </row>
    <row r="237" spans="1:32" x14ac:dyDescent="0.2">
      <c r="A237" s="1938" t="s">
        <v>311</v>
      </c>
      <c r="B237" s="1939">
        <v>2007</v>
      </c>
      <c r="C237" s="1961">
        <v>0.13215000000000005</v>
      </c>
      <c r="D237" s="1953">
        <v>4.9950000000000001E-2</v>
      </c>
      <c r="E237" s="1953">
        <v>0.1575</v>
      </c>
      <c r="F237" s="1953">
        <v>2.7150000000000004E-2</v>
      </c>
      <c r="G237" s="1953">
        <v>3.5249999999999997E-2</v>
      </c>
      <c r="H237" s="1953">
        <v>3.1650000000000005E-2</v>
      </c>
      <c r="I237" s="1953">
        <v>2.3700000000000002E-2</v>
      </c>
      <c r="J237" s="1953">
        <v>1.95E-2</v>
      </c>
      <c r="K237" s="1953">
        <v>9.4500000000000035E-3</v>
      </c>
      <c r="L237" s="1953">
        <v>1.5450000000000004E-2</v>
      </c>
      <c r="M237" s="1953">
        <v>1.23E-2</v>
      </c>
      <c r="N237" s="1953">
        <v>4.3500000000000014E-3</v>
      </c>
      <c r="O237" s="1953">
        <v>4.9500000000000013E-3</v>
      </c>
      <c r="P237" s="1953">
        <v>1.8000000000000008E-3</v>
      </c>
      <c r="Q237" s="1953">
        <v>7.5000000000000002E-4</v>
      </c>
      <c r="R237" s="1953">
        <v>1.5E-3</v>
      </c>
      <c r="S237" s="1953">
        <v>1.0500000000000004E-3</v>
      </c>
      <c r="T237" s="1953">
        <v>1.2000000000000001E-3</v>
      </c>
      <c r="U237" s="1953">
        <v>3.0000000000000003E-4</v>
      </c>
      <c r="V237" s="1953">
        <v>1.5000000000000001E-4</v>
      </c>
      <c r="W237" s="1953"/>
      <c r="X237" s="1953"/>
      <c r="Y237" s="1953"/>
      <c r="Z237" s="1953"/>
      <c r="AF237" s="1969">
        <v>0.5300999999999999</v>
      </c>
    </row>
    <row r="238" spans="1:32" x14ac:dyDescent="0.2">
      <c r="A238" s="1938" t="s">
        <v>311</v>
      </c>
      <c r="B238" s="1939">
        <v>2008</v>
      </c>
      <c r="C238" s="1961">
        <v>0.13935000000000003</v>
      </c>
      <c r="D238" s="1953">
        <v>5.4150000000000004E-2</v>
      </c>
      <c r="E238" s="1953">
        <v>0.16140000000000004</v>
      </c>
      <c r="F238" s="1953">
        <v>2.7150000000000004E-2</v>
      </c>
      <c r="G238" s="1953">
        <v>3.8100000000000009E-2</v>
      </c>
      <c r="H238" s="1953">
        <v>3.3600000000000012E-2</v>
      </c>
      <c r="I238" s="1953">
        <v>2.5350000000000001E-2</v>
      </c>
      <c r="J238" s="1953">
        <v>2.1000000000000001E-2</v>
      </c>
      <c r="K238" s="1953">
        <v>1.1400000000000002E-2</v>
      </c>
      <c r="L238" s="1953">
        <v>1.7700000000000004E-2</v>
      </c>
      <c r="M238" s="1953">
        <v>1.4999999999999999E-2</v>
      </c>
      <c r="N238" s="1953">
        <v>6.4500000000000009E-3</v>
      </c>
      <c r="O238" s="1953">
        <v>6.7500000000000017E-3</v>
      </c>
      <c r="P238" s="1953">
        <v>2.7000000000000001E-3</v>
      </c>
      <c r="Q238" s="1953">
        <v>1.9500000000000001E-3</v>
      </c>
      <c r="R238" s="1953">
        <v>2.7000000000000001E-3</v>
      </c>
      <c r="S238" s="1953">
        <v>2.7000000000000001E-3</v>
      </c>
      <c r="T238" s="1953">
        <v>1.9500000000000001E-3</v>
      </c>
      <c r="U238" s="1953">
        <v>7.5000000000000002E-4</v>
      </c>
      <c r="V238" s="1953">
        <v>4.500000000000002E-4</v>
      </c>
      <c r="W238" s="1953">
        <v>3.0000000000000003E-4</v>
      </c>
      <c r="X238" s="1953"/>
      <c r="Y238" s="1953"/>
      <c r="Z238" s="1953"/>
      <c r="AF238" s="1969">
        <v>0.57090000000000019</v>
      </c>
    </row>
    <row r="239" spans="1:32" x14ac:dyDescent="0.2">
      <c r="A239" s="1938" t="s">
        <v>311</v>
      </c>
      <c r="B239" s="1939">
        <v>2009</v>
      </c>
      <c r="C239" s="1961">
        <v>0.14174999999999999</v>
      </c>
      <c r="D239" s="1953">
        <v>5.8200000000000016E-2</v>
      </c>
      <c r="E239" s="1953">
        <v>0.16200000000000001</v>
      </c>
      <c r="F239" s="1953">
        <v>2.7900000000000005E-2</v>
      </c>
      <c r="G239" s="1953">
        <v>3.9E-2</v>
      </c>
      <c r="H239" s="1953">
        <v>3.4350000000000006E-2</v>
      </c>
      <c r="I239" s="1953">
        <v>2.5950000000000004E-2</v>
      </c>
      <c r="J239" s="1953">
        <v>2.2350000000000002E-2</v>
      </c>
      <c r="K239" s="1953">
        <v>1.2E-2</v>
      </c>
      <c r="L239" s="1953">
        <v>1.8300000000000004E-2</v>
      </c>
      <c r="M239" s="1953">
        <v>1.6800000000000006E-2</v>
      </c>
      <c r="N239" s="1953">
        <v>7.8000000000000005E-3</v>
      </c>
      <c r="O239" s="1953">
        <v>8.1000000000000013E-3</v>
      </c>
      <c r="P239" s="1953">
        <v>3.3000000000000008E-3</v>
      </c>
      <c r="Q239" s="1953">
        <v>3.0000000000000001E-3</v>
      </c>
      <c r="R239" s="1953">
        <v>2.8500000000000005E-3</v>
      </c>
      <c r="S239" s="1953">
        <v>3.9000000000000003E-3</v>
      </c>
      <c r="T239" s="1953">
        <v>2.8500000000000005E-3</v>
      </c>
      <c r="U239" s="1953">
        <v>1.0500000000000004E-3</v>
      </c>
      <c r="V239" s="1953">
        <v>4.500000000000002E-4</v>
      </c>
      <c r="W239" s="1953">
        <v>9.0000000000000041E-4</v>
      </c>
      <c r="X239" s="1953">
        <v>1.5000000000000001E-4</v>
      </c>
      <c r="Y239" s="1953"/>
      <c r="Z239" s="1953"/>
      <c r="AF239" s="1969">
        <v>0.59294999999999998</v>
      </c>
    </row>
    <row r="240" spans="1:32" x14ac:dyDescent="0.2">
      <c r="A240" s="1938" t="s">
        <v>311</v>
      </c>
      <c r="B240" s="1939">
        <v>2010</v>
      </c>
      <c r="C240" s="1961">
        <v>0.14130000000000001</v>
      </c>
      <c r="D240" s="1953">
        <v>6.0150000000000009E-2</v>
      </c>
      <c r="E240" s="1953">
        <v>0.15735000000000002</v>
      </c>
      <c r="F240" s="1953">
        <v>2.7900000000000005E-2</v>
      </c>
      <c r="G240" s="1953">
        <v>3.885000000000001E-2</v>
      </c>
      <c r="H240" s="1953">
        <v>3.3600000000000012E-2</v>
      </c>
      <c r="I240" s="1953">
        <v>2.5950000000000004E-2</v>
      </c>
      <c r="J240" s="1953">
        <v>2.2350000000000002E-2</v>
      </c>
      <c r="K240" s="1953">
        <v>1.2450000000000003E-2</v>
      </c>
      <c r="L240" s="1953">
        <v>1.7999999999999999E-2</v>
      </c>
      <c r="M240" s="1953">
        <v>1.6800000000000006E-2</v>
      </c>
      <c r="N240" s="1953">
        <v>7.6500000000000023E-3</v>
      </c>
      <c r="O240" s="1953">
        <v>8.5500000000000003E-3</v>
      </c>
      <c r="P240" s="1953">
        <v>3.3000000000000008E-3</v>
      </c>
      <c r="Q240" s="1953">
        <v>3.1500000000000005E-3</v>
      </c>
      <c r="R240" s="1953">
        <v>2.7000000000000001E-3</v>
      </c>
      <c r="S240" s="1953">
        <v>4.3500000000000014E-3</v>
      </c>
      <c r="T240" s="1953">
        <v>3.0000000000000001E-3</v>
      </c>
      <c r="U240" s="1953">
        <v>1.0500000000000004E-3</v>
      </c>
      <c r="V240" s="1953">
        <v>1.5000000000000001E-4</v>
      </c>
      <c r="W240" s="1953">
        <v>1.0500000000000004E-3</v>
      </c>
      <c r="X240" s="1953">
        <v>3.0000000000000003E-4</v>
      </c>
      <c r="Y240" s="1953">
        <v>0</v>
      </c>
      <c r="Z240" s="1953"/>
      <c r="AF240" s="1969">
        <v>0.58994999999999997</v>
      </c>
    </row>
    <row r="241" spans="1:32" x14ac:dyDescent="0.2">
      <c r="A241" s="1938" t="s">
        <v>311</v>
      </c>
      <c r="B241" s="1939">
        <v>2011</v>
      </c>
      <c r="C241" s="1961">
        <v>0.13935000000000003</v>
      </c>
      <c r="D241" s="1953">
        <v>0.06</v>
      </c>
      <c r="E241" s="1953">
        <v>0.15375</v>
      </c>
      <c r="F241" s="1953">
        <v>2.7900000000000005E-2</v>
      </c>
      <c r="G241" s="1953">
        <v>3.885000000000001E-2</v>
      </c>
      <c r="H241" s="1953">
        <v>3.2550000000000009E-2</v>
      </c>
      <c r="I241" s="1953">
        <v>2.5950000000000004E-2</v>
      </c>
      <c r="J241" s="1953">
        <v>2.2350000000000002E-2</v>
      </c>
      <c r="K241" s="1953">
        <v>1.2600000000000002E-2</v>
      </c>
      <c r="L241" s="1953">
        <v>1.7700000000000004E-2</v>
      </c>
      <c r="M241" s="1953">
        <v>1.6950000000000003E-2</v>
      </c>
      <c r="N241" s="1953">
        <v>7.8000000000000005E-3</v>
      </c>
      <c r="O241" s="1953">
        <v>8.5500000000000003E-3</v>
      </c>
      <c r="P241" s="1953">
        <v>3.4500000000000012E-3</v>
      </c>
      <c r="Q241" s="1953">
        <v>3.0000000000000001E-3</v>
      </c>
      <c r="R241" s="1953">
        <v>2.8500000000000005E-3</v>
      </c>
      <c r="S241" s="1953">
        <v>4.2000000000000015E-3</v>
      </c>
      <c r="T241" s="1953">
        <v>2.8500000000000005E-3</v>
      </c>
      <c r="U241" s="1953">
        <v>9.0000000000000041E-4</v>
      </c>
      <c r="V241" s="1953">
        <v>1.5000000000000001E-4</v>
      </c>
      <c r="W241" s="1953">
        <v>9.0000000000000041E-4</v>
      </c>
      <c r="X241" s="1953">
        <v>3.0000000000000003E-4</v>
      </c>
      <c r="Y241" s="1953">
        <v>0</v>
      </c>
      <c r="Z241" s="1953">
        <v>0</v>
      </c>
      <c r="AF241" s="1969">
        <v>0.58290000000000008</v>
      </c>
    </row>
    <row r="242" spans="1:32" x14ac:dyDescent="0.2">
      <c r="A242" s="1938" t="s">
        <v>311</v>
      </c>
      <c r="B242" s="1939">
        <v>2012</v>
      </c>
      <c r="C242" s="1961">
        <v>0.13620000000000004</v>
      </c>
      <c r="D242" s="1953">
        <v>5.9700000000000017E-2</v>
      </c>
      <c r="E242" s="1953">
        <v>0.15270000000000006</v>
      </c>
      <c r="F242" s="1953">
        <v>2.7900000000000005E-2</v>
      </c>
      <c r="G242" s="1953">
        <v>3.8550000000000015E-2</v>
      </c>
      <c r="H242" s="1953">
        <v>3.27E-2</v>
      </c>
      <c r="I242" s="1953">
        <v>2.5500000000000009E-2</v>
      </c>
      <c r="J242" s="1953">
        <v>2.2499999999999999E-2</v>
      </c>
      <c r="K242" s="1953">
        <v>1.2600000000000002E-2</v>
      </c>
      <c r="L242" s="1953">
        <v>1.7100000000000001E-2</v>
      </c>
      <c r="M242" s="1953">
        <v>1.6950000000000003E-2</v>
      </c>
      <c r="N242" s="1953">
        <v>7.8000000000000005E-3</v>
      </c>
      <c r="O242" s="1953">
        <v>8.5500000000000003E-3</v>
      </c>
      <c r="P242" s="1953">
        <v>3.6000000000000016E-3</v>
      </c>
      <c r="Q242" s="1953">
        <v>3.1500000000000005E-3</v>
      </c>
      <c r="R242" s="1953">
        <v>2.8500000000000005E-3</v>
      </c>
      <c r="S242" s="1953">
        <v>4.0500000000000006E-3</v>
      </c>
      <c r="T242" s="1953">
        <v>3.0000000000000001E-3</v>
      </c>
      <c r="U242" s="1953">
        <v>9.0000000000000041E-4</v>
      </c>
      <c r="V242" s="1953">
        <v>3.0000000000000003E-4</v>
      </c>
      <c r="W242" s="1953">
        <v>9.0000000000000041E-4</v>
      </c>
      <c r="X242" s="1953">
        <v>3.0000000000000003E-4</v>
      </c>
      <c r="Y242" s="1953">
        <v>0</v>
      </c>
      <c r="Z242" s="1953">
        <v>0</v>
      </c>
      <c r="AA242" s="1953">
        <v>0</v>
      </c>
      <c r="AB242" s="1953"/>
      <c r="AC242" s="1953"/>
      <c r="AD242" s="1953"/>
      <c r="AE242" s="1953"/>
      <c r="AF242" s="1969">
        <v>0.5778000000000002</v>
      </c>
    </row>
    <row r="243" spans="1:32" x14ac:dyDescent="0.2">
      <c r="A243" s="1938" t="s">
        <v>311</v>
      </c>
      <c r="B243" s="1939">
        <v>2013</v>
      </c>
      <c r="C243" s="1961">
        <v>0.13155</v>
      </c>
      <c r="D243" s="1953">
        <v>5.8650000000000008E-2</v>
      </c>
      <c r="E243" s="1953">
        <v>0.14910000000000001</v>
      </c>
      <c r="F243" s="1953">
        <v>2.7450000000000002E-2</v>
      </c>
      <c r="G243" s="1953">
        <v>3.7650000000000003E-2</v>
      </c>
      <c r="H243" s="1953">
        <v>3.3000000000000002E-2</v>
      </c>
      <c r="I243" s="1953">
        <v>2.4900000000000005E-2</v>
      </c>
      <c r="J243" s="1953">
        <v>2.2200000000000004E-2</v>
      </c>
      <c r="K243" s="1953">
        <v>1.2600000000000002E-2</v>
      </c>
      <c r="L243" s="1953">
        <v>1.6500000000000001E-2</v>
      </c>
      <c r="M243" s="1953">
        <v>1.635E-2</v>
      </c>
      <c r="N243" s="1953">
        <v>7.6500000000000023E-3</v>
      </c>
      <c r="O243" s="1953">
        <v>8.400000000000003E-3</v>
      </c>
      <c r="P243" s="1953">
        <v>3.7499999999999999E-3</v>
      </c>
      <c r="Q243" s="1953">
        <v>3.3000000000000008E-3</v>
      </c>
      <c r="R243" s="1953">
        <v>3.3000000000000008E-3</v>
      </c>
      <c r="S243" s="1953">
        <v>4.3500000000000014E-3</v>
      </c>
      <c r="T243" s="1953">
        <v>3.1500000000000005E-3</v>
      </c>
      <c r="U243" s="1953">
        <v>9.0000000000000041E-4</v>
      </c>
      <c r="V243" s="1953">
        <v>3.0000000000000003E-4</v>
      </c>
      <c r="W243" s="1953">
        <v>7.5000000000000002E-4</v>
      </c>
      <c r="X243" s="1953">
        <v>3.0000000000000003E-4</v>
      </c>
      <c r="Y243" s="1953">
        <v>0</v>
      </c>
      <c r="Z243" s="1953">
        <v>0</v>
      </c>
      <c r="AA243" s="1953">
        <v>0</v>
      </c>
      <c r="AB243" s="1953">
        <v>0</v>
      </c>
      <c r="AC243" s="1953"/>
      <c r="AD243" s="1953"/>
      <c r="AE243" s="1953"/>
      <c r="AF243" s="1969">
        <v>0.56609999999999994</v>
      </c>
    </row>
    <row r="244" spans="1:32" x14ac:dyDescent="0.2">
      <c r="A244" s="1938" t="s">
        <v>311</v>
      </c>
      <c r="B244" s="1939">
        <v>2014</v>
      </c>
      <c r="C244" s="1961">
        <v>0.12240000000000004</v>
      </c>
      <c r="D244" s="1953">
        <v>5.4450000000000005E-2</v>
      </c>
      <c r="E244" s="1953">
        <v>0.14385000000000003</v>
      </c>
      <c r="F244" s="1953">
        <v>2.6700000000000002E-2</v>
      </c>
      <c r="G244" s="1953">
        <v>3.6749999999999998E-2</v>
      </c>
      <c r="H244" s="1953">
        <v>3.2400000000000005E-2</v>
      </c>
      <c r="I244" s="1953">
        <v>2.4750000000000008E-2</v>
      </c>
      <c r="J244" s="1953">
        <v>2.1900000000000006E-2</v>
      </c>
      <c r="K244" s="1953">
        <v>1.2750000000000004E-2</v>
      </c>
      <c r="L244" s="1953">
        <v>1.5450000000000004E-2</v>
      </c>
      <c r="M244" s="1953">
        <v>1.5600000000000001E-2</v>
      </c>
      <c r="N244" s="1953">
        <v>7.6500000000000023E-3</v>
      </c>
      <c r="O244" s="1953">
        <v>8.400000000000003E-3</v>
      </c>
      <c r="P244" s="1953">
        <v>3.7499999999999999E-3</v>
      </c>
      <c r="Q244" s="1953">
        <v>3.3000000000000008E-3</v>
      </c>
      <c r="R244" s="1953">
        <v>3.4500000000000012E-3</v>
      </c>
      <c r="S244" s="1953">
        <v>4.3500000000000014E-3</v>
      </c>
      <c r="T244" s="1953">
        <v>3.3000000000000008E-3</v>
      </c>
      <c r="U244" s="1953">
        <v>9.0000000000000041E-4</v>
      </c>
      <c r="V244" s="1953">
        <v>3.0000000000000003E-4</v>
      </c>
      <c r="W244" s="1953">
        <v>6.0000000000000006E-4</v>
      </c>
      <c r="X244" s="1953">
        <v>3.0000000000000003E-4</v>
      </c>
      <c r="Y244" s="1953">
        <v>0</v>
      </c>
      <c r="Z244" s="1953">
        <v>0</v>
      </c>
      <c r="AA244" s="1953">
        <v>0</v>
      </c>
      <c r="AB244" s="1953">
        <v>0</v>
      </c>
      <c r="AC244" s="1953">
        <v>0</v>
      </c>
      <c r="AD244" s="1953"/>
      <c r="AE244" s="1953"/>
      <c r="AF244" s="1969">
        <v>0.54330000000000001</v>
      </c>
    </row>
    <row r="245" spans="1:32" x14ac:dyDescent="0.2">
      <c r="A245" s="1938" t="s">
        <v>311</v>
      </c>
      <c r="B245" s="1939">
        <v>2015</v>
      </c>
      <c r="C245" s="1961">
        <v>0.11235000000000002</v>
      </c>
      <c r="D245" s="1953">
        <v>4.9500000000000016E-2</v>
      </c>
      <c r="E245" s="1953">
        <v>0.13875000000000001</v>
      </c>
      <c r="F245" s="1953">
        <v>2.6250000000000006E-2</v>
      </c>
      <c r="G245" s="1953">
        <v>3.5700000000000003E-2</v>
      </c>
      <c r="H245" s="1953">
        <v>3.1050000000000012E-2</v>
      </c>
      <c r="I245" s="1953">
        <v>2.3850000000000003E-2</v>
      </c>
      <c r="J245" s="1953">
        <v>2.2050000000000004E-2</v>
      </c>
      <c r="K245" s="1953">
        <v>1.2450000000000003E-2</v>
      </c>
      <c r="L245" s="1953">
        <v>1.4700000000000003E-2</v>
      </c>
      <c r="M245" s="1953">
        <v>1.4999999999999999E-2</v>
      </c>
      <c r="N245" s="1953">
        <v>7.4999999999999997E-3</v>
      </c>
      <c r="O245" s="1953">
        <v>8.400000000000003E-3</v>
      </c>
      <c r="P245" s="1953">
        <v>3.6000000000000016E-3</v>
      </c>
      <c r="Q245" s="1953">
        <v>3.3000000000000008E-3</v>
      </c>
      <c r="R245" s="1953">
        <v>3.4500000000000012E-3</v>
      </c>
      <c r="S245" s="1953">
        <v>4.0500000000000006E-3</v>
      </c>
      <c r="T245" s="1953">
        <v>3.3000000000000008E-3</v>
      </c>
      <c r="U245" s="1953">
        <v>9.0000000000000041E-4</v>
      </c>
      <c r="V245" s="1953">
        <v>3.0000000000000003E-4</v>
      </c>
      <c r="W245" s="1953">
        <v>4.500000000000002E-4</v>
      </c>
      <c r="X245" s="1953">
        <v>3.0000000000000003E-4</v>
      </c>
      <c r="Y245" s="1953">
        <v>0</v>
      </c>
      <c r="Z245" s="1953">
        <v>0</v>
      </c>
      <c r="AA245" s="1953">
        <v>0</v>
      </c>
      <c r="AB245" s="1953">
        <v>0</v>
      </c>
      <c r="AC245" s="1953">
        <v>0</v>
      </c>
      <c r="AD245" s="1953">
        <v>0</v>
      </c>
      <c r="AE245" s="1953"/>
      <c r="AF245" s="1969">
        <v>0.51719999999999999</v>
      </c>
    </row>
    <row r="246" spans="1:32" x14ac:dyDescent="0.2">
      <c r="A246" s="1938" t="s">
        <v>311</v>
      </c>
      <c r="B246" s="1939">
        <v>2016</v>
      </c>
      <c r="C246" s="1961">
        <v>0.10785000000000003</v>
      </c>
      <c r="D246" s="1953">
        <v>4.5900000000000003E-2</v>
      </c>
      <c r="E246" s="1953">
        <v>0.13635000000000003</v>
      </c>
      <c r="F246" s="1953">
        <v>2.5950000000000004E-2</v>
      </c>
      <c r="G246" s="1953">
        <v>3.4800000000000011E-2</v>
      </c>
      <c r="H246" s="1953">
        <v>2.9700000000000004E-2</v>
      </c>
      <c r="I246" s="1953">
        <v>2.2650000000000007E-2</v>
      </c>
      <c r="J246" s="1953">
        <v>2.2350000000000002E-2</v>
      </c>
      <c r="K246" s="1953">
        <v>1.1550000000000001E-2</v>
      </c>
      <c r="L246" s="1953">
        <v>1.4550000000000004E-2</v>
      </c>
      <c r="M246" s="1953">
        <v>1.4700000000000003E-2</v>
      </c>
      <c r="N246" s="1953">
        <v>7.4999999999999997E-3</v>
      </c>
      <c r="O246" s="1953">
        <v>8.5500000000000003E-3</v>
      </c>
      <c r="P246" s="1953">
        <v>3.3000000000000008E-3</v>
      </c>
      <c r="Q246" s="1953">
        <v>3.1500000000000005E-3</v>
      </c>
      <c r="R246" s="1953">
        <v>3.4500000000000012E-3</v>
      </c>
      <c r="S246" s="1953">
        <v>4.0500000000000006E-3</v>
      </c>
      <c r="T246" s="1953">
        <v>3.3000000000000008E-3</v>
      </c>
      <c r="U246" s="1953">
        <v>9.0000000000000041E-4</v>
      </c>
      <c r="V246" s="1953">
        <v>3.0000000000000003E-4</v>
      </c>
      <c r="W246" s="1953">
        <v>4.500000000000002E-4</v>
      </c>
      <c r="X246" s="1953">
        <v>3.0000000000000003E-4</v>
      </c>
      <c r="Y246" s="1953">
        <v>0</v>
      </c>
      <c r="Z246" s="1953">
        <v>0</v>
      </c>
      <c r="AA246" s="1953">
        <v>0</v>
      </c>
      <c r="AB246" s="1953">
        <v>0</v>
      </c>
      <c r="AC246" s="1953">
        <v>0</v>
      </c>
      <c r="AD246" s="1953">
        <v>0</v>
      </c>
      <c r="AE246" s="1953">
        <v>0</v>
      </c>
      <c r="AF246" s="1969">
        <v>0.50159999999999993</v>
      </c>
    </row>
    <row r="247" spans="1:32" x14ac:dyDescent="0.2">
      <c r="A247" s="34"/>
      <c r="B247" s="5"/>
      <c r="C247" s="34"/>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31"/>
    </row>
    <row r="248" spans="1:32" ht="14.25" x14ac:dyDescent="0.2">
      <c r="A248" s="458" t="s">
        <v>2141</v>
      </c>
    </row>
    <row r="249" spans="1:32" x14ac:dyDescent="0.2">
      <c r="A249" s="1633" t="s">
        <v>192</v>
      </c>
    </row>
    <row r="250" spans="1:32" x14ac:dyDescent="0.2">
      <c r="A250" s="622" t="s">
        <v>2166</v>
      </c>
    </row>
  </sheetData>
  <mergeCells count="1">
    <mergeCell ref="A1:C1"/>
  </mergeCells>
  <phoneticPr fontId="11" type="noConversion"/>
  <hyperlinks>
    <hyperlink ref="A1" location="Inhoud!A1" display="Home"/>
    <hyperlink ref="A1:C1" location="Contents!A1" display="To table of contents"/>
    <hyperlink ref="A250" r:id="rId1"/>
  </hyperlinks>
  <pageMargins left="0.57999999999999996" right="0.57999999999999996" top="0.31" bottom="0.21" header="0.23" footer="0.17"/>
  <pageSetup paperSize="9" scale="72"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
  <sheetViews>
    <sheetView zoomScale="75" workbookViewId="0">
      <selection sqref="A1:C1"/>
    </sheetView>
  </sheetViews>
  <sheetFormatPr defaultRowHeight="12.75" x14ac:dyDescent="0.2"/>
  <cols>
    <col min="1" max="1" width="8.140625" customWidth="1"/>
    <col min="2" max="2" width="16.5703125" customWidth="1"/>
    <col min="3" max="26" width="8.7109375" customWidth="1"/>
  </cols>
  <sheetData>
    <row r="1" spans="1:29" x14ac:dyDescent="0.2">
      <c r="A1" s="2357" t="s">
        <v>827</v>
      </c>
      <c r="B1" s="2357"/>
      <c r="C1" s="2357"/>
    </row>
    <row r="2" spans="1:29" ht="15" x14ac:dyDescent="0.25">
      <c r="A2" s="6" t="s">
        <v>2261</v>
      </c>
      <c r="J2" s="612" t="s">
        <v>193</v>
      </c>
    </row>
    <row r="3" spans="1:29" x14ac:dyDescent="0.2">
      <c r="A3" s="600"/>
      <c r="B3" s="1"/>
      <c r="C3" s="338">
        <v>1990</v>
      </c>
      <c r="D3" s="303">
        <v>1991</v>
      </c>
      <c r="E3" s="303">
        <v>1992</v>
      </c>
      <c r="F3" s="303">
        <v>1993</v>
      </c>
      <c r="G3" s="303">
        <v>1994</v>
      </c>
      <c r="H3" s="303">
        <v>1995</v>
      </c>
      <c r="I3" s="303">
        <v>1996</v>
      </c>
      <c r="J3" s="303">
        <v>1997</v>
      </c>
      <c r="K3" s="303">
        <v>1998</v>
      </c>
      <c r="L3" s="303">
        <v>1999</v>
      </c>
      <c r="M3" s="303">
        <v>2000</v>
      </c>
      <c r="N3" s="303">
        <v>2001</v>
      </c>
      <c r="O3" s="601">
        <v>2002</v>
      </c>
      <c r="P3" s="601">
        <v>2003</v>
      </c>
      <c r="Q3" s="601">
        <v>2004</v>
      </c>
      <c r="R3" s="601">
        <v>2005</v>
      </c>
      <c r="S3" s="601">
        <v>2006</v>
      </c>
      <c r="T3" s="623">
        <v>2007</v>
      </c>
      <c r="U3" s="623">
        <v>2008</v>
      </c>
      <c r="V3" s="623">
        <v>2009</v>
      </c>
      <c r="W3" s="623">
        <v>2010</v>
      </c>
      <c r="X3" s="623">
        <v>2011</v>
      </c>
      <c r="Y3" s="623">
        <v>2012</v>
      </c>
      <c r="Z3" s="623">
        <v>2013</v>
      </c>
      <c r="AA3" s="623" t="s">
        <v>1681</v>
      </c>
      <c r="AB3" s="623" t="s">
        <v>2148</v>
      </c>
      <c r="AC3" s="602" t="s">
        <v>2260</v>
      </c>
    </row>
    <row r="4" spans="1:29" x14ac:dyDescent="0.2">
      <c r="A4" s="41"/>
      <c r="B4" s="3"/>
      <c r="C4" s="59" t="s">
        <v>194</v>
      </c>
      <c r="D4" s="247"/>
      <c r="E4" s="247"/>
      <c r="F4" s="247"/>
      <c r="G4" s="247"/>
      <c r="H4" s="247"/>
      <c r="I4" s="247"/>
      <c r="J4" s="247"/>
      <c r="K4" s="247"/>
      <c r="L4" s="247"/>
      <c r="M4" s="247"/>
      <c r="N4" s="247"/>
      <c r="O4" s="603"/>
      <c r="P4" s="603"/>
      <c r="Q4" s="603"/>
      <c r="R4" s="3"/>
      <c r="S4" s="3"/>
      <c r="T4" s="4"/>
      <c r="U4" s="4"/>
      <c r="V4" s="4"/>
      <c r="W4" s="4"/>
      <c r="X4" s="4"/>
      <c r="Y4" s="4"/>
      <c r="Z4" s="4"/>
      <c r="AA4" s="4"/>
      <c r="AB4" s="4"/>
      <c r="AC4" s="513"/>
    </row>
    <row r="5" spans="1:29" x14ac:dyDescent="0.2">
      <c r="A5" s="41"/>
      <c r="B5" s="3"/>
      <c r="C5" s="41"/>
      <c r="D5" s="247"/>
      <c r="E5" s="247"/>
      <c r="F5" s="247"/>
      <c r="G5" s="247"/>
      <c r="H5" s="247"/>
      <c r="I5" s="247"/>
      <c r="J5" s="247"/>
      <c r="K5" s="247"/>
      <c r="L5" s="247"/>
      <c r="M5" s="247"/>
      <c r="N5" s="247"/>
      <c r="O5" s="603"/>
      <c r="P5" s="603"/>
      <c r="Q5" s="603"/>
      <c r="R5" s="3"/>
      <c r="S5" s="3"/>
      <c r="T5" s="4"/>
      <c r="U5" s="4"/>
      <c r="V5" s="4"/>
      <c r="W5" s="4"/>
      <c r="X5" s="4"/>
      <c r="Y5" s="4"/>
      <c r="Z5" s="4"/>
      <c r="AA5" s="4"/>
      <c r="AB5" s="4"/>
      <c r="AC5" s="513"/>
    </row>
    <row r="6" spans="1:29" x14ac:dyDescent="0.2">
      <c r="A6" s="41" t="s">
        <v>195</v>
      </c>
      <c r="B6" s="3"/>
      <c r="C6" s="35"/>
      <c r="D6" s="3"/>
      <c r="E6" s="3"/>
      <c r="F6" s="3"/>
      <c r="G6" s="3"/>
      <c r="H6" s="3"/>
      <c r="I6" s="3"/>
      <c r="J6" s="3"/>
      <c r="K6" s="3"/>
      <c r="L6" s="3"/>
      <c r="M6" s="3"/>
      <c r="N6" s="3"/>
      <c r="O6" s="3"/>
      <c r="P6" s="3"/>
      <c r="Q6" s="3"/>
      <c r="R6" s="3"/>
      <c r="S6" s="3"/>
      <c r="T6" s="4"/>
      <c r="U6" s="4"/>
      <c r="V6" s="4"/>
      <c r="W6" s="4"/>
      <c r="X6" s="4"/>
      <c r="Y6" s="4"/>
      <c r="Z6" s="4"/>
      <c r="AA6" s="4"/>
      <c r="AB6" s="4"/>
      <c r="AC6" s="513"/>
    </row>
    <row r="7" spans="1:29" x14ac:dyDescent="0.2">
      <c r="A7" s="41"/>
      <c r="B7" s="38" t="s">
        <v>196</v>
      </c>
      <c r="C7" s="35"/>
      <c r="D7" s="3"/>
      <c r="E7" s="3"/>
      <c r="F7" s="3"/>
      <c r="G7" s="3"/>
      <c r="H7" s="3"/>
      <c r="I7" s="3"/>
      <c r="J7" s="3"/>
      <c r="K7" s="3"/>
      <c r="L7" s="3"/>
      <c r="M7" s="3"/>
      <c r="N7" s="3"/>
      <c r="O7" s="3"/>
      <c r="P7" s="3"/>
      <c r="Q7" s="3"/>
      <c r="R7" s="3"/>
      <c r="S7" s="3"/>
      <c r="T7" s="4"/>
      <c r="U7" s="4"/>
      <c r="V7" s="4"/>
      <c r="W7" s="4"/>
      <c r="X7" s="4"/>
      <c r="Y7" s="4"/>
      <c r="Z7" s="4"/>
      <c r="AA7" s="4"/>
      <c r="AB7" s="4"/>
      <c r="AC7" s="513"/>
    </row>
    <row r="8" spans="1:29" x14ac:dyDescent="0.2">
      <c r="A8" s="35"/>
      <c r="B8" s="3" t="s">
        <v>1042</v>
      </c>
      <c r="C8" s="1973">
        <v>8528</v>
      </c>
      <c r="D8" s="1974">
        <v>8590</v>
      </c>
      <c r="E8" s="1974">
        <v>9907</v>
      </c>
      <c r="F8" s="1974">
        <v>11032</v>
      </c>
      <c r="G8" s="1974">
        <v>12643</v>
      </c>
      <c r="H8" s="1974">
        <v>14238</v>
      </c>
      <c r="I8" s="1974">
        <v>16613</v>
      </c>
      <c r="J8" s="1974">
        <v>17449</v>
      </c>
      <c r="K8" s="1974">
        <v>18264</v>
      </c>
      <c r="L8" s="1974">
        <v>18882</v>
      </c>
      <c r="M8" s="1974">
        <v>20061</v>
      </c>
      <c r="N8" s="1974">
        <v>21033.4</v>
      </c>
      <c r="O8" s="1974">
        <v>20963.7</v>
      </c>
      <c r="P8" s="1974">
        <v>21407.200000000001</v>
      </c>
      <c r="Q8" s="1974">
        <v>22686.400000000001</v>
      </c>
      <c r="R8" s="1974">
        <v>22896.1</v>
      </c>
      <c r="S8" s="1974">
        <v>23628.7</v>
      </c>
      <c r="T8" s="1974">
        <v>25079.4</v>
      </c>
      <c r="U8" s="1974">
        <v>26201.9</v>
      </c>
      <c r="V8" s="1974">
        <v>27604.5</v>
      </c>
      <c r="W8" s="1974">
        <v>28988.1</v>
      </c>
      <c r="X8" s="1974">
        <v>29715.200000000001</v>
      </c>
      <c r="Y8" s="1974">
        <v>30002.2</v>
      </c>
      <c r="Z8" s="1974">
        <v>31007.200000000001</v>
      </c>
      <c r="AA8" s="1974">
        <v>32522</v>
      </c>
      <c r="AB8" s="1974">
        <v>33185.5</v>
      </c>
      <c r="AC8" s="1975">
        <v>35608.1</v>
      </c>
    </row>
    <row r="9" spans="1:29" x14ac:dyDescent="0.2">
      <c r="A9" s="35"/>
      <c r="B9" s="3" t="s">
        <v>197</v>
      </c>
      <c r="C9" s="1973">
        <v>3138</v>
      </c>
      <c r="D9" s="1974">
        <v>3555</v>
      </c>
      <c r="E9" s="1974">
        <v>3598</v>
      </c>
      <c r="F9" s="1974">
        <v>3897</v>
      </c>
      <c r="G9" s="1974">
        <v>4632</v>
      </c>
      <c r="H9" s="1974">
        <v>4634</v>
      </c>
      <c r="I9" s="1974">
        <v>4055</v>
      </c>
      <c r="J9" s="1974">
        <v>4132</v>
      </c>
      <c r="K9" s="1974">
        <v>4224</v>
      </c>
      <c r="L9" s="1974">
        <v>4336</v>
      </c>
      <c r="M9" s="1974">
        <v>4677</v>
      </c>
      <c r="N9" s="1974">
        <v>3244.5</v>
      </c>
      <c r="O9" s="1974">
        <v>3718.1</v>
      </c>
      <c r="P9" s="1974">
        <v>3784.8</v>
      </c>
      <c r="Q9" s="1974">
        <v>3964.7</v>
      </c>
      <c r="R9" s="1974">
        <v>3902.6</v>
      </c>
      <c r="S9" s="1974">
        <v>4346.5</v>
      </c>
      <c r="T9" s="1974">
        <v>4741.3</v>
      </c>
      <c r="U9" s="1974">
        <v>4449</v>
      </c>
      <c r="V9" s="1974">
        <v>4016.6</v>
      </c>
      <c r="W9" s="1974">
        <v>4037.5</v>
      </c>
      <c r="X9" s="1974">
        <v>3852.2</v>
      </c>
      <c r="Y9" s="1974">
        <v>3679.1</v>
      </c>
      <c r="Z9" s="1974">
        <v>3526.3</v>
      </c>
      <c r="AA9" s="1974">
        <v>3696</v>
      </c>
      <c r="AB9" s="1974">
        <v>3685.3</v>
      </c>
      <c r="AC9" s="1975">
        <v>3824.5</v>
      </c>
    </row>
    <row r="10" spans="1:29" x14ac:dyDescent="0.2">
      <c r="A10" s="35"/>
      <c r="B10" s="3" t="s">
        <v>198</v>
      </c>
      <c r="C10" s="1973">
        <v>3835</v>
      </c>
      <c r="D10" s="1974">
        <v>3648</v>
      </c>
      <c r="E10" s="1974">
        <v>4062</v>
      </c>
      <c r="F10" s="1974">
        <v>4736</v>
      </c>
      <c r="G10" s="1974">
        <v>4790</v>
      </c>
      <c r="H10" s="1974">
        <v>4073</v>
      </c>
      <c r="I10" s="1974">
        <v>4273</v>
      </c>
      <c r="J10" s="1974">
        <v>4395</v>
      </c>
      <c r="K10" s="1974">
        <v>4485</v>
      </c>
      <c r="L10" s="1974">
        <v>4467</v>
      </c>
      <c r="M10" s="1974">
        <v>3331</v>
      </c>
      <c r="N10" s="1974">
        <v>3767.5</v>
      </c>
      <c r="O10" s="1974">
        <v>3929.6</v>
      </c>
      <c r="P10" s="1974">
        <v>4022.2</v>
      </c>
      <c r="Q10" s="1974">
        <v>4137</v>
      </c>
      <c r="R10" s="1974">
        <v>4494.6000000000004</v>
      </c>
      <c r="S10" s="1974">
        <v>4869.6000000000004</v>
      </c>
      <c r="T10" s="1974">
        <v>4754.2</v>
      </c>
      <c r="U10" s="1974">
        <v>4082</v>
      </c>
      <c r="V10" s="1974">
        <v>4041.7</v>
      </c>
      <c r="W10" s="1974">
        <v>3995.5</v>
      </c>
      <c r="X10" s="1974">
        <v>3751.3</v>
      </c>
      <c r="Y10" s="1974">
        <v>3566.1</v>
      </c>
      <c r="Z10" s="1974">
        <v>3692.9</v>
      </c>
      <c r="AA10" s="1974">
        <v>3724.2</v>
      </c>
      <c r="AB10" s="1974">
        <v>3732.4</v>
      </c>
      <c r="AC10" s="1975">
        <v>3415.1</v>
      </c>
    </row>
    <row r="11" spans="1:29" x14ac:dyDescent="0.2">
      <c r="A11" s="35"/>
      <c r="B11" s="3" t="s">
        <v>199</v>
      </c>
      <c r="C11" s="1973">
        <v>3882</v>
      </c>
      <c r="D11" s="1974">
        <v>4084</v>
      </c>
      <c r="E11" s="1974">
        <v>4941</v>
      </c>
      <c r="F11" s="1974">
        <v>4916</v>
      </c>
      <c r="G11" s="1974">
        <v>4244</v>
      </c>
      <c r="H11" s="1974">
        <v>4331</v>
      </c>
      <c r="I11" s="1974">
        <v>4549</v>
      </c>
      <c r="J11" s="1974">
        <v>4664</v>
      </c>
      <c r="K11" s="1974">
        <v>4626</v>
      </c>
      <c r="L11" s="1974">
        <v>3712</v>
      </c>
      <c r="M11" s="1974">
        <v>3885</v>
      </c>
      <c r="N11" s="1974">
        <v>3958.8</v>
      </c>
      <c r="O11" s="1974">
        <v>4206.2</v>
      </c>
      <c r="P11" s="1974">
        <v>4280.8999999999996</v>
      </c>
      <c r="Q11" s="1974">
        <v>4705.8</v>
      </c>
      <c r="R11" s="1974">
        <v>5054.8999999999996</v>
      </c>
      <c r="S11" s="1974">
        <v>4807.3999999999996</v>
      </c>
      <c r="T11" s="1974">
        <v>4367.3</v>
      </c>
      <c r="U11" s="1974">
        <v>4099.2</v>
      </c>
      <c r="V11" s="1974">
        <v>3999.7</v>
      </c>
      <c r="W11" s="1974">
        <v>3904.9</v>
      </c>
      <c r="X11" s="1974">
        <v>3650.6</v>
      </c>
      <c r="Y11" s="1974">
        <v>3723.5</v>
      </c>
      <c r="Z11" s="1974">
        <v>3756.4</v>
      </c>
      <c r="AA11" s="1974">
        <v>3783.6</v>
      </c>
      <c r="AB11" s="1974">
        <v>3230</v>
      </c>
      <c r="AC11" s="1975">
        <v>4137.1000000000004</v>
      </c>
    </row>
    <row r="12" spans="1:29" x14ac:dyDescent="0.2">
      <c r="A12" s="35"/>
      <c r="B12" s="3" t="s">
        <v>200</v>
      </c>
      <c r="C12" s="1973">
        <v>4286</v>
      </c>
      <c r="D12" s="1974">
        <v>4917</v>
      </c>
      <c r="E12" s="1974">
        <v>5071</v>
      </c>
      <c r="F12" s="1974">
        <v>4319</v>
      </c>
      <c r="G12" s="1974">
        <v>4501</v>
      </c>
      <c r="H12" s="1974">
        <v>4581</v>
      </c>
      <c r="I12" s="1974">
        <v>4776</v>
      </c>
      <c r="J12" s="1974">
        <v>4767</v>
      </c>
      <c r="K12" s="1974">
        <v>3827</v>
      </c>
      <c r="L12" s="1974">
        <v>4142</v>
      </c>
      <c r="M12" s="1974">
        <v>4076</v>
      </c>
      <c r="N12" s="1974">
        <v>4252</v>
      </c>
      <c r="O12" s="1974">
        <v>4434.3</v>
      </c>
      <c r="P12" s="1974">
        <v>4665.8</v>
      </c>
      <c r="Q12" s="1974">
        <v>5346</v>
      </c>
      <c r="R12" s="1974">
        <v>5039.3</v>
      </c>
      <c r="S12" s="1974">
        <v>4444.8999999999996</v>
      </c>
      <c r="T12" s="1974">
        <v>4344.8999999999996</v>
      </c>
      <c r="U12" s="1974">
        <v>4031</v>
      </c>
      <c r="V12" s="1974">
        <v>3953.9</v>
      </c>
      <c r="W12" s="1974">
        <v>3698.7</v>
      </c>
      <c r="X12" s="1974">
        <v>3863.7</v>
      </c>
      <c r="Y12" s="1974">
        <v>3846.1</v>
      </c>
      <c r="Z12" s="1974">
        <v>3901.9</v>
      </c>
      <c r="AA12" s="1974">
        <v>3359.4</v>
      </c>
      <c r="AB12" s="1974">
        <v>4126.5</v>
      </c>
      <c r="AC12" s="1975">
        <v>4473.3999999999996</v>
      </c>
    </row>
    <row r="13" spans="1:29" x14ac:dyDescent="0.2">
      <c r="A13" s="35"/>
      <c r="B13" s="3" t="s">
        <v>201</v>
      </c>
      <c r="C13" s="1973">
        <v>5188</v>
      </c>
      <c r="D13" s="1974">
        <v>5070</v>
      </c>
      <c r="E13" s="1974">
        <v>4473</v>
      </c>
      <c r="F13" s="1974">
        <v>4615</v>
      </c>
      <c r="G13" s="1974">
        <v>4812</v>
      </c>
      <c r="H13" s="1974">
        <v>4819</v>
      </c>
      <c r="I13" s="1974">
        <v>4941</v>
      </c>
      <c r="J13" s="1974">
        <v>3997</v>
      </c>
      <c r="K13" s="1974">
        <v>4324</v>
      </c>
      <c r="L13" s="1974">
        <v>4340</v>
      </c>
      <c r="M13" s="1974">
        <v>4577</v>
      </c>
      <c r="N13" s="1974">
        <v>4508.5</v>
      </c>
      <c r="O13" s="1974">
        <v>4969.8</v>
      </c>
      <c r="P13" s="1974">
        <v>5563.6</v>
      </c>
      <c r="Q13" s="1974">
        <v>5470.7</v>
      </c>
      <c r="R13" s="1974">
        <v>4832.6000000000004</v>
      </c>
      <c r="S13" s="1974">
        <v>4577.1000000000004</v>
      </c>
      <c r="T13" s="1974">
        <v>4416.8999999999996</v>
      </c>
      <c r="U13" s="1974">
        <v>4120.6000000000004</v>
      </c>
      <c r="V13" s="1974">
        <v>3917.7</v>
      </c>
      <c r="W13" s="1974">
        <v>4039.2</v>
      </c>
      <c r="X13" s="1974">
        <v>4153.1000000000004</v>
      </c>
      <c r="Y13" s="1974">
        <v>4271</v>
      </c>
      <c r="Z13" s="1974">
        <v>3671.5</v>
      </c>
      <c r="AA13" s="1974">
        <v>4458.8999999999996</v>
      </c>
      <c r="AB13" s="1974">
        <v>4590.2</v>
      </c>
      <c r="AC13" s="1975">
        <v>4452.5</v>
      </c>
    </row>
    <row r="14" spans="1:29" x14ac:dyDescent="0.2">
      <c r="A14" s="35"/>
      <c r="B14" s="3" t="s">
        <v>202</v>
      </c>
      <c r="C14" s="1973">
        <v>5761</v>
      </c>
      <c r="D14" s="1974">
        <v>4825</v>
      </c>
      <c r="E14" s="1974">
        <v>5150</v>
      </c>
      <c r="F14" s="1974">
        <v>5312</v>
      </c>
      <c r="G14" s="1974">
        <v>5519</v>
      </c>
      <c r="H14" s="1974">
        <v>5342</v>
      </c>
      <c r="I14" s="1974">
        <v>4461</v>
      </c>
      <c r="J14" s="1974">
        <v>4892</v>
      </c>
      <c r="K14" s="1974">
        <v>4890</v>
      </c>
      <c r="L14" s="1974">
        <v>5146</v>
      </c>
      <c r="M14" s="1974">
        <v>4939</v>
      </c>
      <c r="N14" s="1974">
        <v>5304.3</v>
      </c>
      <c r="O14" s="1974">
        <v>6033.2</v>
      </c>
      <c r="P14" s="1974">
        <v>5841.2</v>
      </c>
      <c r="Q14" s="1974">
        <v>5344.8</v>
      </c>
      <c r="R14" s="1974">
        <v>5056.6000000000004</v>
      </c>
      <c r="S14" s="1974">
        <v>4832.1000000000004</v>
      </c>
      <c r="T14" s="1974">
        <v>4622.3</v>
      </c>
      <c r="U14" s="1974">
        <v>4257.1000000000004</v>
      </c>
      <c r="V14" s="1974">
        <v>4426.6000000000004</v>
      </c>
      <c r="W14" s="1974">
        <v>4536.2</v>
      </c>
      <c r="X14" s="1974">
        <v>4762.5</v>
      </c>
      <c r="Y14" s="1974">
        <v>4103.3999999999996</v>
      </c>
      <c r="Z14" s="1974">
        <v>4851</v>
      </c>
      <c r="AA14" s="1974">
        <v>5090.8999999999996</v>
      </c>
      <c r="AB14" s="1974">
        <v>4841.3999999999996</v>
      </c>
      <c r="AC14" s="1975">
        <v>4584.7</v>
      </c>
    </row>
    <row r="15" spans="1:29" x14ac:dyDescent="0.2">
      <c r="A15" s="35"/>
      <c r="B15" s="3" t="s">
        <v>588</v>
      </c>
      <c r="C15" s="1973">
        <v>5375</v>
      </c>
      <c r="D15" s="1974">
        <v>5425</v>
      </c>
      <c r="E15" s="1974">
        <v>5841</v>
      </c>
      <c r="F15" s="1974">
        <v>5999</v>
      </c>
      <c r="G15" s="1974">
        <v>6086</v>
      </c>
      <c r="H15" s="1974">
        <v>4769</v>
      </c>
      <c r="I15" s="1974">
        <v>5346</v>
      </c>
      <c r="J15" s="1974">
        <v>5420</v>
      </c>
      <c r="K15" s="1974">
        <v>5675</v>
      </c>
      <c r="L15" s="1974">
        <v>5658</v>
      </c>
      <c r="M15" s="1974">
        <v>5801</v>
      </c>
      <c r="N15" s="1974">
        <v>6456</v>
      </c>
      <c r="O15" s="1974">
        <v>6312.3</v>
      </c>
      <c r="P15" s="1974">
        <v>5742.2</v>
      </c>
      <c r="Q15" s="1974">
        <v>5572.4</v>
      </c>
      <c r="R15" s="1974">
        <v>5266</v>
      </c>
      <c r="S15" s="1974">
        <v>5002.8</v>
      </c>
      <c r="T15" s="1974">
        <v>4700.2</v>
      </c>
      <c r="U15" s="1974">
        <v>4718.5</v>
      </c>
      <c r="V15" s="1974">
        <v>4895.6000000000004</v>
      </c>
      <c r="W15" s="1974">
        <v>5238.2</v>
      </c>
      <c r="X15" s="1974">
        <v>4453.6000000000004</v>
      </c>
      <c r="Y15" s="1974">
        <v>5171.8999999999996</v>
      </c>
      <c r="Z15" s="1974">
        <v>5389.8</v>
      </c>
      <c r="AA15" s="1974">
        <v>5102.2</v>
      </c>
      <c r="AB15" s="1974">
        <v>4701.5</v>
      </c>
      <c r="AC15" s="1975">
        <v>4250.5</v>
      </c>
    </row>
    <row r="16" spans="1:29" x14ac:dyDescent="0.2">
      <c r="A16" s="35"/>
      <c r="B16" s="3" t="s">
        <v>589</v>
      </c>
      <c r="C16" s="1973">
        <v>5963</v>
      </c>
      <c r="D16" s="1974">
        <v>6061</v>
      </c>
      <c r="E16" s="1974">
        <v>6546</v>
      </c>
      <c r="F16" s="1974">
        <v>6529</v>
      </c>
      <c r="G16" s="1974">
        <v>5381</v>
      </c>
      <c r="H16" s="1974">
        <v>5723</v>
      </c>
      <c r="I16" s="1974">
        <v>5923</v>
      </c>
      <c r="J16" s="1974">
        <v>6272</v>
      </c>
      <c r="K16" s="1974">
        <v>6196</v>
      </c>
      <c r="L16" s="1974">
        <v>6758</v>
      </c>
      <c r="M16" s="1974">
        <v>6849</v>
      </c>
      <c r="N16" s="1974">
        <v>6645.6</v>
      </c>
      <c r="O16" s="1974">
        <v>6018</v>
      </c>
      <c r="P16" s="1974">
        <v>5861.7</v>
      </c>
      <c r="Q16" s="1974">
        <v>5740.4</v>
      </c>
      <c r="R16" s="1974">
        <v>5460</v>
      </c>
      <c r="S16" s="1974">
        <v>5268.3</v>
      </c>
      <c r="T16" s="1974">
        <v>5347.4</v>
      </c>
      <c r="U16" s="1974">
        <v>5328.7</v>
      </c>
      <c r="V16" s="1974">
        <v>5585.5</v>
      </c>
      <c r="W16" s="1974">
        <v>4719.2</v>
      </c>
      <c r="X16" s="1974">
        <v>5687.2</v>
      </c>
      <c r="Y16" s="1974">
        <v>5763.3</v>
      </c>
      <c r="Z16" s="1974">
        <v>5442.5</v>
      </c>
      <c r="AA16" s="1974">
        <v>4901.8</v>
      </c>
      <c r="AB16" s="1974">
        <v>4262.8</v>
      </c>
      <c r="AC16" s="1975">
        <v>5218.3</v>
      </c>
    </row>
    <row r="17" spans="1:29" x14ac:dyDescent="0.2">
      <c r="A17" s="35"/>
      <c r="B17" s="3" t="s">
        <v>1041</v>
      </c>
      <c r="C17" s="1973">
        <v>6079</v>
      </c>
      <c r="D17" s="1974">
        <v>6085</v>
      </c>
      <c r="E17" s="1974">
        <v>6040</v>
      </c>
      <c r="F17" s="1974">
        <v>4872</v>
      </c>
      <c r="G17" s="1974">
        <v>5635</v>
      </c>
      <c r="H17" s="1974">
        <v>5585</v>
      </c>
      <c r="I17" s="1974">
        <v>4229</v>
      </c>
      <c r="J17" s="1974">
        <v>4237</v>
      </c>
      <c r="K17" s="1974">
        <v>4609</v>
      </c>
      <c r="L17" s="1974">
        <v>5164</v>
      </c>
      <c r="M17" s="1974">
        <v>4133</v>
      </c>
      <c r="N17" s="1974">
        <v>3689.6</v>
      </c>
      <c r="O17" s="1974">
        <v>3448.8</v>
      </c>
      <c r="P17" s="1974">
        <v>3401.3</v>
      </c>
      <c r="Q17" s="1974">
        <v>3388.7</v>
      </c>
      <c r="R17" s="1974">
        <v>3386.3</v>
      </c>
      <c r="S17" s="1974">
        <v>3293</v>
      </c>
      <c r="T17" s="1974">
        <v>3348</v>
      </c>
      <c r="U17" s="1974">
        <v>3309.9</v>
      </c>
      <c r="V17" s="1974">
        <v>2832.7</v>
      </c>
      <c r="W17" s="1974">
        <v>3369.6</v>
      </c>
      <c r="X17" s="1974">
        <v>3480.7</v>
      </c>
      <c r="Y17" s="1974">
        <v>3140.7</v>
      </c>
      <c r="Z17" s="1974">
        <v>2656.8</v>
      </c>
      <c r="AA17" s="1974">
        <v>2388.1</v>
      </c>
      <c r="AB17" s="1974">
        <v>2585.3000000000002</v>
      </c>
      <c r="AC17" s="1975">
        <v>2558.3000000000002</v>
      </c>
    </row>
    <row r="18" spans="1:29" x14ac:dyDescent="0.2">
      <c r="A18" s="35"/>
      <c r="B18" s="247" t="s">
        <v>590</v>
      </c>
      <c r="C18" s="1976">
        <v>52037</v>
      </c>
      <c r="D18" s="1977">
        <v>52264</v>
      </c>
      <c r="E18" s="1977">
        <v>55631</v>
      </c>
      <c r="F18" s="1977">
        <v>56229</v>
      </c>
      <c r="G18" s="1977">
        <v>58247</v>
      </c>
      <c r="H18" s="1977">
        <v>58094</v>
      </c>
      <c r="I18" s="1977">
        <v>59165</v>
      </c>
      <c r="J18" s="1977">
        <v>60227</v>
      </c>
      <c r="K18" s="1977">
        <v>61121</v>
      </c>
      <c r="L18" s="1977">
        <v>62604</v>
      </c>
      <c r="M18" s="1977">
        <v>62326</v>
      </c>
      <c r="N18" s="1977">
        <v>62860.4</v>
      </c>
      <c r="O18" s="1977">
        <v>64034</v>
      </c>
      <c r="P18" s="1977">
        <v>64571</v>
      </c>
      <c r="Q18" s="1977">
        <v>66357.100000000006</v>
      </c>
      <c r="R18" s="1977">
        <v>65389.1</v>
      </c>
      <c r="S18" s="1977">
        <v>65070.400000000001</v>
      </c>
      <c r="T18" s="1977">
        <v>65721.899999999994</v>
      </c>
      <c r="U18" s="1977">
        <v>64597.9</v>
      </c>
      <c r="V18" s="1977">
        <v>65274.5</v>
      </c>
      <c r="W18" s="1977">
        <v>66527.100000000006</v>
      </c>
      <c r="X18" s="1977">
        <v>67370</v>
      </c>
      <c r="Y18" s="1977">
        <v>67267.399999999994</v>
      </c>
      <c r="Z18" s="1977">
        <v>67896.3</v>
      </c>
      <c r="AA18" s="1977">
        <v>69027.100000000006</v>
      </c>
      <c r="AB18" s="1977">
        <v>68941</v>
      </c>
      <c r="AC18" s="1978">
        <v>72522.5</v>
      </c>
    </row>
    <row r="19" spans="1:29" x14ac:dyDescent="0.2">
      <c r="A19" s="35"/>
      <c r="B19" s="3"/>
      <c r="C19" s="1973"/>
      <c r="D19" s="1974"/>
      <c r="E19" s="1974"/>
      <c r="F19" s="1974"/>
      <c r="G19" s="1974"/>
      <c r="H19" s="1974"/>
      <c r="I19" s="1974"/>
      <c r="J19" s="1974"/>
      <c r="K19" s="1974"/>
      <c r="L19" s="1974"/>
      <c r="M19" s="1974"/>
      <c r="N19" s="1974"/>
      <c r="O19" s="1974"/>
      <c r="P19" s="1974"/>
      <c r="Q19" s="1974"/>
      <c r="R19" s="1974"/>
      <c r="S19" s="1974"/>
      <c r="T19" s="1170"/>
      <c r="U19" s="1170"/>
      <c r="V19" s="1170"/>
      <c r="W19" s="1170"/>
      <c r="X19" s="1170"/>
      <c r="Y19" s="1170"/>
      <c r="Z19" s="1170"/>
      <c r="AA19" s="1170"/>
      <c r="AB19" s="1170"/>
      <c r="AC19" s="1171"/>
    </row>
    <row r="20" spans="1:29" x14ac:dyDescent="0.2">
      <c r="A20" s="41" t="s">
        <v>591</v>
      </c>
      <c r="B20" s="3"/>
      <c r="C20" s="1973"/>
      <c r="D20" s="1974"/>
      <c r="E20" s="1974"/>
      <c r="F20" s="1974"/>
      <c r="G20" s="1974"/>
      <c r="H20" s="1974"/>
      <c r="I20" s="1974"/>
      <c r="J20" s="1974"/>
      <c r="K20" s="1974"/>
      <c r="L20" s="1974"/>
      <c r="M20" s="1974"/>
      <c r="N20" s="1974"/>
      <c r="O20" s="1974"/>
      <c r="P20" s="1974"/>
      <c r="Q20" s="1974"/>
      <c r="R20" s="1974"/>
      <c r="S20" s="1974"/>
      <c r="T20" s="1170"/>
      <c r="U20" s="1170"/>
      <c r="V20" s="1170"/>
      <c r="W20" s="1170"/>
      <c r="X20" s="1170"/>
      <c r="Y20" s="1170"/>
      <c r="Z20" s="1170"/>
      <c r="AA20" s="1170"/>
      <c r="AB20" s="1170"/>
      <c r="AC20" s="1171"/>
    </row>
    <row r="21" spans="1:29" x14ac:dyDescent="0.2">
      <c r="A21" s="35"/>
      <c r="B21" s="38" t="s">
        <v>196</v>
      </c>
      <c r="C21" s="1976"/>
      <c r="D21" s="1977"/>
      <c r="E21" s="1977"/>
      <c r="F21" s="1977"/>
      <c r="G21" s="1977"/>
      <c r="H21" s="1977"/>
      <c r="I21" s="1977"/>
      <c r="J21" s="1977"/>
      <c r="K21" s="1977"/>
      <c r="L21" s="1977"/>
      <c r="M21" s="1977"/>
      <c r="N21" s="1977"/>
      <c r="O21" s="1977"/>
      <c r="P21" s="1977"/>
      <c r="Q21" s="1977"/>
      <c r="R21" s="1977"/>
      <c r="S21" s="1977"/>
      <c r="T21" s="1170"/>
      <c r="U21" s="1170"/>
      <c r="V21" s="1170"/>
      <c r="W21" s="1170"/>
      <c r="X21" s="1170"/>
      <c r="Y21" s="1170"/>
      <c r="Z21" s="1170"/>
      <c r="AA21" s="1170"/>
      <c r="AB21" s="1170"/>
      <c r="AC21" s="1171"/>
    </row>
    <row r="22" spans="1:29" x14ac:dyDescent="0.2">
      <c r="A22" s="35"/>
      <c r="B22" s="3" t="s">
        <v>1042</v>
      </c>
      <c r="C22" s="1973">
        <v>1226</v>
      </c>
      <c r="D22" s="1974">
        <v>1329</v>
      </c>
      <c r="E22" s="1974">
        <v>1550</v>
      </c>
      <c r="F22" s="1974">
        <v>1836</v>
      </c>
      <c r="G22" s="1974">
        <v>2292</v>
      </c>
      <c r="H22" s="1974">
        <v>2649</v>
      </c>
      <c r="I22" s="1974">
        <v>3229</v>
      </c>
      <c r="J22" s="1974">
        <v>3338</v>
      </c>
      <c r="K22" s="1974">
        <v>3418</v>
      </c>
      <c r="L22" s="1974">
        <v>3328</v>
      </c>
      <c r="M22" s="1974">
        <v>3793</v>
      </c>
      <c r="N22" s="1974">
        <v>3731.6</v>
      </c>
      <c r="O22" s="1974">
        <v>3442.7</v>
      </c>
      <c r="P22" s="1974">
        <v>3319.9</v>
      </c>
      <c r="Q22" s="1974">
        <v>3477.8</v>
      </c>
      <c r="R22" s="1974">
        <v>3601.3</v>
      </c>
      <c r="S22" s="1974">
        <v>3965.5</v>
      </c>
      <c r="T22" s="1974">
        <v>4701.2</v>
      </c>
      <c r="U22" s="1974">
        <v>5551.3</v>
      </c>
      <c r="V22" s="1974">
        <v>6243</v>
      </c>
      <c r="W22" s="1974">
        <v>6833.7</v>
      </c>
      <c r="X22" s="1974">
        <v>7183.5</v>
      </c>
      <c r="Y22" s="1974">
        <v>7591.2</v>
      </c>
      <c r="Z22" s="1974">
        <v>8100.3</v>
      </c>
      <c r="AA22" s="1974">
        <v>8632.6</v>
      </c>
      <c r="AB22" s="1974">
        <v>8844.5</v>
      </c>
      <c r="AC22" s="1975">
        <v>8984.6</v>
      </c>
    </row>
    <row r="23" spans="1:29" x14ac:dyDescent="0.2">
      <c r="A23" s="35"/>
      <c r="B23" s="3" t="s">
        <v>197</v>
      </c>
      <c r="C23" s="1973">
        <v>644</v>
      </c>
      <c r="D23" s="1974">
        <v>717</v>
      </c>
      <c r="E23" s="1974">
        <v>985</v>
      </c>
      <c r="F23" s="1974">
        <v>1122</v>
      </c>
      <c r="G23" s="1974">
        <v>1211</v>
      </c>
      <c r="H23" s="1974">
        <v>1200</v>
      </c>
      <c r="I23" s="1974">
        <v>1086</v>
      </c>
      <c r="J23" s="1974">
        <v>1046</v>
      </c>
      <c r="K23" s="1974">
        <v>861</v>
      </c>
      <c r="L23" s="1974">
        <v>872</v>
      </c>
      <c r="M23" s="1974">
        <v>1043</v>
      </c>
      <c r="N23" s="1974">
        <v>657.9</v>
      </c>
      <c r="O23" s="1974">
        <v>791.9</v>
      </c>
      <c r="P23" s="1974">
        <v>964.1</v>
      </c>
      <c r="Q23" s="1974">
        <v>1145.8</v>
      </c>
      <c r="R23" s="1974">
        <v>1257.3</v>
      </c>
      <c r="S23" s="1974">
        <v>1756.5</v>
      </c>
      <c r="T23" s="1974">
        <v>2224.3000000000002</v>
      </c>
      <c r="U23" s="1974">
        <v>2090.6999999999998</v>
      </c>
      <c r="V23" s="1974">
        <v>1819.7</v>
      </c>
      <c r="W23" s="1974">
        <v>1780.8</v>
      </c>
      <c r="X23" s="1974">
        <v>1841.6</v>
      </c>
      <c r="Y23" s="1974">
        <v>2050.3000000000002</v>
      </c>
      <c r="Z23" s="1974">
        <v>2191.5</v>
      </c>
      <c r="AA23" s="1974">
        <v>2265.1999999999998</v>
      </c>
      <c r="AB23" s="1974">
        <v>1553.5</v>
      </c>
      <c r="AC23" s="1975">
        <v>1491.6</v>
      </c>
    </row>
    <row r="24" spans="1:29" x14ac:dyDescent="0.2">
      <c r="A24" s="35"/>
      <c r="B24" s="3" t="s">
        <v>198</v>
      </c>
      <c r="C24" s="1973">
        <v>861</v>
      </c>
      <c r="D24" s="1974">
        <v>1129</v>
      </c>
      <c r="E24" s="1974">
        <v>1346</v>
      </c>
      <c r="F24" s="1974">
        <v>1360</v>
      </c>
      <c r="G24" s="1974">
        <v>1358</v>
      </c>
      <c r="H24" s="1974">
        <v>1181</v>
      </c>
      <c r="I24" s="1974">
        <v>1201</v>
      </c>
      <c r="J24" s="1974">
        <v>1007</v>
      </c>
      <c r="K24" s="1974">
        <v>1016</v>
      </c>
      <c r="L24" s="1974">
        <v>1161</v>
      </c>
      <c r="M24" s="1974">
        <v>745</v>
      </c>
      <c r="N24" s="1974">
        <v>878.6</v>
      </c>
      <c r="O24" s="1974">
        <v>1075.8</v>
      </c>
      <c r="P24" s="1974">
        <v>1285</v>
      </c>
      <c r="Q24" s="1974">
        <v>1443.8</v>
      </c>
      <c r="R24" s="1974">
        <v>1976.7</v>
      </c>
      <c r="S24" s="1974">
        <v>2547.3000000000002</v>
      </c>
      <c r="T24" s="1974">
        <v>2483.3000000000002</v>
      </c>
      <c r="U24" s="1974">
        <v>2093</v>
      </c>
      <c r="V24" s="1974">
        <v>1950.2</v>
      </c>
      <c r="W24" s="1974">
        <v>2104.1999999999998</v>
      </c>
      <c r="X24" s="1974">
        <v>2302.4</v>
      </c>
      <c r="Y24" s="1974">
        <v>2426.9</v>
      </c>
      <c r="Z24" s="1974">
        <v>2475.6</v>
      </c>
      <c r="AA24" s="1974">
        <v>1749</v>
      </c>
      <c r="AB24" s="1974">
        <v>1582.5</v>
      </c>
      <c r="AC24" s="1975">
        <v>1186</v>
      </c>
    </row>
    <row r="25" spans="1:29" x14ac:dyDescent="0.2">
      <c r="A25" s="35"/>
      <c r="B25" s="3" t="s">
        <v>199</v>
      </c>
      <c r="C25" s="1973">
        <v>1287</v>
      </c>
      <c r="D25" s="1974">
        <v>1479</v>
      </c>
      <c r="E25" s="1974">
        <v>1561</v>
      </c>
      <c r="F25" s="1974">
        <v>1466</v>
      </c>
      <c r="G25" s="1974">
        <v>1318</v>
      </c>
      <c r="H25" s="1974">
        <v>1300</v>
      </c>
      <c r="I25" s="1974">
        <v>1126</v>
      </c>
      <c r="J25" s="1974">
        <v>1144</v>
      </c>
      <c r="K25" s="1974">
        <v>1293</v>
      </c>
      <c r="L25" s="1974">
        <v>919</v>
      </c>
      <c r="M25" s="1974">
        <v>987</v>
      </c>
      <c r="N25" s="1974">
        <v>1161.9000000000001</v>
      </c>
      <c r="O25" s="1974">
        <v>1422.7</v>
      </c>
      <c r="P25" s="1974">
        <v>1614</v>
      </c>
      <c r="Q25" s="1974">
        <v>2203.6</v>
      </c>
      <c r="R25" s="1974">
        <v>2776.5</v>
      </c>
      <c r="S25" s="1974">
        <v>2711.9</v>
      </c>
      <c r="T25" s="1974">
        <v>2433.6</v>
      </c>
      <c r="U25" s="1974">
        <v>2185.1</v>
      </c>
      <c r="V25" s="1974">
        <v>2245.1</v>
      </c>
      <c r="W25" s="1974">
        <v>2490.3000000000002</v>
      </c>
      <c r="X25" s="1974">
        <v>2642.3</v>
      </c>
      <c r="Y25" s="1974">
        <v>2687.4</v>
      </c>
      <c r="Z25" s="1974">
        <v>1936.6</v>
      </c>
      <c r="AA25" s="1974">
        <v>1742.3</v>
      </c>
      <c r="AB25" s="1974">
        <v>1240.7</v>
      </c>
      <c r="AC25" s="1975">
        <v>1848.2</v>
      </c>
    </row>
    <row r="26" spans="1:29" x14ac:dyDescent="0.2">
      <c r="A26" s="35"/>
      <c r="B26" s="3" t="s">
        <v>200</v>
      </c>
      <c r="C26" s="1973">
        <v>1678</v>
      </c>
      <c r="D26" s="1974">
        <v>1690</v>
      </c>
      <c r="E26" s="1974">
        <v>1661</v>
      </c>
      <c r="F26" s="1974">
        <v>1435</v>
      </c>
      <c r="G26" s="1974">
        <v>1460</v>
      </c>
      <c r="H26" s="1974">
        <v>1226</v>
      </c>
      <c r="I26" s="1974">
        <v>1255</v>
      </c>
      <c r="J26" s="1974">
        <v>1428</v>
      </c>
      <c r="K26" s="1974">
        <v>1010</v>
      </c>
      <c r="L26" s="1974">
        <v>1206</v>
      </c>
      <c r="M26" s="1974">
        <v>1295</v>
      </c>
      <c r="N26" s="1974">
        <v>1531.5</v>
      </c>
      <c r="O26" s="1974">
        <v>1760.9</v>
      </c>
      <c r="P26" s="1974">
        <v>2369</v>
      </c>
      <c r="Q26" s="1974">
        <v>3068.8</v>
      </c>
      <c r="R26" s="1974">
        <v>2927.9</v>
      </c>
      <c r="S26" s="1974">
        <v>2645.1</v>
      </c>
      <c r="T26" s="1974">
        <v>2501.6999999999998</v>
      </c>
      <c r="U26" s="1974">
        <v>2458.3000000000002</v>
      </c>
      <c r="V26" s="1974">
        <v>2611.4</v>
      </c>
      <c r="W26" s="1974">
        <v>2827.5</v>
      </c>
      <c r="X26" s="1974">
        <v>2937.9</v>
      </c>
      <c r="Y26" s="1974">
        <v>2249.8000000000002</v>
      </c>
      <c r="Z26" s="1974">
        <v>1969</v>
      </c>
      <c r="AA26" s="1974">
        <v>1363.5</v>
      </c>
      <c r="AB26" s="1974">
        <v>1906.6</v>
      </c>
      <c r="AC26" s="1975">
        <v>3094.7</v>
      </c>
    </row>
    <row r="27" spans="1:29" x14ac:dyDescent="0.2">
      <c r="A27" s="35"/>
      <c r="B27" s="3" t="s">
        <v>201</v>
      </c>
      <c r="C27" s="1973">
        <v>1873</v>
      </c>
      <c r="D27" s="1974">
        <v>1765</v>
      </c>
      <c r="E27" s="1974">
        <v>1607</v>
      </c>
      <c r="F27" s="1974">
        <v>1580</v>
      </c>
      <c r="G27" s="1974">
        <v>1359</v>
      </c>
      <c r="H27" s="1974">
        <v>1359</v>
      </c>
      <c r="I27" s="1974">
        <v>1550</v>
      </c>
      <c r="J27" s="1974">
        <v>1116</v>
      </c>
      <c r="K27" s="1974">
        <v>1328</v>
      </c>
      <c r="L27" s="1974">
        <v>1559</v>
      </c>
      <c r="M27" s="1974">
        <v>1728</v>
      </c>
      <c r="N27" s="1974">
        <v>1909.9</v>
      </c>
      <c r="O27" s="1974">
        <v>2601.6999999999998</v>
      </c>
      <c r="P27" s="1974">
        <v>3371.1</v>
      </c>
      <c r="Q27" s="1974">
        <v>3287.8</v>
      </c>
      <c r="R27" s="1974">
        <v>2964.2</v>
      </c>
      <c r="S27" s="1974">
        <v>2775.1</v>
      </c>
      <c r="T27" s="1974">
        <v>2760.8</v>
      </c>
      <c r="U27" s="1974">
        <v>2929.3</v>
      </c>
      <c r="V27" s="1974">
        <v>2963</v>
      </c>
      <c r="W27" s="1974">
        <v>3248.5</v>
      </c>
      <c r="X27" s="1974">
        <v>3074.7</v>
      </c>
      <c r="Y27" s="1974">
        <v>2596</v>
      </c>
      <c r="Z27" s="1974">
        <v>1694.5</v>
      </c>
      <c r="AA27" s="1974">
        <v>2207</v>
      </c>
      <c r="AB27" s="1974">
        <v>3426.4</v>
      </c>
      <c r="AC27" s="1975">
        <v>3326</v>
      </c>
    </row>
    <row r="28" spans="1:29" x14ac:dyDescent="0.2">
      <c r="A28" s="35"/>
      <c r="B28" s="3" t="s">
        <v>202</v>
      </c>
      <c r="C28" s="1973">
        <v>2139</v>
      </c>
      <c r="D28" s="1974">
        <v>1885</v>
      </c>
      <c r="E28" s="1974">
        <v>1944</v>
      </c>
      <c r="F28" s="1974">
        <v>1608</v>
      </c>
      <c r="G28" s="1974">
        <v>1666</v>
      </c>
      <c r="H28" s="1974">
        <v>1808</v>
      </c>
      <c r="I28" s="1974">
        <v>1309</v>
      </c>
      <c r="J28" s="1974">
        <v>1589</v>
      </c>
      <c r="K28" s="1974">
        <v>1859</v>
      </c>
      <c r="L28" s="1974">
        <v>2163</v>
      </c>
      <c r="M28" s="1974">
        <v>2291</v>
      </c>
      <c r="N28" s="1974">
        <v>3011</v>
      </c>
      <c r="O28" s="1974">
        <v>3833.8</v>
      </c>
      <c r="P28" s="1974">
        <v>3808.4</v>
      </c>
      <c r="Q28" s="1974">
        <v>3512.5</v>
      </c>
      <c r="R28" s="1974">
        <v>3216.2</v>
      </c>
      <c r="S28" s="1974">
        <v>3240.1</v>
      </c>
      <c r="T28" s="1974">
        <v>3478.7</v>
      </c>
      <c r="U28" s="1974">
        <v>3548</v>
      </c>
      <c r="V28" s="1974">
        <v>3669.5</v>
      </c>
      <c r="W28" s="1974">
        <v>4010.7</v>
      </c>
      <c r="X28" s="1974">
        <v>3502</v>
      </c>
      <c r="Y28" s="1974">
        <v>2284.3000000000002</v>
      </c>
      <c r="Z28" s="1974">
        <v>2739</v>
      </c>
      <c r="AA28" s="1974">
        <v>4190.2</v>
      </c>
      <c r="AB28" s="1974">
        <v>4043.8</v>
      </c>
      <c r="AC28" s="1975">
        <v>3189.8</v>
      </c>
    </row>
    <row r="29" spans="1:29" x14ac:dyDescent="0.2">
      <c r="A29" s="35"/>
      <c r="B29" s="3" t="s">
        <v>588</v>
      </c>
      <c r="C29" s="1973">
        <v>2311</v>
      </c>
      <c r="D29" s="1974">
        <v>2288</v>
      </c>
      <c r="E29" s="1974">
        <v>1992</v>
      </c>
      <c r="F29" s="1974">
        <v>1972</v>
      </c>
      <c r="G29" s="1974">
        <v>2215</v>
      </c>
      <c r="H29" s="1974">
        <v>1549</v>
      </c>
      <c r="I29" s="1974">
        <v>1878</v>
      </c>
      <c r="J29" s="1974">
        <v>2243</v>
      </c>
      <c r="K29" s="1974">
        <v>2613</v>
      </c>
      <c r="L29" s="1974">
        <v>2931</v>
      </c>
      <c r="M29" s="1974">
        <v>3537</v>
      </c>
      <c r="N29" s="1974">
        <v>4336</v>
      </c>
      <c r="O29" s="1974">
        <v>4214.6000000000004</v>
      </c>
      <c r="P29" s="1974">
        <v>3952.9</v>
      </c>
      <c r="Q29" s="1974">
        <v>3677.6</v>
      </c>
      <c r="R29" s="1974">
        <v>3681.9</v>
      </c>
      <c r="S29" s="1974">
        <v>4026.3</v>
      </c>
      <c r="T29" s="1974">
        <v>4141.3</v>
      </c>
      <c r="U29" s="1974">
        <v>4171</v>
      </c>
      <c r="V29" s="1974">
        <v>4529.2</v>
      </c>
      <c r="W29" s="1974">
        <v>4072.7</v>
      </c>
      <c r="X29" s="1974">
        <v>2657.8</v>
      </c>
      <c r="Y29" s="1974">
        <v>3106.6</v>
      </c>
      <c r="Z29" s="1974">
        <v>4676.5</v>
      </c>
      <c r="AA29" s="1974">
        <v>4551.6000000000004</v>
      </c>
      <c r="AB29" s="1974">
        <v>3466</v>
      </c>
      <c r="AC29" s="1975">
        <v>3715</v>
      </c>
    </row>
    <row r="30" spans="1:29" x14ac:dyDescent="0.2">
      <c r="A30" s="35"/>
      <c r="B30" s="3" t="s">
        <v>589</v>
      </c>
      <c r="C30" s="1973">
        <v>2602</v>
      </c>
      <c r="D30" s="1974">
        <v>2146</v>
      </c>
      <c r="E30" s="1974">
        <v>2237</v>
      </c>
      <c r="F30" s="1974">
        <v>2371</v>
      </c>
      <c r="G30" s="1974">
        <v>1794</v>
      </c>
      <c r="H30" s="1974">
        <v>2113</v>
      </c>
      <c r="I30" s="1974">
        <v>2535</v>
      </c>
      <c r="J30" s="1974">
        <v>3004</v>
      </c>
      <c r="K30" s="1974">
        <v>3380</v>
      </c>
      <c r="L30" s="1974">
        <v>4445</v>
      </c>
      <c r="M30" s="1974">
        <v>4752</v>
      </c>
      <c r="N30" s="1974">
        <v>4476.3999999999996</v>
      </c>
      <c r="O30" s="1974">
        <v>4145.5</v>
      </c>
      <c r="P30" s="1974">
        <v>3885</v>
      </c>
      <c r="Q30" s="1974">
        <v>3959.4</v>
      </c>
      <c r="R30" s="1974">
        <v>4313.3</v>
      </c>
      <c r="S30" s="1974">
        <v>4467.7</v>
      </c>
      <c r="T30" s="1974">
        <v>4536.3999999999996</v>
      </c>
      <c r="U30" s="1974">
        <v>4786.8</v>
      </c>
      <c r="V30" s="1974">
        <v>4297.6000000000004</v>
      </c>
      <c r="W30" s="1974">
        <v>2825.9</v>
      </c>
      <c r="X30" s="1974">
        <v>3221.9</v>
      </c>
      <c r="Y30" s="1974">
        <v>4850.3999999999996</v>
      </c>
      <c r="Z30" s="1974">
        <v>4705</v>
      </c>
      <c r="AA30" s="1974">
        <v>3499.2</v>
      </c>
      <c r="AB30" s="1974">
        <v>3652.3</v>
      </c>
      <c r="AC30" s="1975">
        <v>4558.3</v>
      </c>
    </row>
    <row r="31" spans="1:29" x14ac:dyDescent="0.2">
      <c r="A31" s="35"/>
      <c r="B31" s="3" t="s">
        <v>1041</v>
      </c>
      <c r="C31" s="1973">
        <v>1890</v>
      </c>
      <c r="D31" s="1974">
        <v>1904</v>
      </c>
      <c r="E31" s="1974">
        <v>1909</v>
      </c>
      <c r="F31" s="1974">
        <v>1429</v>
      </c>
      <c r="G31" s="1974">
        <v>1809</v>
      </c>
      <c r="H31" s="1974">
        <v>2181</v>
      </c>
      <c r="I31" s="1974">
        <v>1847</v>
      </c>
      <c r="J31" s="1974">
        <v>2099</v>
      </c>
      <c r="K31" s="1974">
        <v>2788</v>
      </c>
      <c r="L31" s="1974">
        <v>3496</v>
      </c>
      <c r="M31" s="1974">
        <v>2869</v>
      </c>
      <c r="N31" s="1974">
        <v>2448.9</v>
      </c>
      <c r="O31" s="1974">
        <v>2285.8000000000002</v>
      </c>
      <c r="P31" s="1974">
        <v>2362.1</v>
      </c>
      <c r="Q31" s="1974">
        <v>2540.1999999999998</v>
      </c>
      <c r="R31" s="1974">
        <v>2693.3</v>
      </c>
      <c r="S31" s="1974">
        <v>2722.6</v>
      </c>
      <c r="T31" s="1974">
        <v>2882.7</v>
      </c>
      <c r="U31" s="1974">
        <v>2544.1999999999998</v>
      </c>
      <c r="V31" s="1974">
        <v>1749.4</v>
      </c>
      <c r="W31" s="1974">
        <v>1731.5</v>
      </c>
      <c r="X31" s="1974">
        <v>2705.2</v>
      </c>
      <c r="Y31" s="1974">
        <v>2671.7</v>
      </c>
      <c r="Z31" s="1974">
        <v>1695.1</v>
      </c>
      <c r="AA31" s="1974">
        <v>1613</v>
      </c>
      <c r="AB31" s="1974">
        <v>1726.2</v>
      </c>
      <c r="AC31" s="1975">
        <v>1196.8</v>
      </c>
    </row>
    <row r="32" spans="1:29" x14ac:dyDescent="0.2">
      <c r="A32" s="35"/>
      <c r="B32" s="247" t="s">
        <v>590</v>
      </c>
      <c r="C32" s="1976">
        <v>16508</v>
      </c>
      <c r="D32" s="1977">
        <v>16333</v>
      </c>
      <c r="E32" s="1977">
        <v>16791</v>
      </c>
      <c r="F32" s="1977">
        <v>16180</v>
      </c>
      <c r="G32" s="1977">
        <v>16481</v>
      </c>
      <c r="H32" s="1977">
        <v>16565</v>
      </c>
      <c r="I32" s="1977">
        <v>17016</v>
      </c>
      <c r="J32" s="1977">
        <v>18016</v>
      </c>
      <c r="K32" s="1977">
        <v>19568</v>
      </c>
      <c r="L32" s="1977">
        <v>22079</v>
      </c>
      <c r="M32" s="1977">
        <v>23041</v>
      </c>
      <c r="N32" s="1977">
        <v>24143.9</v>
      </c>
      <c r="O32" s="1977">
        <v>25575.4</v>
      </c>
      <c r="P32" s="1977">
        <v>26931.5</v>
      </c>
      <c r="Q32" s="1977">
        <v>28317.200000000001</v>
      </c>
      <c r="R32" s="1977">
        <v>29408.6</v>
      </c>
      <c r="S32" s="1977">
        <v>30858.1</v>
      </c>
      <c r="T32" s="1977">
        <v>32144</v>
      </c>
      <c r="U32" s="1977">
        <v>32357.599999999999</v>
      </c>
      <c r="V32" s="1977">
        <v>32078.2</v>
      </c>
      <c r="W32" s="1977">
        <v>31925.8</v>
      </c>
      <c r="X32" s="1977">
        <v>32069.200000000001</v>
      </c>
      <c r="Y32" s="1977">
        <v>32514.799999999999</v>
      </c>
      <c r="Z32" s="1977">
        <v>32183</v>
      </c>
      <c r="AA32" s="1977">
        <v>31813.7</v>
      </c>
      <c r="AB32" s="1977">
        <v>31442.400000000001</v>
      </c>
      <c r="AC32" s="1978">
        <v>32591.200000000001</v>
      </c>
    </row>
    <row r="33" spans="1:29" x14ac:dyDescent="0.2">
      <c r="A33" s="35"/>
      <c r="B33" s="3"/>
      <c r="C33" s="1973"/>
      <c r="D33" s="1974"/>
      <c r="E33" s="1974"/>
      <c r="F33" s="1974"/>
      <c r="G33" s="1974"/>
      <c r="H33" s="1974"/>
      <c r="I33" s="1974"/>
      <c r="J33" s="1974"/>
      <c r="K33" s="1974"/>
      <c r="L33" s="1974"/>
      <c r="M33" s="1974"/>
      <c r="N33" s="1974"/>
      <c r="O33" s="1974"/>
      <c r="P33" s="1974"/>
      <c r="Q33" s="1974"/>
      <c r="R33" s="1974"/>
      <c r="S33" s="1974"/>
      <c r="T33" s="1170"/>
      <c r="U33" s="1170"/>
      <c r="V33" s="1170"/>
      <c r="W33" s="1170"/>
      <c r="X33" s="1170"/>
      <c r="Y33" s="1170"/>
      <c r="Z33" s="1170"/>
      <c r="AA33" s="1170"/>
      <c r="AB33" s="1170"/>
      <c r="AC33" s="1171"/>
    </row>
    <row r="34" spans="1:29" x14ac:dyDescent="0.2">
      <c r="A34" s="41" t="s">
        <v>1682</v>
      </c>
      <c r="B34" s="3"/>
      <c r="C34" s="1973"/>
      <c r="D34" s="1974"/>
      <c r="E34" s="1974"/>
      <c r="F34" s="1974"/>
      <c r="G34" s="1974"/>
      <c r="H34" s="1974"/>
      <c r="I34" s="1974"/>
      <c r="J34" s="1974"/>
      <c r="K34" s="1974"/>
      <c r="L34" s="1974"/>
      <c r="M34" s="1974"/>
      <c r="N34" s="1974"/>
      <c r="O34" s="1974"/>
      <c r="P34" s="1974"/>
      <c r="Q34" s="1974"/>
      <c r="R34" s="1974"/>
      <c r="S34" s="1974"/>
      <c r="T34" s="1170"/>
      <c r="U34" s="1170"/>
      <c r="V34" s="1170"/>
      <c r="W34" s="1170"/>
      <c r="X34" s="1170"/>
      <c r="Y34" s="1170"/>
      <c r="Z34" s="1170"/>
      <c r="AA34" s="1170"/>
      <c r="AB34" s="1170"/>
      <c r="AC34" s="1171"/>
    </row>
    <row r="35" spans="1:29" x14ac:dyDescent="0.2">
      <c r="A35" s="35"/>
      <c r="B35" s="38" t="s">
        <v>196</v>
      </c>
      <c r="C35" s="1976"/>
      <c r="D35" s="1977"/>
      <c r="E35" s="1977"/>
      <c r="F35" s="1977"/>
      <c r="G35" s="1977"/>
      <c r="H35" s="1977"/>
      <c r="I35" s="1977"/>
      <c r="J35" s="1977"/>
      <c r="K35" s="1977"/>
      <c r="L35" s="1977"/>
      <c r="M35" s="1977"/>
      <c r="N35" s="1977"/>
      <c r="O35" s="1977"/>
      <c r="P35" s="1977"/>
      <c r="Q35" s="1977"/>
      <c r="R35" s="1977"/>
      <c r="S35" s="1977"/>
      <c r="T35" s="1170"/>
      <c r="U35" s="1170"/>
      <c r="V35" s="1170"/>
      <c r="W35" s="1170"/>
      <c r="X35" s="1170"/>
      <c r="Y35" s="1170"/>
      <c r="Z35" s="1170"/>
      <c r="AA35" s="1170"/>
      <c r="AB35" s="1170"/>
      <c r="AC35" s="1171"/>
    </row>
    <row r="36" spans="1:29" x14ac:dyDescent="0.2">
      <c r="A36" s="35"/>
      <c r="B36" s="3" t="s">
        <v>1042</v>
      </c>
      <c r="C36" s="1973">
        <v>1511</v>
      </c>
      <c r="D36" s="1974">
        <v>1368</v>
      </c>
      <c r="E36" s="1974">
        <v>1312</v>
      </c>
      <c r="F36" s="1974">
        <v>1211</v>
      </c>
      <c r="G36" s="1974">
        <v>1184</v>
      </c>
      <c r="H36" s="1974">
        <v>1114</v>
      </c>
      <c r="I36" s="1974">
        <v>1285</v>
      </c>
      <c r="J36" s="1974">
        <v>1337</v>
      </c>
      <c r="K36" s="1974">
        <v>1393</v>
      </c>
      <c r="L36" s="1974">
        <v>1428</v>
      </c>
      <c r="M36" s="1974">
        <v>1963</v>
      </c>
      <c r="N36" s="1974">
        <v>1944.4</v>
      </c>
      <c r="O36" s="1974">
        <v>1717.4</v>
      </c>
      <c r="P36" s="1974">
        <v>1571</v>
      </c>
      <c r="Q36" s="1974">
        <v>1519.7</v>
      </c>
      <c r="R36" s="1974">
        <v>1491</v>
      </c>
      <c r="S36" s="1974">
        <v>1630.3</v>
      </c>
      <c r="T36" s="1974">
        <v>1757.9</v>
      </c>
      <c r="U36" s="1974">
        <v>1835.1</v>
      </c>
      <c r="V36" s="1974">
        <v>1935.5</v>
      </c>
      <c r="W36" s="1974">
        <v>2028.3</v>
      </c>
      <c r="X36" s="1974">
        <v>2005.8</v>
      </c>
      <c r="Y36" s="1974">
        <v>1946</v>
      </c>
      <c r="Z36" s="1974">
        <v>1862.6</v>
      </c>
      <c r="AA36" s="1974">
        <v>1783.1</v>
      </c>
      <c r="AB36" s="1974">
        <v>1677.8</v>
      </c>
      <c r="AC36" s="1975">
        <v>1669.2</v>
      </c>
    </row>
    <row r="37" spans="1:29" x14ac:dyDescent="0.2">
      <c r="A37" s="35"/>
      <c r="B37" s="3" t="s">
        <v>197</v>
      </c>
      <c r="C37" s="1973">
        <v>828</v>
      </c>
      <c r="D37" s="1974">
        <v>749</v>
      </c>
      <c r="E37" s="1974">
        <v>645</v>
      </c>
      <c r="F37" s="1974">
        <v>633</v>
      </c>
      <c r="G37" s="1974">
        <v>653</v>
      </c>
      <c r="H37" s="1974">
        <v>592</v>
      </c>
      <c r="I37" s="1974">
        <v>540</v>
      </c>
      <c r="J37" s="1974">
        <v>581</v>
      </c>
      <c r="K37" s="1974">
        <v>568</v>
      </c>
      <c r="L37" s="1974">
        <v>491</v>
      </c>
      <c r="M37" s="1974">
        <v>626</v>
      </c>
      <c r="N37" s="1974">
        <v>414</v>
      </c>
      <c r="O37" s="1974">
        <v>435.6</v>
      </c>
      <c r="P37" s="1974">
        <v>426.3</v>
      </c>
      <c r="Q37" s="1974">
        <v>445.4</v>
      </c>
      <c r="R37" s="1974">
        <v>464.4</v>
      </c>
      <c r="S37" s="1974">
        <v>447.6</v>
      </c>
      <c r="T37" s="1974">
        <v>353.6</v>
      </c>
      <c r="U37" s="1974">
        <v>360.8</v>
      </c>
      <c r="V37" s="1974">
        <v>387.3</v>
      </c>
      <c r="W37" s="1974">
        <v>309.5</v>
      </c>
      <c r="X37" s="1974">
        <v>215.6</v>
      </c>
      <c r="Y37" s="1974">
        <v>188.3</v>
      </c>
      <c r="Z37" s="1974">
        <v>191.2</v>
      </c>
      <c r="AA37" s="1974">
        <v>215.6</v>
      </c>
      <c r="AB37" s="1974">
        <v>160.1</v>
      </c>
      <c r="AC37" s="1975">
        <v>180.6</v>
      </c>
    </row>
    <row r="38" spans="1:29" x14ac:dyDescent="0.2">
      <c r="A38" s="35"/>
      <c r="B38" s="3" t="s">
        <v>198</v>
      </c>
      <c r="C38" s="1973">
        <v>952</v>
      </c>
      <c r="D38" s="1974">
        <v>793</v>
      </c>
      <c r="E38" s="1974">
        <v>814</v>
      </c>
      <c r="F38" s="1974">
        <v>806</v>
      </c>
      <c r="G38" s="1974">
        <v>763</v>
      </c>
      <c r="H38" s="1974">
        <v>631</v>
      </c>
      <c r="I38" s="1974">
        <v>688</v>
      </c>
      <c r="J38" s="1974">
        <v>699</v>
      </c>
      <c r="K38" s="1974">
        <v>591</v>
      </c>
      <c r="L38" s="1974">
        <v>618</v>
      </c>
      <c r="M38" s="1974">
        <v>484</v>
      </c>
      <c r="N38" s="1974">
        <v>530.20000000000005</v>
      </c>
      <c r="O38" s="1974">
        <v>507.2</v>
      </c>
      <c r="P38" s="1974">
        <v>520.9</v>
      </c>
      <c r="Q38" s="1974">
        <v>520.5</v>
      </c>
      <c r="R38" s="1974">
        <v>475.6</v>
      </c>
      <c r="S38" s="1974">
        <v>370.6</v>
      </c>
      <c r="T38" s="1974">
        <v>378.8</v>
      </c>
      <c r="U38" s="1974">
        <v>414.5</v>
      </c>
      <c r="V38" s="1974">
        <v>325.3</v>
      </c>
      <c r="W38" s="1974">
        <v>235</v>
      </c>
      <c r="X38" s="1974">
        <v>187.4</v>
      </c>
      <c r="Y38" s="1974">
        <v>192.6</v>
      </c>
      <c r="Z38" s="1974">
        <v>222.7</v>
      </c>
      <c r="AA38" s="1974">
        <v>166.7</v>
      </c>
      <c r="AB38" s="1974">
        <v>183.4</v>
      </c>
      <c r="AC38" s="1975">
        <v>78</v>
      </c>
    </row>
    <row r="39" spans="1:29" x14ac:dyDescent="0.2">
      <c r="A39" s="35"/>
      <c r="B39" s="3" t="s">
        <v>199</v>
      </c>
      <c r="C39" s="1973">
        <v>942</v>
      </c>
      <c r="D39" s="1974">
        <v>942</v>
      </c>
      <c r="E39" s="1974">
        <v>978</v>
      </c>
      <c r="F39" s="1974">
        <v>900</v>
      </c>
      <c r="G39" s="1974">
        <v>781</v>
      </c>
      <c r="H39" s="1974">
        <v>781</v>
      </c>
      <c r="I39" s="1974">
        <v>807</v>
      </c>
      <c r="J39" s="1974">
        <v>697</v>
      </c>
      <c r="K39" s="1974">
        <v>713</v>
      </c>
      <c r="L39" s="1974">
        <v>537</v>
      </c>
      <c r="M39" s="1974">
        <v>606</v>
      </c>
      <c r="N39" s="1974">
        <v>589.70000000000005</v>
      </c>
      <c r="O39" s="1974">
        <v>593.20000000000005</v>
      </c>
      <c r="P39" s="1974">
        <v>574.1</v>
      </c>
      <c r="Q39" s="1974">
        <v>506.8</v>
      </c>
      <c r="R39" s="1974">
        <v>378</v>
      </c>
      <c r="S39" s="1974">
        <v>400</v>
      </c>
      <c r="T39" s="1974">
        <v>422</v>
      </c>
      <c r="U39" s="1974">
        <v>338.2</v>
      </c>
      <c r="V39" s="1974">
        <v>237.5</v>
      </c>
      <c r="W39" s="1974">
        <v>195.4</v>
      </c>
      <c r="X39" s="1974">
        <v>193.7</v>
      </c>
      <c r="Y39" s="1974">
        <v>223.4</v>
      </c>
      <c r="Z39" s="1974">
        <v>171.6</v>
      </c>
      <c r="AA39" s="1974">
        <v>190</v>
      </c>
      <c r="AB39" s="1974">
        <v>78.099999999999994</v>
      </c>
      <c r="AC39" s="1975">
        <v>82.1</v>
      </c>
    </row>
    <row r="40" spans="1:29" x14ac:dyDescent="0.2">
      <c r="A40" s="35"/>
      <c r="B40" s="3" t="s">
        <v>200</v>
      </c>
      <c r="C40" s="1973">
        <v>1074</v>
      </c>
      <c r="D40" s="1974">
        <v>1086</v>
      </c>
      <c r="E40" s="1974">
        <v>1059</v>
      </c>
      <c r="F40" s="1974">
        <v>893</v>
      </c>
      <c r="G40" s="1974">
        <v>948</v>
      </c>
      <c r="H40" s="1974">
        <v>906</v>
      </c>
      <c r="I40" s="1974">
        <v>766</v>
      </c>
      <c r="J40" s="1974">
        <v>801</v>
      </c>
      <c r="K40" s="1974">
        <v>596</v>
      </c>
      <c r="L40" s="1974">
        <v>646</v>
      </c>
      <c r="M40" s="1974">
        <v>660</v>
      </c>
      <c r="N40" s="1974">
        <v>649.20000000000005</v>
      </c>
      <c r="O40" s="1974">
        <v>636.9</v>
      </c>
      <c r="P40" s="1974">
        <v>547</v>
      </c>
      <c r="Q40" s="1974">
        <v>392.7</v>
      </c>
      <c r="R40" s="1974">
        <v>401.6</v>
      </c>
      <c r="S40" s="1974">
        <v>440.7</v>
      </c>
      <c r="T40" s="1974">
        <v>338.5</v>
      </c>
      <c r="U40" s="1974">
        <v>235.4</v>
      </c>
      <c r="V40" s="1974">
        <v>193.5</v>
      </c>
      <c r="W40" s="1974">
        <v>194.3</v>
      </c>
      <c r="X40" s="1974">
        <v>224.9</v>
      </c>
      <c r="Y40" s="1974">
        <v>172.9</v>
      </c>
      <c r="Z40" s="1974">
        <v>195.3</v>
      </c>
      <c r="AA40" s="1974">
        <v>79.400000000000006</v>
      </c>
      <c r="AB40" s="1974">
        <v>79.099999999999994</v>
      </c>
      <c r="AC40" s="1975">
        <v>129.6</v>
      </c>
    </row>
    <row r="41" spans="1:29" x14ac:dyDescent="0.2">
      <c r="A41" s="35"/>
      <c r="B41" s="3" t="s">
        <v>201</v>
      </c>
      <c r="C41" s="1973">
        <v>1210</v>
      </c>
      <c r="D41" s="1974">
        <v>1153</v>
      </c>
      <c r="E41" s="1974">
        <v>1037</v>
      </c>
      <c r="F41" s="1974">
        <v>1078</v>
      </c>
      <c r="G41" s="1974">
        <v>1089</v>
      </c>
      <c r="H41" s="1974">
        <v>842</v>
      </c>
      <c r="I41" s="1974">
        <v>897</v>
      </c>
      <c r="J41" s="1974">
        <v>684</v>
      </c>
      <c r="K41" s="1974">
        <v>727</v>
      </c>
      <c r="L41" s="1974">
        <v>698</v>
      </c>
      <c r="M41" s="1974">
        <v>727</v>
      </c>
      <c r="N41" s="1974">
        <v>706.5</v>
      </c>
      <c r="O41" s="1974">
        <v>608.1</v>
      </c>
      <c r="P41" s="1974">
        <v>424</v>
      </c>
      <c r="Q41" s="1974">
        <v>431.4</v>
      </c>
      <c r="R41" s="1974">
        <v>461.5</v>
      </c>
      <c r="S41" s="1974">
        <v>354.4</v>
      </c>
      <c r="T41" s="1974">
        <v>230</v>
      </c>
      <c r="U41" s="1974">
        <v>190.7</v>
      </c>
      <c r="V41" s="1974">
        <v>195.4</v>
      </c>
      <c r="W41" s="1974">
        <v>234.2</v>
      </c>
      <c r="X41" s="1974">
        <v>188.9</v>
      </c>
      <c r="Y41" s="1974">
        <v>210.9</v>
      </c>
      <c r="Z41" s="1974">
        <v>83.2</v>
      </c>
      <c r="AA41" s="1974">
        <v>80.3</v>
      </c>
      <c r="AB41" s="1974">
        <v>127.9</v>
      </c>
      <c r="AC41" s="1975">
        <v>151.69999999999999</v>
      </c>
    </row>
    <row r="42" spans="1:29" x14ac:dyDescent="0.2">
      <c r="A42" s="35"/>
      <c r="B42" s="3" t="s">
        <v>202</v>
      </c>
      <c r="C42" s="1973">
        <v>1450</v>
      </c>
      <c r="D42" s="1974">
        <v>1295</v>
      </c>
      <c r="E42" s="1974">
        <v>1446</v>
      </c>
      <c r="F42" s="1974">
        <v>1425</v>
      </c>
      <c r="G42" s="1974">
        <v>1172</v>
      </c>
      <c r="H42" s="1974">
        <v>1096</v>
      </c>
      <c r="I42" s="1974">
        <v>871</v>
      </c>
      <c r="J42" s="1974">
        <v>954</v>
      </c>
      <c r="K42" s="1974">
        <v>894</v>
      </c>
      <c r="L42" s="1974">
        <v>873</v>
      </c>
      <c r="M42" s="1974">
        <v>851</v>
      </c>
      <c r="N42" s="1974">
        <v>759.2</v>
      </c>
      <c r="O42" s="1974">
        <v>519.6</v>
      </c>
      <c r="P42" s="1974">
        <v>531.5</v>
      </c>
      <c r="Q42" s="1974">
        <v>571.9</v>
      </c>
      <c r="R42" s="1974">
        <v>414.5</v>
      </c>
      <c r="S42" s="1974">
        <v>259.5</v>
      </c>
      <c r="T42" s="1974">
        <v>200.2</v>
      </c>
      <c r="U42" s="1974">
        <v>217.4</v>
      </c>
      <c r="V42" s="1974">
        <v>268</v>
      </c>
      <c r="W42" s="1974">
        <v>222.8</v>
      </c>
      <c r="X42" s="1974">
        <v>250.1</v>
      </c>
      <c r="Y42" s="1974">
        <v>97.7</v>
      </c>
      <c r="Z42" s="1974">
        <v>85.1</v>
      </c>
      <c r="AA42" s="1974">
        <v>133</v>
      </c>
      <c r="AB42" s="1974">
        <v>152.19999999999999</v>
      </c>
      <c r="AC42" s="1975">
        <v>41.3</v>
      </c>
    </row>
    <row r="43" spans="1:29" x14ac:dyDescent="0.2">
      <c r="A43" s="35"/>
      <c r="B43" s="3" t="s">
        <v>588</v>
      </c>
      <c r="C43" s="1973">
        <v>1647</v>
      </c>
      <c r="D43" s="1974">
        <v>1820</v>
      </c>
      <c r="E43" s="1974">
        <v>1932</v>
      </c>
      <c r="F43" s="1974">
        <v>1523</v>
      </c>
      <c r="G43" s="1974">
        <v>1560</v>
      </c>
      <c r="H43" s="1974">
        <v>1105</v>
      </c>
      <c r="I43" s="1974">
        <v>1237</v>
      </c>
      <c r="J43" s="1974">
        <v>1195</v>
      </c>
      <c r="K43" s="1974">
        <v>1154</v>
      </c>
      <c r="L43" s="1974">
        <v>1076</v>
      </c>
      <c r="M43" s="1974">
        <v>926</v>
      </c>
      <c r="N43" s="1974">
        <v>632.9</v>
      </c>
      <c r="O43" s="1974">
        <v>625.4</v>
      </c>
      <c r="P43" s="1974">
        <v>667.6</v>
      </c>
      <c r="Q43" s="1974">
        <v>483.1</v>
      </c>
      <c r="R43" s="1974">
        <v>281.60000000000002</v>
      </c>
      <c r="S43" s="1974">
        <v>222.5</v>
      </c>
      <c r="T43" s="1974">
        <v>230.2</v>
      </c>
      <c r="U43" s="1974">
        <v>292.7</v>
      </c>
      <c r="V43" s="1974">
        <v>248.2</v>
      </c>
      <c r="W43" s="1974">
        <v>275.7</v>
      </c>
      <c r="X43" s="1974">
        <v>107.3</v>
      </c>
      <c r="Y43" s="1974">
        <v>87.8</v>
      </c>
      <c r="Z43" s="1974">
        <v>137.19999999999999</v>
      </c>
      <c r="AA43" s="1974">
        <v>156</v>
      </c>
      <c r="AB43" s="1974">
        <v>40.700000000000003</v>
      </c>
      <c r="AC43" s="1975">
        <v>23</v>
      </c>
    </row>
    <row r="44" spans="1:29" x14ac:dyDescent="0.2">
      <c r="A44" s="35"/>
      <c r="B44" s="3" t="s">
        <v>589</v>
      </c>
      <c r="C44" s="1973">
        <v>2120</v>
      </c>
      <c r="D44" s="1974">
        <v>2159</v>
      </c>
      <c r="E44" s="1974">
        <v>1780</v>
      </c>
      <c r="F44" s="1974">
        <v>1766</v>
      </c>
      <c r="G44" s="1974">
        <v>1335</v>
      </c>
      <c r="H44" s="1974">
        <v>1426</v>
      </c>
      <c r="I44" s="1974">
        <v>1396</v>
      </c>
      <c r="J44" s="1974">
        <v>1367</v>
      </c>
      <c r="K44" s="1974">
        <v>1254</v>
      </c>
      <c r="L44" s="1974">
        <v>1099</v>
      </c>
      <c r="M44" s="1974">
        <v>674</v>
      </c>
      <c r="N44" s="1974">
        <v>655.29999999999995</v>
      </c>
      <c r="O44" s="1974">
        <v>698.7</v>
      </c>
      <c r="P44" s="1974">
        <v>486.2</v>
      </c>
      <c r="Q44" s="1974">
        <v>281.39999999999998</v>
      </c>
      <c r="R44" s="1974">
        <v>218.7</v>
      </c>
      <c r="S44" s="1974">
        <v>239.7</v>
      </c>
      <c r="T44" s="1974">
        <v>305.3</v>
      </c>
      <c r="U44" s="1974">
        <v>251.8</v>
      </c>
      <c r="V44" s="1974">
        <v>292.8</v>
      </c>
      <c r="W44" s="1974">
        <v>116.4</v>
      </c>
      <c r="X44" s="1974">
        <v>90.6</v>
      </c>
      <c r="Y44" s="1974">
        <v>136</v>
      </c>
      <c r="Z44" s="1974">
        <v>159</v>
      </c>
      <c r="AA44" s="1974">
        <v>40.700000000000003</v>
      </c>
      <c r="AB44" s="1974">
        <v>22.2</v>
      </c>
      <c r="AC44" s="1975">
        <v>9.5</v>
      </c>
    </row>
    <row r="45" spans="1:29" x14ac:dyDescent="0.2">
      <c r="A45" s="35"/>
      <c r="B45" s="3" t="s">
        <v>1041</v>
      </c>
      <c r="C45" s="1973">
        <v>1590</v>
      </c>
      <c r="D45" s="1974">
        <v>1202</v>
      </c>
      <c r="E45" s="1974">
        <v>1203</v>
      </c>
      <c r="F45" s="1974">
        <v>896</v>
      </c>
      <c r="G45" s="1974">
        <v>1012</v>
      </c>
      <c r="H45" s="1974">
        <v>1000</v>
      </c>
      <c r="I45" s="1974">
        <v>781</v>
      </c>
      <c r="J45" s="1974">
        <v>696</v>
      </c>
      <c r="K45" s="1974">
        <v>634</v>
      </c>
      <c r="L45" s="1974">
        <v>423</v>
      </c>
      <c r="M45" s="1974">
        <v>315</v>
      </c>
      <c r="N45" s="1974">
        <v>377.1</v>
      </c>
      <c r="O45" s="1974">
        <v>302.60000000000002</v>
      </c>
      <c r="P45" s="1974">
        <v>163.1</v>
      </c>
      <c r="Q45" s="1974">
        <v>112.6</v>
      </c>
      <c r="R45" s="1974">
        <v>119.9</v>
      </c>
      <c r="S45" s="1974">
        <v>174.4</v>
      </c>
      <c r="T45" s="1974">
        <v>136.1</v>
      </c>
      <c r="U45" s="1974">
        <v>157.9</v>
      </c>
      <c r="V45" s="1974">
        <v>77.900000000000006</v>
      </c>
      <c r="W45" s="1974">
        <v>43.2</v>
      </c>
      <c r="X45" s="1974">
        <v>53</v>
      </c>
      <c r="Y45" s="1974">
        <v>84.3</v>
      </c>
      <c r="Z45" s="1974">
        <v>24</v>
      </c>
      <c r="AA45" s="1974">
        <v>13.5</v>
      </c>
      <c r="AB45" s="1974">
        <v>4.2</v>
      </c>
      <c r="AC45" s="1975">
        <v>8.4</v>
      </c>
    </row>
    <row r="46" spans="1:29" x14ac:dyDescent="0.2">
      <c r="A46" s="35"/>
      <c r="B46" s="247" t="s">
        <v>590</v>
      </c>
      <c r="C46" s="1976">
        <v>13324</v>
      </c>
      <c r="D46" s="1977">
        <v>12566</v>
      </c>
      <c r="E46" s="1977">
        <v>12205</v>
      </c>
      <c r="F46" s="1977">
        <v>11131</v>
      </c>
      <c r="G46" s="1977">
        <v>10498</v>
      </c>
      <c r="H46" s="1977">
        <v>9494</v>
      </c>
      <c r="I46" s="1977">
        <v>9271</v>
      </c>
      <c r="J46" s="1977">
        <v>9013</v>
      </c>
      <c r="K46" s="1977">
        <v>8522</v>
      </c>
      <c r="L46" s="1977">
        <v>7888</v>
      </c>
      <c r="M46" s="1977">
        <v>7832</v>
      </c>
      <c r="N46" s="1977">
        <v>7258.5</v>
      </c>
      <c r="O46" s="1977">
        <v>6644.7</v>
      </c>
      <c r="P46" s="1977">
        <v>5911.8</v>
      </c>
      <c r="Q46" s="1977">
        <v>5265.6</v>
      </c>
      <c r="R46" s="1977">
        <v>4706.8</v>
      </c>
      <c r="S46" s="1977">
        <v>4539.8</v>
      </c>
      <c r="T46" s="1977">
        <v>4352.5</v>
      </c>
      <c r="U46" s="1977">
        <v>4294.7</v>
      </c>
      <c r="V46" s="1977">
        <v>4161.3</v>
      </c>
      <c r="W46" s="1977">
        <v>3854.7</v>
      </c>
      <c r="X46" s="1977">
        <v>3517.1</v>
      </c>
      <c r="Y46" s="1977">
        <v>3340</v>
      </c>
      <c r="Z46" s="1977">
        <v>3131.9</v>
      </c>
      <c r="AA46" s="1977">
        <v>2858.3</v>
      </c>
      <c r="AB46" s="1977">
        <v>2525.8000000000002</v>
      </c>
      <c r="AC46" s="1978">
        <v>2373.4</v>
      </c>
    </row>
    <row r="47" spans="1:29" x14ac:dyDescent="0.2">
      <c r="A47" s="35"/>
      <c r="B47" s="3"/>
      <c r="C47" s="1973"/>
      <c r="D47" s="1974"/>
      <c r="E47" s="1974"/>
      <c r="F47" s="1974"/>
      <c r="G47" s="1974"/>
      <c r="H47" s="1974"/>
      <c r="I47" s="1974"/>
      <c r="J47" s="1974"/>
      <c r="K47" s="1974"/>
      <c r="L47" s="1974"/>
      <c r="M47" s="1974"/>
      <c r="N47" s="1974"/>
      <c r="O47" s="1974"/>
      <c r="P47" s="1974"/>
      <c r="Q47" s="1974"/>
      <c r="R47" s="1974"/>
      <c r="S47" s="1974"/>
      <c r="T47" s="1170"/>
      <c r="U47" s="1170"/>
      <c r="V47" s="1170"/>
      <c r="W47" s="1170"/>
      <c r="X47" s="1170"/>
      <c r="Y47" s="1170"/>
      <c r="Z47" s="1170"/>
      <c r="AA47" s="1170"/>
      <c r="AB47" s="1170"/>
      <c r="AC47" s="1171"/>
    </row>
    <row r="48" spans="1:29" x14ac:dyDescent="0.2">
      <c r="A48" s="41" t="s">
        <v>590</v>
      </c>
      <c r="B48" s="3"/>
      <c r="C48" s="1976"/>
      <c r="D48" s="1977"/>
      <c r="E48" s="1977"/>
      <c r="F48" s="1977"/>
      <c r="G48" s="1977"/>
      <c r="H48" s="1977"/>
      <c r="I48" s="1977"/>
      <c r="J48" s="1977"/>
      <c r="K48" s="1977"/>
      <c r="L48" s="1977"/>
      <c r="M48" s="1977"/>
      <c r="N48" s="1977"/>
      <c r="O48" s="1977"/>
      <c r="P48" s="1977"/>
      <c r="Q48" s="1977"/>
      <c r="R48" s="1977"/>
      <c r="S48" s="1977"/>
      <c r="T48" s="1170"/>
      <c r="U48" s="1170"/>
      <c r="V48" s="1170"/>
      <c r="W48" s="1170"/>
      <c r="X48" s="1170"/>
      <c r="Y48" s="1170"/>
      <c r="Z48" s="1170"/>
      <c r="AA48" s="1170"/>
      <c r="AB48" s="1170"/>
      <c r="AC48" s="1171"/>
    </row>
    <row r="49" spans="1:29" x14ac:dyDescent="0.2">
      <c r="A49" s="41"/>
      <c r="B49" s="38" t="s">
        <v>196</v>
      </c>
      <c r="C49" s="1976"/>
      <c r="D49" s="1977"/>
      <c r="E49" s="1977"/>
      <c r="F49" s="1977"/>
      <c r="G49" s="1977"/>
      <c r="H49" s="1977"/>
      <c r="I49" s="1977"/>
      <c r="J49" s="1977"/>
      <c r="K49" s="1977"/>
      <c r="L49" s="1977"/>
      <c r="M49" s="1977"/>
      <c r="N49" s="1977"/>
      <c r="O49" s="1977"/>
      <c r="P49" s="1977"/>
      <c r="Q49" s="1977"/>
      <c r="R49" s="1977"/>
      <c r="S49" s="1977"/>
      <c r="T49" s="1170"/>
      <c r="U49" s="1170"/>
      <c r="V49" s="1170"/>
      <c r="W49" s="1170"/>
      <c r="X49" s="1170"/>
      <c r="Y49" s="1170"/>
      <c r="Z49" s="1170"/>
      <c r="AA49" s="1170"/>
      <c r="AB49" s="1170"/>
      <c r="AC49" s="1171"/>
    </row>
    <row r="50" spans="1:29" x14ac:dyDescent="0.2">
      <c r="A50" s="35"/>
      <c r="B50" s="3" t="s">
        <v>1042</v>
      </c>
      <c r="C50" s="1973">
        <v>11265</v>
      </c>
      <c r="D50" s="1974">
        <v>11288</v>
      </c>
      <c r="E50" s="1974">
        <v>12769</v>
      </c>
      <c r="F50" s="1974">
        <v>14077</v>
      </c>
      <c r="G50" s="1974">
        <v>16118</v>
      </c>
      <c r="H50" s="1974">
        <v>18002</v>
      </c>
      <c r="I50" s="1974">
        <v>21128</v>
      </c>
      <c r="J50" s="1974">
        <v>22124</v>
      </c>
      <c r="K50" s="1974">
        <v>23075</v>
      </c>
      <c r="L50" s="1974">
        <v>23638</v>
      </c>
      <c r="M50" s="1974">
        <v>25817</v>
      </c>
      <c r="N50" s="1974">
        <v>26709.4</v>
      </c>
      <c r="O50" s="1974">
        <v>26123.8</v>
      </c>
      <c r="P50" s="1974">
        <v>26298.1</v>
      </c>
      <c r="Q50" s="1974">
        <v>27683.9</v>
      </c>
      <c r="R50" s="1974">
        <v>27988.400000000001</v>
      </c>
      <c r="S50" s="1974">
        <v>29224.5</v>
      </c>
      <c r="T50" s="1974">
        <v>31538.5</v>
      </c>
      <c r="U50" s="1974">
        <v>33588.300000000003</v>
      </c>
      <c r="V50" s="1974">
        <v>35782.9</v>
      </c>
      <c r="W50" s="1974">
        <v>37850.1</v>
      </c>
      <c r="X50" s="1974">
        <v>38904.5</v>
      </c>
      <c r="Y50" s="1974">
        <v>39539.4</v>
      </c>
      <c r="Z50" s="1974">
        <v>40970.199999999997</v>
      </c>
      <c r="AA50" s="1974">
        <v>42937.599999999999</v>
      </c>
      <c r="AB50" s="1974">
        <v>43707.8</v>
      </c>
      <c r="AC50" s="1975">
        <v>46261.9</v>
      </c>
    </row>
    <row r="51" spans="1:29" x14ac:dyDescent="0.2">
      <c r="A51" s="35"/>
      <c r="B51" s="3" t="s">
        <v>197</v>
      </c>
      <c r="C51" s="1973">
        <v>4612</v>
      </c>
      <c r="D51" s="1974">
        <v>5022</v>
      </c>
      <c r="E51" s="1974">
        <v>5228</v>
      </c>
      <c r="F51" s="1974">
        <v>5652</v>
      </c>
      <c r="G51" s="1974">
        <v>6496</v>
      </c>
      <c r="H51" s="1974">
        <v>6428</v>
      </c>
      <c r="I51" s="1974">
        <v>5682</v>
      </c>
      <c r="J51" s="1974">
        <v>5761</v>
      </c>
      <c r="K51" s="1974">
        <v>5653</v>
      </c>
      <c r="L51" s="1974">
        <v>5699</v>
      </c>
      <c r="M51" s="1974">
        <v>6346</v>
      </c>
      <c r="N51" s="1974">
        <v>4316.5</v>
      </c>
      <c r="O51" s="1974">
        <v>4945.7</v>
      </c>
      <c r="P51" s="1974">
        <v>5175.2</v>
      </c>
      <c r="Q51" s="1974">
        <v>5555.9</v>
      </c>
      <c r="R51" s="1974">
        <v>5624.3</v>
      </c>
      <c r="S51" s="1974">
        <v>6550.7</v>
      </c>
      <c r="T51" s="1974">
        <v>7319.2</v>
      </c>
      <c r="U51" s="1974">
        <v>6900.4</v>
      </c>
      <c r="V51" s="1974">
        <v>6223.6</v>
      </c>
      <c r="W51" s="1974">
        <v>6127.9</v>
      </c>
      <c r="X51" s="1974">
        <v>5909.3</v>
      </c>
      <c r="Y51" s="1974">
        <v>5917.7</v>
      </c>
      <c r="Z51" s="1974">
        <v>5909</v>
      </c>
      <c r="AA51" s="1974">
        <v>6176.8</v>
      </c>
      <c r="AB51" s="1974">
        <v>5398.9</v>
      </c>
      <c r="AC51" s="1975">
        <v>5496.7</v>
      </c>
    </row>
    <row r="52" spans="1:29" x14ac:dyDescent="0.2">
      <c r="A52" s="35"/>
      <c r="B52" s="3" t="s">
        <v>198</v>
      </c>
      <c r="C52" s="1973">
        <v>5647</v>
      </c>
      <c r="D52" s="1974">
        <v>5570</v>
      </c>
      <c r="E52" s="1974">
        <v>6223</v>
      </c>
      <c r="F52" s="1974">
        <v>6903</v>
      </c>
      <c r="G52" s="1974">
        <v>6910</v>
      </c>
      <c r="H52" s="1974">
        <v>5887</v>
      </c>
      <c r="I52" s="1974">
        <v>6160</v>
      </c>
      <c r="J52" s="1974">
        <v>6103</v>
      </c>
      <c r="K52" s="1974">
        <v>6091</v>
      </c>
      <c r="L52" s="1974">
        <v>6245</v>
      </c>
      <c r="M52" s="1974">
        <v>4562</v>
      </c>
      <c r="N52" s="1974">
        <v>5176.3</v>
      </c>
      <c r="O52" s="1974">
        <v>5512.6</v>
      </c>
      <c r="P52" s="1974">
        <v>5828.1</v>
      </c>
      <c r="Q52" s="1974">
        <v>6101.4</v>
      </c>
      <c r="R52" s="1974">
        <v>6947</v>
      </c>
      <c r="S52" s="1974">
        <v>7787.5</v>
      </c>
      <c r="T52" s="1974">
        <v>7616.3</v>
      </c>
      <c r="U52" s="1974">
        <v>6589.6</v>
      </c>
      <c r="V52" s="1974">
        <v>6317.1</v>
      </c>
      <c r="W52" s="1974">
        <v>6334.7</v>
      </c>
      <c r="X52" s="1974">
        <v>6241</v>
      </c>
      <c r="Y52" s="1974">
        <v>6185.6</v>
      </c>
      <c r="Z52" s="1974">
        <v>6391.2</v>
      </c>
      <c r="AA52" s="1974">
        <v>5639.8</v>
      </c>
      <c r="AB52" s="1974">
        <v>5498.3</v>
      </c>
      <c r="AC52" s="1975">
        <v>4679.1000000000004</v>
      </c>
    </row>
    <row r="53" spans="1:29" x14ac:dyDescent="0.2">
      <c r="A53" s="35"/>
      <c r="B53" s="3" t="s">
        <v>199</v>
      </c>
      <c r="C53" s="1973">
        <v>6112</v>
      </c>
      <c r="D53" s="1974">
        <v>6504</v>
      </c>
      <c r="E53" s="1974">
        <v>7481</v>
      </c>
      <c r="F53" s="1974">
        <v>7284</v>
      </c>
      <c r="G53" s="1974">
        <v>6344</v>
      </c>
      <c r="H53" s="1974">
        <v>6411</v>
      </c>
      <c r="I53" s="1974">
        <v>6484</v>
      </c>
      <c r="J53" s="1974">
        <v>6505</v>
      </c>
      <c r="K53" s="1974">
        <v>6633</v>
      </c>
      <c r="L53" s="1974">
        <v>5168</v>
      </c>
      <c r="M53" s="1974">
        <v>5478</v>
      </c>
      <c r="N53" s="1974">
        <v>5710.4</v>
      </c>
      <c r="O53" s="1974">
        <v>6222.2</v>
      </c>
      <c r="P53" s="1974">
        <v>6469</v>
      </c>
      <c r="Q53" s="1974">
        <v>7416.3</v>
      </c>
      <c r="R53" s="1974">
        <v>8209.4</v>
      </c>
      <c r="S53" s="1974">
        <v>7919.3</v>
      </c>
      <c r="T53" s="1974">
        <v>7222.9</v>
      </c>
      <c r="U53" s="1974">
        <v>6622.5</v>
      </c>
      <c r="V53" s="1974">
        <v>6482.3</v>
      </c>
      <c r="W53" s="1974">
        <v>6590.6</v>
      </c>
      <c r="X53" s="1974">
        <v>6486.5</v>
      </c>
      <c r="Y53" s="1974">
        <v>6634.4</v>
      </c>
      <c r="Z53" s="1974">
        <v>5864.5</v>
      </c>
      <c r="AA53" s="1974">
        <v>5715.9</v>
      </c>
      <c r="AB53" s="1974">
        <v>4548.8</v>
      </c>
      <c r="AC53" s="1975">
        <v>6067.4</v>
      </c>
    </row>
    <row r="54" spans="1:29" x14ac:dyDescent="0.2">
      <c r="A54" s="35"/>
      <c r="B54" s="3" t="s">
        <v>200</v>
      </c>
      <c r="C54" s="1973">
        <v>7038</v>
      </c>
      <c r="D54" s="1974">
        <v>7694</v>
      </c>
      <c r="E54" s="1974">
        <v>7792</v>
      </c>
      <c r="F54" s="1974">
        <v>6647</v>
      </c>
      <c r="G54" s="1974">
        <v>6910</v>
      </c>
      <c r="H54" s="1974">
        <v>6713</v>
      </c>
      <c r="I54" s="1974">
        <v>6797</v>
      </c>
      <c r="J54" s="1974">
        <v>6996</v>
      </c>
      <c r="K54" s="1974">
        <v>5433</v>
      </c>
      <c r="L54" s="1974">
        <v>5992</v>
      </c>
      <c r="M54" s="1974">
        <v>6030</v>
      </c>
      <c r="N54" s="1974">
        <v>6432.8</v>
      </c>
      <c r="O54" s="1974">
        <v>6832.1</v>
      </c>
      <c r="P54" s="1974">
        <v>7581.8</v>
      </c>
      <c r="Q54" s="1974">
        <v>8807.5</v>
      </c>
      <c r="R54" s="1974">
        <v>8368.7999999999993</v>
      </c>
      <c r="S54" s="1974">
        <v>7530.8</v>
      </c>
      <c r="T54" s="1974">
        <v>7185.2</v>
      </c>
      <c r="U54" s="1974">
        <v>6724.7</v>
      </c>
      <c r="V54" s="1974">
        <v>6758.8</v>
      </c>
      <c r="W54" s="1974">
        <v>6720.5</v>
      </c>
      <c r="X54" s="1974">
        <v>7026.5</v>
      </c>
      <c r="Y54" s="1974">
        <v>6268.8</v>
      </c>
      <c r="Z54" s="1974">
        <v>6066.2</v>
      </c>
      <c r="AA54" s="1974">
        <v>4802.3</v>
      </c>
      <c r="AB54" s="1974">
        <v>6112.2</v>
      </c>
      <c r="AC54" s="1975">
        <v>7697.7</v>
      </c>
    </row>
    <row r="55" spans="1:29" x14ac:dyDescent="0.2">
      <c r="A55" s="35"/>
      <c r="B55" s="3" t="s">
        <v>201</v>
      </c>
      <c r="C55" s="1973">
        <v>8270</v>
      </c>
      <c r="D55" s="1974">
        <v>7987</v>
      </c>
      <c r="E55" s="1974">
        <v>7117</v>
      </c>
      <c r="F55" s="1974">
        <v>7272</v>
      </c>
      <c r="G55" s="1974">
        <v>7260</v>
      </c>
      <c r="H55" s="1974">
        <v>7020</v>
      </c>
      <c r="I55" s="1974">
        <v>7386</v>
      </c>
      <c r="J55" s="1974">
        <v>5797</v>
      </c>
      <c r="K55" s="1974">
        <v>6380</v>
      </c>
      <c r="L55" s="1974">
        <v>6597</v>
      </c>
      <c r="M55" s="1974">
        <v>7031</v>
      </c>
      <c r="N55" s="1974">
        <v>7124.9</v>
      </c>
      <c r="O55" s="1974">
        <v>8179.5</v>
      </c>
      <c r="P55" s="1974">
        <v>9358.7999999999993</v>
      </c>
      <c r="Q55" s="1974">
        <v>9189.9</v>
      </c>
      <c r="R55" s="1974">
        <v>8258.2999999999993</v>
      </c>
      <c r="S55" s="1974">
        <v>7706.6</v>
      </c>
      <c r="T55" s="1974">
        <v>7407.7</v>
      </c>
      <c r="U55" s="1974">
        <v>7240.5</v>
      </c>
      <c r="V55" s="1974">
        <v>7076</v>
      </c>
      <c r="W55" s="1974">
        <v>7521.8</v>
      </c>
      <c r="X55" s="1974">
        <v>7416.7</v>
      </c>
      <c r="Y55" s="1974">
        <v>7078</v>
      </c>
      <c r="Z55" s="1974">
        <v>5449.2</v>
      </c>
      <c r="AA55" s="1974">
        <v>6746.3</v>
      </c>
      <c r="AB55" s="1974">
        <v>8144.5</v>
      </c>
      <c r="AC55" s="1975">
        <v>7930.2</v>
      </c>
    </row>
    <row r="56" spans="1:29" x14ac:dyDescent="0.2">
      <c r="A56" s="35"/>
      <c r="B56" s="3" t="s">
        <v>202</v>
      </c>
      <c r="C56" s="1973">
        <v>9350</v>
      </c>
      <c r="D56" s="1974">
        <v>8004</v>
      </c>
      <c r="E56" s="1974">
        <v>8541</v>
      </c>
      <c r="F56" s="1974">
        <v>8342</v>
      </c>
      <c r="G56" s="1974">
        <v>8357</v>
      </c>
      <c r="H56" s="1974">
        <v>8246</v>
      </c>
      <c r="I56" s="1974">
        <v>6642</v>
      </c>
      <c r="J56" s="1974">
        <v>7435</v>
      </c>
      <c r="K56" s="1974">
        <v>7643</v>
      </c>
      <c r="L56" s="1974">
        <v>8181</v>
      </c>
      <c r="M56" s="1974">
        <v>8079</v>
      </c>
      <c r="N56" s="1974">
        <v>9074.6</v>
      </c>
      <c r="O56" s="1974">
        <v>10386.6</v>
      </c>
      <c r="P56" s="1974">
        <v>10181.200000000001</v>
      </c>
      <c r="Q56" s="1974">
        <v>9429.2000000000007</v>
      </c>
      <c r="R56" s="1974">
        <v>8687.2999999999993</v>
      </c>
      <c r="S56" s="1974">
        <v>8331.7999999999993</v>
      </c>
      <c r="T56" s="1974">
        <v>8301.1</v>
      </c>
      <c r="U56" s="1974">
        <v>8022.5</v>
      </c>
      <c r="V56" s="1974">
        <v>8364.2000000000007</v>
      </c>
      <c r="W56" s="1974">
        <v>8769.7000000000007</v>
      </c>
      <c r="X56" s="1974">
        <v>8514.6</v>
      </c>
      <c r="Y56" s="1974">
        <v>6485.5</v>
      </c>
      <c r="Z56" s="1974">
        <v>7675</v>
      </c>
      <c r="AA56" s="1974">
        <v>9414.1</v>
      </c>
      <c r="AB56" s="1974">
        <v>9037.5</v>
      </c>
      <c r="AC56" s="1975">
        <v>7815.9</v>
      </c>
    </row>
    <row r="57" spans="1:29" x14ac:dyDescent="0.2">
      <c r="A57" s="35"/>
      <c r="B57" s="3" t="s">
        <v>588</v>
      </c>
      <c r="C57" s="1973">
        <v>9332</v>
      </c>
      <c r="D57" s="1974">
        <v>9534</v>
      </c>
      <c r="E57" s="1974">
        <v>9765</v>
      </c>
      <c r="F57" s="1974">
        <v>9495</v>
      </c>
      <c r="G57" s="1974">
        <v>9862</v>
      </c>
      <c r="H57" s="1974">
        <v>7421</v>
      </c>
      <c r="I57" s="1974">
        <v>8461</v>
      </c>
      <c r="J57" s="1974">
        <v>8857</v>
      </c>
      <c r="K57" s="1974">
        <v>9441</v>
      </c>
      <c r="L57" s="1974">
        <v>9664</v>
      </c>
      <c r="M57" s="1974">
        <v>10263</v>
      </c>
      <c r="N57" s="1974">
        <v>11425</v>
      </c>
      <c r="O57" s="1974">
        <v>11152.4</v>
      </c>
      <c r="P57" s="1974">
        <v>10362.700000000001</v>
      </c>
      <c r="Q57" s="1974">
        <v>9733.1</v>
      </c>
      <c r="R57" s="1974">
        <v>9229.5</v>
      </c>
      <c r="S57" s="1974">
        <v>9251.6</v>
      </c>
      <c r="T57" s="1974">
        <v>9071.7000000000007</v>
      </c>
      <c r="U57" s="1974">
        <v>9182.2000000000007</v>
      </c>
      <c r="V57" s="1974">
        <v>9673</v>
      </c>
      <c r="W57" s="1974">
        <v>9586.6</v>
      </c>
      <c r="X57" s="1974">
        <v>7218.7</v>
      </c>
      <c r="Y57" s="1974">
        <v>8366.4</v>
      </c>
      <c r="Z57" s="1974">
        <v>10203.5</v>
      </c>
      <c r="AA57" s="1974">
        <v>9809.7999999999993</v>
      </c>
      <c r="AB57" s="1974">
        <v>8208.2000000000007</v>
      </c>
      <c r="AC57" s="1975">
        <v>7988.5</v>
      </c>
    </row>
    <row r="58" spans="1:29" x14ac:dyDescent="0.2">
      <c r="A58" s="35"/>
      <c r="B58" s="3" t="s">
        <v>589</v>
      </c>
      <c r="C58" s="1973">
        <v>10684</v>
      </c>
      <c r="D58" s="1974">
        <v>10369</v>
      </c>
      <c r="E58" s="1974">
        <v>10561</v>
      </c>
      <c r="F58" s="1974">
        <v>10667</v>
      </c>
      <c r="G58" s="1974">
        <v>8511</v>
      </c>
      <c r="H58" s="1974">
        <v>9261</v>
      </c>
      <c r="I58" s="1974">
        <v>9855</v>
      </c>
      <c r="J58" s="1974">
        <v>10642</v>
      </c>
      <c r="K58" s="1974">
        <v>10831</v>
      </c>
      <c r="L58" s="1974">
        <v>12304</v>
      </c>
      <c r="M58" s="1974">
        <v>12274</v>
      </c>
      <c r="N58" s="1974">
        <v>11777.3</v>
      </c>
      <c r="O58" s="1974">
        <v>10862.1</v>
      </c>
      <c r="P58" s="1974">
        <v>10233</v>
      </c>
      <c r="Q58" s="1974">
        <v>9981.2000000000007</v>
      </c>
      <c r="R58" s="1974">
        <v>9992.1</v>
      </c>
      <c r="S58" s="1974">
        <v>9975.6</v>
      </c>
      <c r="T58" s="1974">
        <v>10189</v>
      </c>
      <c r="U58" s="1974">
        <v>10367.299999999999</v>
      </c>
      <c r="V58" s="1974">
        <v>10176</v>
      </c>
      <c r="W58" s="1974">
        <v>7661.6</v>
      </c>
      <c r="X58" s="1974">
        <v>8999.6</v>
      </c>
      <c r="Y58" s="1974">
        <v>10749.8</v>
      </c>
      <c r="Z58" s="1974">
        <v>10306.5</v>
      </c>
      <c r="AA58" s="1974">
        <v>8441.7000000000007</v>
      </c>
      <c r="AB58" s="1974">
        <v>7937.3</v>
      </c>
      <c r="AC58" s="1975">
        <v>9786.1</v>
      </c>
    </row>
    <row r="59" spans="1:29" x14ac:dyDescent="0.2">
      <c r="A59" s="35"/>
      <c r="B59" s="3" t="s">
        <v>1041</v>
      </c>
      <c r="C59" s="1973">
        <v>9561</v>
      </c>
      <c r="D59" s="1974">
        <v>9192</v>
      </c>
      <c r="E59" s="1974">
        <v>9151</v>
      </c>
      <c r="F59" s="1974">
        <v>7198</v>
      </c>
      <c r="G59" s="1974">
        <v>8457</v>
      </c>
      <c r="H59" s="1974">
        <v>8765</v>
      </c>
      <c r="I59" s="1974">
        <v>6857</v>
      </c>
      <c r="J59" s="1974">
        <v>7034</v>
      </c>
      <c r="K59" s="1974">
        <v>8031</v>
      </c>
      <c r="L59" s="1974">
        <v>9084</v>
      </c>
      <c r="M59" s="1974">
        <v>7317</v>
      </c>
      <c r="N59" s="1974">
        <v>6515.6</v>
      </c>
      <c r="O59" s="1974">
        <v>6037.2</v>
      </c>
      <c r="P59" s="1974">
        <v>5926.6</v>
      </c>
      <c r="Q59" s="1974">
        <v>6041.6</v>
      </c>
      <c r="R59" s="1974">
        <v>6199.5</v>
      </c>
      <c r="S59" s="1974">
        <v>6190</v>
      </c>
      <c r="T59" s="1974">
        <v>6366.7</v>
      </c>
      <c r="U59" s="1974">
        <v>6012</v>
      </c>
      <c r="V59" s="1974">
        <v>4660.1000000000004</v>
      </c>
      <c r="W59" s="1974">
        <v>5144.2</v>
      </c>
      <c r="X59" s="1974">
        <v>6238.9</v>
      </c>
      <c r="Y59" s="1974">
        <v>5896.7</v>
      </c>
      <c r="Z59" s="1974">
        <v>4375.8999999999996</v>
      </c>
      <c r="AA59" s="1974">
        <v>4014.7</v>
      </c>
      <c r="AB59" s="1974">
        <v>4315.7</v>
      </c>
      <c r="AC59" s="1975">
        <v>3763.5</v>
      </c>
    </row>
    <row r="60" spans="1:29" x14ac:dyDescent="0.2">
      <c r="A60" s="35"/>
      <c r="B60" s="247" t="s">
        <v>590</v>
      </c>
      <c r="C60" s="1976">
        <v>81871</v>
      </c>
      <c r="D60" s="1977">
        <v>81163</v>
      </c>
      <c r="E60" s="1977">
        <v>84626</v>
      </c>
      <c r="F60" s="1977">
        <v>83538</v>
      </c>
      <c r="G60" s="1977">
        <v>85226</v>
      </c>
      <c r="H60" s="1977">
        <v>84153</v>
      </c>
      <c r="I60" s="1977">
        <v>85453</v>
      </c>
      <c r="J60" s="1977">
        <v>87257</v>
      </c>
      <c r="K60" s="1977">
        <v>89210</v>
      </c>
      <c r="L60" s="1977">
        <v>92573</v>
      </c>
      <c r="M60" s="1977">
        <v>93197</v>
      </c>
      <c r="N60" s="1977">
        <v>94262.8</v>
      </c>
      <c r="O60" s="1977">
        <v>96254.2</v>
      </c>
      <c r="P60" s="1977">
        <v>97414.3</v>
      </c>
      <c r="Q60" s="1977">
        <v>99939.9</v>
      </c>
      <c r="R60" s="1977">
        <v>99504.5</v>
      </c>
      <c r="S60" s="1977">
        <v>100468.3</v>
      </c>
      <c r="T60" s="1977">
        <v>102218.4</v>
      </c>
      <c r="U60" s="1977">
        <v>101250.2</v>
      </c>
      <c r="V60" s="1977">
        <v>101514</v>
      </c>
      <c r="W60" s="1977">
        <v>102307.6</v>
      </c>
      <c r="X60" s="1977">
        <v>102956.4</v>
      </c>
      <c r="Y60" s="1977">
        <v>103122.1</v>
      </c>
      <c r="Z60" s="1977">
        <v>103211.2</v>
      </c>
      <c r="AA60" s="1977">
        <v>103699.1</v>
      </c>
      <c r="AB60" s="1977">
        <v>102909.2</v>
      </c>
      <c r="AC60" s="1978">
        <v>107487.1</v>
      </c>
    </row>
    <row r="61" spans="1:29" x14ac:dyDescent="0.2">
      <c r="A61" s="34"/>
      <c r="B61" s="5"/>
      <c r="C61" s="1979"/>
      <c r="D61" s="1980"/>
      <c r="E61" s="1980"/>
      <c r="F61" s="1980"/>
      <c r="G61" s="1980"/>
      <c r="H61" s="1980"/>
      <c r="I61" s="1980"/>
      <c r="J61" s="1980"/>
      <c r="K61" s="1980"/>
      <c r="L61" s="1980"/>
      <c r="M61" s="1980"/>
      <c r="N61" s="1980"/>
      <c r="O61" s="1980"/>
      <c r="P61" s="1980"/>
      <c r="Q61" s="1980"/>
      <c r="R61" s="1980"/>
      <c r="S61" s="1980"/>
      <c r="T61" s="1980"/>
      <c r="U61" s="1980"/>
      <c r="V61" s="1980"/>
      <c r="W61" s="1980"/>
      <c r="X61" s="1980"/>
      <c r="Y61" s="1980"/>
      <c r="Z61" s="1980"/>
      <c r="AA61" s="1980"/>
      <c r="AB61" s="1980"/>
      <c r="AC61" s="1981"/>
    </row>
    <row r="62" spans="1:29" x14ac:dyDescent="0.2">
      <c r="A62" s="599" t="s">
        <v>592</v>
      </c>
    </row>
    <row r="63" spans="1:29" x14ac:dyDescent="0.2">
      <c r="A63" t="s">
        <v>593</v>
      </c>
      <c r="B63" s="599"/>
      <c r="R63" s="4"/>
      <c r="S63" s="603"/>
      <c r="T63" s="4"/>
    </row>
    <row r="65" spans="1:3" x14ac:dyDescent="0.2">
      <c r="A65" s="613" t="s">
        <v>594</v>
      </c>
      <c r="B65" s="613" t="s">
        <v>595</v>
      </c>
      <c r="C65" s="1982"/>
    </row>
  </sheetData>
  <mergeCells count="1">
    <mergeCell ref="A1:C1"/>
  </mergeCells>
  <phoneticPr fontId="11" type="noConversion"/>
  <hyperlinks>
    <hyperlink ref="A1" location="Inhoud!A1" display="Home"/>
    <hyperlink ref="A1:C1" location="Contents!A1" display="To table of contents"/>
  </hyperlinks>
  <pageMargins left="0.4" right="0.3" top="0.37" bottom="0.23" header="0.23" footer="0.17"/>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65" zoomScaleNormal="65" workbookViewId="0">
      <selection sqref="A1:B1"/>
    </sheetView>
  </sheetViews>
  <sheetFormatPr defaultRowHeight="12.75" x14ac:dyDescent="0.2"/>
  <cols>
    <col min="1" max="1" width="4" style="1313" customWidth="1"/>
    <col min="2" max="2" width="39.7109375" style="1313" customWidth="1"/>
    <col min="3" max="11" width="9.7109375" style="1313" customWidth="1"/>
    <col min="12" max="201" width="9.140625" style="1313"/>
    <col min="202" max="202" width="4" style="1313" customWidth="1"/>
    <col min="203" max="203" width="36.42578125" style="1313" customWidth="1"/>
    <col min="204" max="212" width="9.7109375" style="1313" customWidth="1"/>
    <col min="213" max="457" width="9.140625" style="1313"/>
    <col min="458" max="458" width="4" style="1313" customWidth="1"/>
    <col min="459" max="459" width="36.42578125" style="1313" customWidth="1"/>
    <col min="460" max="468" width="9.7109375" style="1313" customWidth="1"/>
    <col min="469" max="713" width="9.140625" style="1313"/>
    <col min="714" max="714" width="4" style="1313" customWidth="1"/>
    <col min="715" max="715" width="36.42578125" style="1313" customWidth="1"/>
    <col min="716" max="724" width="9.7109375" style="1313" customWidth="1"/>
    <col min="725" max="969" width="9.140625" style="1313"/>
    <col min="970" max="970" width="4" style="1313" customWidth="1"/>
    <col min="971" max="971" width="36.42578125" style="1313" customWidth="1"/>
    <col min="972" max="980" width="9.7109375" style="1313" customWidth="1"/>
    <col min="981" max="1225" width="9.140625" style="1313"/>
    <col min="1226" max="1226" width="4" style="1313" customWidth="1"/>
    <col min="1227" max="1227" width="36.42578125" style="1313" customWidth="1"/>
    <col min="1228" max="1236" width="9.7109375" style="1313" customWidth="1"/>
    <col min="1237" max="1481" width="9.140625" style="1313"/>
    <col min="1482" max="1482" width="4" style="1313" customWidth="1"/>
    <col min="1483" max="1483" width="36.42578125" style="1313" customWidth="1"/>
    <col min="1484" max="1492" width="9.7109375" style="1313" customWidth="1"/>
    <col min="1493" max="1737" width="9.140625" style="1313"/>
    <col min="1738" max="1738" width="4" style="1313" customWidth="1"/>
    <col min="1739" max="1739" width="36.42578125" style="1313" customWidth="1"/>
    <col min="1740" max="1748" width="9.7109375" style="1313" customWidth="1"/>
    <col min="1749" max="1993" width="9.140625" style="1313"/>
    <col min="1994" max="1994" width="4" style="1313" customWidth="1"/>
    <col min="1995" max="1995" width="36.42578125" style="1313" customWidth="1"/>
    <col min="1996" max="2004" width="9.7109375" style="1313" customWidth="1"/>
    <col min="2005" max="2249" width="9.140625" style="1313"/>
    <col min="2250" max="2250" width="4" style="1313" customWidth="1"/>
    <col min="2251" max="2251" width="36.42578125" style="1313" customWidth="1"/>
    <col min="2252" max="2260" width="9.7109375" style="1313" customWidth="1"/>
    <col min="2261" max="2505" width="9.140625" style="1313"/>
    <col min="2506" max="2506" width="4" style="1313" customWidth="1"/>
    <col min="2507" max="2507" width="36.42578125" style="1313" customWidth="1"/>
    <col min="2508" max="2516" width="9.7109375" style="1313" customWidth="1"/>
    <col min="2517" max="2761" width="9.140625" style="1313"/>
    <col min="2762" max="2762" width="4" style="1313" customWidth="1"/>
    <col min="2763" max="2763" width="36.42578125" style="1313" customWidth="1"/>
    <col min="2764" max="2772" width="9.7109375" style="1313" customWidth="1"/>
    <col min="2773" max="3017" width="9.140625" style="1313"/>
    <col min="3018" max="3018" width="4" style="1313" customWidth="1"/>
    <col min="3019" max="3019" width="36.42578125" style="1313" customWidth="1"/>
    <col min="3020" max="3028" width="9.7109375" style="1313" customWidth="1"/>
    <col min="3029" max="3273" width="9.140625" style="1313"/>
    <col min="3274" max="3274" width="4" style="1313" customWidth="1"/>
    <col min="3275" max="3275" width="36.42578125" style="1313" customWidth="1"/>
    <col min="3276" max="3284" width="9.7109375" style="1313" customWidth="1"/>
    <col min="3285" max="3529" width="9.140625" style="1313"/>
    <col min="3530" max="3530" width="4" style="1313" customWidth="1"/>
    <col min="3531" max="3531" width="36.42578125" style="1313" customWidth="1"/>
    <col min="3532" max="3540" width="9.7109375" style="1313" customWidth="1"/>
    <col min="3541" max="3785" width="9.140625" style="1313"/>
    <col min="3786" max="3786" width="4" style="1313" customWidth="1"/>
    <col min="3787" max="3787" width="36.42578125" style="1313" customWidth="1"/>
    <col min="3788" max="3796" width="9.7109375" style="1313" customWidth="1"/>
    <col min="3797" max="4041" width="9.140625" style="1313"/>
    <col min="4042" max="4042" width="4" style="1313" customWidth="1"/>
    <col min="4043" max="4043" width="36.42578125" style="1313" customWidth="1"/>
    <col min="4044" max="4052" width="9.7109375" style="1313" customWidth="1"/>
    <col min="4053" max="4297" width="9.140625" style="1313"/>
    <col min="4298" max="4298" width="4" style="1313" customWidth="1"/>
    <col min="4299" max="4299" width="36.42578125" style="1313" customWidth="1"/>
    <col min="4300" max="4308" width="9.7109375" style="1313" customWidth="1"/>
    <col min="4309" max="4553" width="9.140625" style="1313"/>
    <col min="4554" max="4554" width="4" style="1313" customWidth="1"/>
    <col min="4555" max="4555" width="36.42578125" style="1313" customWidth="1"/>
    <col min="4556" max="4564" width="9.7109375" style="1313" customWidth="1"/>
    <col min="4565" max="4809" width="9.140625" style="1313"/>
    <col min="4810" max="4810" width="4" style="1313" customWidth="1"/>
    <col min="4811" max="4811" width="36.42578125" style="1313" customWidth="1"/>
    <col min="4812" max="4820" width="9.7109375" style="1313" customWidth="1"/>
    <col min="4821" max="5065" width="9.140625" style="1313"/>
    <col min="5066" max="5066" width="4" style="1313" customWidth="1"/>
    <col min="5067" max="5067" width="36.42578125" style="1313" customWidth="1"/>
    <col min="5068" max="5076" width="9.7109375" style="1313" customWidth="1"/>
    <col min="5077" max="5321" width="9.140625" style="1313"/>
    <col min="5322" max="5322" width="4" style="1313" customWidth="1"/>
    <col min="5323" max="5323" width="36.42578125" style="1313" customWidth="1"/>
    <col min="5324" max="5332" width="9.7109375" style="1313" customWidth="1"/>
    <col min="5333" max="5577" width="9.140625" style="1313"/>
    <col min="5578" max="5578" width="4" style="1313" customWidth="1"/>
    <col min="5579" max="5579" width="36.42578125" style="1313" customWidth="1"/>
    <col min="5580" max="5588" width="9.7109375" style="1313" customWidth="1"/>
    <col min="5589" max="5833" width="9.140625" style="1313"/>
    <col min="5834" max="5834" width="4" style="1313" customWidth="1"/>
    <col min="5835" max="5835" width="36.42578125" style="1313" customWidth="1"/>
    <col min="5836" max="5844" width="9.7109375" style="1313" customWidth="1"/>
    <col min="5845" max="6089" width="9.140625" style="1313"/>
    <col min="6090" max="6090" width="4" style="1313" customWidth="1"/>
    <col min="6091" max="6091" width="36.42578125" style="1313" customWidth="1"/>
    <col min="6092" max="6100" width="9.7109375" style="1313" customWidth="1"/>
    <col min="6101" max="6345" width="9.140625" style="1313"/>
    <col min="6346" max="6346" width="4" style="1313" customWidth="1"/>
    <col min="6347" max="6347" width="36.42578125" style="1313" customWidth="1"/>
    <col min="6348" max="6356" width="9.7109375" style="1313" customWidth="1"/>
    <col min="6357" max="6601" width="9.140625" style="1313"/>
    <col min="6602" max="6602" width="4" style="1313" customWidth="1"/>
    <col min="6603" max="6603" width="36.42578125" style="1313" customWidth="1"/>
    <col min="6604" max="6612" width="9.7109375" style="1313" customWidth="1"/>
    <col min="6613" max="6857" width="9.140625" style="1313"/>
    <col min="6858" max="6858" width="4" style="1313" customWidth="1"/>
    <col min="6859" max="6859" width="36.42578125" style="1313" customWidth="1"/>
    <col min="6860" max="6868" width="9.7109375" style="1313" customWidth="1"/>
    <col min="6869" max="7113" width="9.140625" style="1313"/>
    <col min="7114" max="7114" width="4" style="1313" customWidth="1"/>
    <col min="7115" max="7115" width="36.42578125" style="1313" customWidth="1"/>
    <col min="7116" max="7124" width="9.7109375" style="1313" customWidth="1"/>
    <col min="7125" max="7369" width="9.140625" style="1313"/>
    <col min="7370" max="7370" width="4" style="1313" customWidth="1"/>
    <col min="7371" max="7371" width="36.42578125" style="1313" customWidth="1"/>
    <col min="7372" max="7380" width="9.7109375" style="1313" customWidth="1"/>
    <col min="7381" max="7625" width="9.140625" style="1313"/>
    <col min="7626" max="7626" width="4" style="1313" customWidth="1"/>
    <col min="7627" max="7627" width="36.42578125" style="1313" customWidth="1"/>
    <col min="7628" max="7636" width="9.7109375" style="1313" customWidth="1"/>
    <col min="7637" max="7881" width="9.140625" style="1313"/>
    <col min="7882" max="7882" width="4" style="1313" customWidth="1"/>
    <col min="7883" max="7883" width="36.42578125" style="1313" customWidth="1"/>
    <col min="7884" max="7892" width="9.7109375" style="1313" customWidth="1"/>
    <col min="7893" max="8137" width="9.140625" style="1313"/>
    <col min="8138" max="8138" width="4" style="1313" customWidth="1"/>
    <col min="8139" max="8139" width="36.42578125" style="1313" customWidth="1"/>
    <col min="8140" max="8148" width="9.7109375" style="1313" customWidth="1"/>
    <col min="8149" max="8393" width="9.140625" style="1313"/>
    <col min="8394" max="8394" width="4" style="1313" customWidth="1"/>
    <col min="8395" max="8395" width="36.42578125" style="1313" customWidth="1"/>
    <col min="8396" max="8404" width="9.7109375" style="1313" customWidth="1"/>
    <col min="8405" max="8649" width="9.140625" style="1313"/>
    <col min="8650" max="8650" width="4" style="1313" customWidth="1"/>
    <col min="8651" max="8651" width="36.42578125" style="1313" customWidth="1"/>
    <col min="8652" max="8660" width="9.7109375" style="1313" customWidth="1"/>
    <col min="8661" max="8905" width="9.140625" style="1313"/>
    <col min="8906" max="8906" width="4" style="1313" customWidth="1"/>
    <col min="8907" max="8907" width="36.42578125" style="1313" customWidth="1"/>
    <col min="8908" max="8916" width="9.7109375" style="1313" customWidth="1"/>
    <col min="8917" max="9161" width="9.140625" style="1313"/>
    <col min="9162" max="9162" width="4" style="1313" customWidth="1"/>
    <col min="9163" max="9163" width="36.42578125" style="1313" customWidth="1"/>
    <col min="9164" max="9172" width="9.7109375" style="1313" customWidth="1"/>
    <col min="9173" max="9417" width="9.140625" style="1313"/>
    <col min="9418" max="9418" width="4" style="1313" customWidth="1"/>
    <col min="9419" max="9419" width="36.42578125" style="1313" customWidth="1"/>
    <col min="9420" max="9428" width="9.7109375" style="1313" customWidth="1"/>
    <col min="9429" max="9673" width="9.140625" style="1313"/>
    <col min="9674" max="9674" width="4" style="1313" customWidth="1"/>
    <col min="9675" max="9675" width="36.42578125" style="1313" customWidth="1"/>
    <col min="9676" max="9684" width="9.7109375" style="1313" customWidth="1"/>
    <col min="9685" max="9929" width="9.140625" style="1313"/>
    <col min="9930" max="9930" width="4" style="1313" customWidth="1"/>
    <col min="9931" max="9931" width="36.42578125" style="1313" customWidth="1"/>
    <col min="9932" max="9940" width="9.7109375" style="1313" customWidth="1"/>
    <col min="9941" max="10185" width="9.140625" style="1313"/>
    <col min="10186" max="10186" width="4" style="1313" customWidth="1"/>
    <col min="10187" max="10187" width="36.42578125" style="1313" customWidth="1"/>
    <col min="10188" max="10196" width="9.7109375" style="1313" customWidth="1"/>
    <col min="10197" max="10441" width="9.140625" style="1313"/>
    <col min="10442" max="10442" width="4" style="1313" customWidth="1"/>
    <col min="10443" max="10443" width="36.42578125" style="1313" customWidth="1"/>
    <col min="10444" max="10452" width="9.7109375" style="1313" customWidth="1"/>
    <col min="10453" max="10697" width="9.140625" style="1313"/>
    <col min="10698" max="10698" width="4" style="1313" customWidth="1"/>
    <col min="10699" max="10699" width="36.42578125" style="1313" customWidth="1"/>
    <col min="10700" max="10708" width="9.7109375" style="1313" customWidth="1"/>
    <col min="10709" max="10953" width="9.140625" style="1313"/>
    <col min="10954" max="10954" width="4" style="1313" customWidth="1"/>
    <col min="10955" max="10955" width="36.42578125" style="1313" customWidth="1"/>
    <col min="10956" max="10964" width="9.7109375" style="1313" customWidth="1"/>
    <col min="10965" max="11209" width="9.140625" style="1313"/>
    <col min="11210" max="11210" width="4" style="1313" customWidth="1"/>
    <col min="11211" max="11211" width="36.42578125" style="1313" customWidth="1"/>
    <col min="11212" max="11220" width="9.7109375" style="1313" customWidth="1"/>
    <col min="11221" max="11465" width="9.140625" style="1313"/>
    <col min="11466" max="11466" width="4" style="1313" customWidth="1"/>
    <col min="11467" max="11467" width="36.42578125" style="1313" customWidth="1"/>
    <col min="11468" max="11476" width="9.7109375" style="1313" customWidth="1"/>
    <col min="11477" max="11721" width="9.140625" style="1313"/>
    <col min="11722" max="11722" width="4" style="1313" customWidth="1"/>
    <col min="11723" max="11723" width="36.42578125" style="1313" customWidth="1"/>
    <col min="11724" max="11732" width="9.7109375" style="1313" customWidth="1"/>
    <col min="11733" max="11977" width="9.140625" style="1313"/>
    <col min="11978" max="11978" width="4" style="1313" customWidth="1"/>
    <col min="11979" max="11979" width="36.42578125" style="1313" customWidth="1"/>
    <col min="11980" max="11988" width="9.7109375" style="1313" customWidth="1"/>
    <col min="11989" max="12233" width="9.140625" style="1313"/>
    <col min="12234" max="12234" width="4" style="1313" customWidth="1"/>
    <col min="12235" max="12235" width="36.42578125" style="1313" customWidth="1"/>
    <col min="12236" max="12244" width="9.7109375" style="1313" customWidth="1"/>
    <col min="12245" max="12489" width="9.140625" style="1313"/>
    <col min="12490" max="12490" width="4" style="1313" customWidth="1"/>
    <col min="12491" max="12491" width="36.42578125" style="1313" customWidth="1"/>
    <col min="12492" max="12500" width="9.7109375" style="1313" customWidth="1"/>
    <col min="12501" max="12745" width="9.140625" style="1313"/>
    <col min="12746" max="12746" width="4" style="1313" customWidth="1"/>
    <col min="12747" max="12747" width="36.42578125" style="1313" customWidth="1"/>
    <col min="12748" max="12756" width="9.7109375" style="1313" customWidth="1"/>
    <col min="12757" max="13001" width="9.140625" style="1313"/>
    <col min="13002" max="13002" width="4" style="1313" customWidth="1"/>
    <col min="13003" max="13003" width="36.42578125" style="1313" customWidth="1"/>
    <col min="13004" max="13012" width="9.7109375" style="1313" customWidth="1"/>
    <col min="13013" max="13257" width="9.140625" style="1313"/>
    <col min="13258" max="13258" width="4" style="1313" customWidth="1"/>
    <col min="13259" max="13259" width="36.42578125" style="1313" customWidth="1"/>
    <col min="13260" max="13268" width="9.7109375" style="1313" customWidth="1"/>
    <col min="13269" max="13513" width="9.140625" style="1313"/>
    <col min="13514" max="13514" width="4" style="1313" customWidth="1"/>
    <col min="13515" max="13515" width="36.42578125" style="1313" customWidth="1"/>
    <col min="13516" max="13524" width="9.7109375" style="1313" customWidth="1"/>
    <col min="13525" max="13769" width="9.140625" style="1313"/>
    <col min="13770" max="13770" width="4" style="1313" customWidth="1"/>
    <col min="13771" max="13771" width="36.42578125" style="1313" customWidth="1"/>
    <col min="13772" max="13780" width="9.7109375" style="1313" customWidth="1"/>
    <col min="13781" max="14025" width="9.140625" style="1313"/>
    <col min="14026" max="14026" width="4" style="1313" customWidth="1"/>
    <col min="14027" max="14027" width="36.42578125" style="1313" customWidth="1"/>
    <col min="14028" max="14036" width="9.7109375" style="1313" customWidth="1"/>
    <col min="14037" max="14281" width="9.140625" style="1313"/>
    <col min="14282" max="14282" width="4" style="1313" customWidth="1"/>
    <col min="14283" max="14283" width="36.42578125" style="1313" customWidth="1"/>
    <col min="14284" max="14292" width="9.7109375" style="1313" customWidth="1"/>
    <col min="14293" max="14537" width="9.140625" style="1313"/>
    <col min="14538" max="14538" width="4" style="1313" customWidth="1"/>
    <col min="14539" max="14539" width="36.42578125" style="1313" customWidth="1"/>
    <col min="14540" max="14548" width="9.7109375" style="1313" customWidth="1"/>
    <col min="14549" max="14793" width="9.140625" style="1313"/>
    <col min="14794" max="14794" width="4" style="1313" customWidth="1"/>
    <col min="14795" max="14795" width="36.42578125" style="1313" customWidth="1"/>
    <col min="14796" max="14804" width="9.7109375" style="1313" customWidth="1"/>
    <col min="14805" max="15049" width="9.140625" style="1313"/>
    <col min="15050" max="15050" width="4" style="1313" customWidth="1"/>
    <col min="15051" max="15051" width="36.42578125" style="1313" customWidth="1"/>
    <col min="15052" max="15060" width="9.7109375" style="1313" customWidth="1"/>
    <col min="15061" max="15305" width="9.140625" style="1313"/>
    <col min="15306" max="15306" width="4" style="1313" customWidth="1"/>
    <col min="15307" max="15307" width="36.42578125" style="1313" customWidth="1"/>
    <col min="15308" max="15316" width="9.7109375" style="1313" customWidth="1"/>
    <col min="15317" max="15561" width="9.140625" style="1313"/>
    <col min="15562" max="15562" width="4" style="1313" customWidth="1"/>
    <col min="15563" max="15563" width="36.42578125" style="1313" customWidth="1"/>
    <col min="15564" max="15572" width="9.7109375" style="1313" customWidth="1"/>
    <col min="15573" max="15817" width="9.140625" style="1313"/>
    <col min="15818" max="15818" width="4" style="1313" customWidth="1"/>
    <col min="15819" max="15819" width="36.42578125" style="1313" customWidth="1"/>
    <col min="15820" max="15828" width="9.7109375" style="1313" customWidth="1"/>
    <col min="15829" max="16073" width="9.140625" style="1313"/>
    <col min="16074" max="16074" width="4" style="1313" customWidth="1"/>
    <col min="16075" max="16075" width="36.42578125" style="1313" customWidth="1"/>
    <col min="16076" max="16084" width="9.7109375" style="1313" customWidth="1"/>
    <col min="16085" max="16384" width="9.140625" style="1313"/>
  </cols>
  <sheetData>
    <row r="1" spans="1:12" x14ac:dyDescent="0.2">
      <c r="A1" s="2357" t="s">
        <v>827</v>
      </c>
      <c r="B1" s="2357"/>
      <c r="C1" s="1312"/>
      <c r="D1" s="1312"/>
      <c r="E1" s="1312"/>
      <c r="F1" s="1312"/>
      <c r="G1" s="1312"/>
      <c r="H1" s="1312"/>
      <c r="I1" s="1312"/>
      <c r="J1" s="1312"/>
      <c r="K1" s="1312"/>
    </row>
    <row r="2" spans="1:12" ht="15.75" x14ac:dyDescent="0.25">
      <c r="A2" s="1314" t="s">
        <v>2230</v>
      </c>
      <c r="C2"/>
      <c r="D2"/>
      <c r="E2"/>
      <c r="F2"/>
      <c r="G2"/>
      <c r="H2"/>
      <c r="I2"/>
      <c r="J2"/>
      <c r="K2"/>
      <c r="L2"/>
    </row>
    <row r="3" spans="1:12" x14ac:dyDescent="0.2">
      <c r="A3" s="1315"/>
      <c r="B3" s="1316"/>
      <c r="C3" s="1317" t="s">
        <v>1700</v>
      </c>
      <c r="D3" s="1"/>
      <c r="E3" s="51"/>
      <c r="F3" s="1318" t="s">
        <v>1701</v>
      </c>
      <c r="G3" s="1"/>
      <c r="H3" s="1"/>
      <c r="I3" s="1"/>
      <c r="J3" s="1"/>
      <c r="K3" s="51"/>
      <c r="L3"/>
    </row>
    <row r="4" spans="1:12" x14ac:dyDescent="0.2">
      <c r="A4" s="1319"/>
      <c r="B4" s="1320"/>
      <c r="C4" s="1321" t="s">
        <v>1702</v>
      </c>
      <c r="D4" s="1321" t="s">
        <v>1703</v>
      </c>
      <c r="E4" s="1321" t="s">
        <v>1398</v>
      </c>
      <c r="F4" s="1322" t="s">
        <v>423</v>
      </c>
      <c r="G4" s="1322" t="s">
        <v>1704</v>
      </c>
      <c r="H4" s="1322" t="s">
        <v>581</v>
      </c>
      <c r="I4" s="1322" t="s">
        <v>1705</v>
      </c>
      <c r="J4" s="1322" t="s">
        <v>1706</v>
      </c>
      <c r="K4" s="1322" t="s">
        <v>261</v>
      </c>
      <c r="L4"/>
    </row>
    <row r="5" spans="1:12" x14ac:dyDescent="0.2">
      <c r="A5" s="1323"/>
      <c r="B5" s="1324"/>
      <c r="C5" s="35" t="s">
        <v>314</v>
      </c>
      <c r="D5" s="3"/>
      <c r="E5" s="29"/>
      <c r="F5" s="33"/>
      <c r="G5" s="9"/>
      <c r="H5" s="9"/>
      <c r="I5" s="9"/>
      <c r="J5" s="9"/>
      <c r="K5" s="30"/>
      <c r="L5"/>
    </row>
    <row r="6" spans="1:12" x14ac:dyDescent="0.2">
      <c r="A6" s="1325" t="s">
        <v>1707</v>
      </c>
      <c r="B6" s="1326"/>
      <c r="C6" s="35"/>
      <c r="D6" s="3"/>
      <c r="E6" s="29"/>
      <c r="F6" s="35"/>
      <c r="G6" s="3"/>
      <c r="H6" s="3"/>
      <c r="I6" s="3"/>
      <c r="J6" s="3"/>
      <c r="K6" s="29"/>
      <c r="L6"/>
    </row>
    <row r="7" spans="1:12" x14ac:dyDescent="0.2">
      <c r="A7" s="1327"/>
      <c r="B7" s="1326" t="s">
        <v>1469</v>
      </c>
      <c r="C7" s="1328">
        <v>17.515033917101132</v>
      </c>
      <c r="D7" s="491">
        <v>2.8960930968510548</v>
      </c>
      <c r="E7" s="298">
        <v>0.30746093399661811</v>
      </c>
      <c r="F7" s="1328">
        <v>54.771436978380294</v>
      </c>
      <c r="G7" s="491">
        <v>3.6377606267762701</v>
      </c>
      <c r="H7" s="47">
        <v>20.949073551111777</v>
      </c>
      <c r="I7" s="746">
        <v>0.53770849519076569</v>
      </c>
      <c r="J7" s="47">
        <v>17.897566849820628</v>
      </c>
      <c r="K7" s="48">
        <v>15.651002639582078</v>
      </c>
      <c r="L7"/>
    </row>
    <row r="8" spans="1:12" x14ac:dyDescent="0.2">
      <c r="A8" s="1327"/>
      <c r="B8" s="1326" t="s">
        <v>493</v>
      </c>
      <c r="C8" s="1329">
        <v>5.9489092619997429E-2</v>
      </c>
      <c r="D8" s="746">
        <v>2.8292816738383791E-3</v>
      </c>
      <c r="E8" s="298">
        <v>7.9569594329147273E-4</v>
      </c>
      <c r="F8" s="1329">
        <v>5.0428062956783953E-2</v>
      </c>
      <c r="G8" s="746">
        <v>3.0276540679722475E-3</v>
      </c>
      <c r="H8" s="746">
        <v>0.51128408196552844</v>
      </c>
      <c r="I8" s="746">
        <v>1.8095243388873432E-3</v>
      </c>
      <c r="J8" s="746">
        <v>5.4802096691029777E-2</v>
      </c>
      <c r="K8" s="298">
        <v>0.21766328812777408</v>
      </c>
      <c r="L8"/>
    </row>
    <row r="9" spans="1:12" x14ac:dyDescent="0.2">
      <c r="A9" s="1327"/>
      <c r="B9" s="1326" t="s">
        <v>345</v>
      </c>
      <c r="C9" s="1329">
        <v>0.60985373573023938</v>
      </c>
      <c r="D9" s="746">
        <v>9.7407042845279887E-2</v>
      </c>
      <c r="E9" s="298">
        <v>1.815855745510302E-2</v>
      </c>
      <c r="F9" s="611">
        <v>4.3980316153978487</v>
      </c>
      <c r="G9" s="746">
        <v>6.0553081359444949E-3</v>
      </c>
      <c r="H9" s="491">
        <v>8.2095824045449355</v>
      </c>
      <c r="I9" s="746">
        <v>6.9332291129770393E-2</v>
      </c>
      <c r="J9" s="491">
        <v>2.7716805746309783</v>
      </c>
      <c r="K9" s="296">
        <v>3.0647631719692168</v>
      </c>
      <c r="L9"/>
    </row>
    <row r="10" spans="1:12" x14ac:dyDescent="0.2">
      <c r="A10" s="1327"/>
      <c r="B10" s="1326" t="s">
        <v>1419</v>
      </c>
      <c r="C10" s="1329">
        <v>0.34020154542614106</v>
      </c>
      <c r="D10" s="746">
        <v>5.6010030363331575E-2</v>
      </c>
      <c r="E10" s="298">
        <v>7.2701716300806914E-3</v>
      </c>
      <c r="F10" s="1329">
        <v>7.2104667427963801E-2</v>
      </c>
      <c r="G10" s="746">
        <v>1.5138270339861237E-3</v>
      </c>
      <c r="H10" s="1330">
        <v>0.73764280477627664</v>
      </c>
      <c r="I10" s="746">
        <v>0.12401155385892121</v>
      </c>
      <c r="J10" s="746">
        <v>7.1235487633382499E-2</v>
      </c>
      <c r="K10" s="298">
        <v>0.3227064247431059</v>
      </c>
      <c r="L10"/>
    </row>
    <row r="11" spans="1:12" x14ac:dyDescent="0.2">
      <c r="A11" s="1327"/>
      <c r="B11" s="1326" t="s">
        <v>1708</v>
      </c>
      <c r="C11" s="1329" t="s">
        <v>386</v>
      </c>
      <c r="D11" s="746" t="s">
        <v>386</v>
      </c>
      <c r="E11" s="298" t="s">
        <v>386</v>
      </c>
      <c r="F11" s="1331">
        <v>0.95348507300543095</v>
      </c>
      <c r="G11" s="1332">
        <v>3.0276540679722475E-3</v>
      </c>
      <c r="H11" s="1333">
        <v>31.280909580186535</v>
      </c>
      <c r="I11" s="1334">
        <v>17.910468702401285</v>
      </c>
      <c r="J11" s="1335">
        <v>2.2162988663686765</v>
      </c>
      <c r="K11" s="1336">
        <v>11.120857709833597</v>
      </c>
      <c r="L11"/>
    </row>
    <row r="12" spans="1:12" x14ac:dyDescent="0.2">
      <c r="A12" s="1327"/>
      <c r="B12" s="1326" t="s">
        <v>1448</v>
      </c>
      <c r="C12" s="1329">
        <v>1.8215235761179296E-2</v>
      </c>
      <c r="D12" s="746">
        <v>3.0510482808768112E-3</v>
      </c>
      <c r="E12" s="298">
        <v>2.8287847359975273E-5</v>
      </c>
      <c r="F12" s="1329">
        <v>0.58300535384135543</v>
      </c>
      <c r="G12" s="746">
        <v>1.9089797911095254E-3</v>
      </c>
      <c r="H12" s="746">
        <v>0.93830180263149687</v>
      </c>
      <c r="I12" s="746">
        <v>0.71716608943667892</v>
      </c>
      <c r="J12" s="746">
        <v>0.265590038017118</v>
      </c>
      <c r="K12" s="298">
        <v>0.1387652815681866</v>
      </c>
      <c r="L12"/>
    </row>
    <row r="13" spans="1:12" x14ac:dyDescent="0.2">
      <c r="A13" s="1327"/>
      <c r="B13" s="1326" t="s">
        <v>1470</v>
      </c>
      <c r="C13" s="611">
        <v>1.9070266069846884</v>
      </c>
      <c r="D13" s="746">
        <v>0.11590576969140645</v>
      </c>
      <c r="E13" s="298">
        <v>1.8822517924586793E-2</v>
      </c>
      <c r="F13" s="611">
        <v>8.135648143492487</v>
      </c>
      <c r="G13" s="746">
        <v>1.513827033986171E-3</v>
      </c>
      <c r="H13" s="491">
        <v>5.4414583085317707</v>
      </c>
      <c r="I13" s="746">
        <v>5.5537062449277232E-2</v>
      </c>
      <c r="J13" s="491">
        <v>2.0546090440337039</v>
      </c>
      <c r="K13" s="296">
        <v>4.0654877074609308</v>
      </c>
      <c r="L13"/>
    </row>
    <row r="14" spans="1:12" x14ac:dyDescent="0.2">
      <c r="A14" s="1327"/>
      <c r="B14" s="1326" t="s">
        <v>25</v>
      </c>
      <c r="C14" s="1329">
        <v>9.8032963170041273E-2</v>
      </c>
      <c r="D14" s="746">
        <v>3.1396653532583051E-2</v>
      </c>
      <c r="E14" s="298">
        <v>1.9260934128952046E-3</v>
      </c>
      <c r="F14" s="1329" t="s">
        <v>386</v>
      </c>
      <c r="G14" s="746" t="s">
        <v>386</v>
      </c>
      <c r="H14" s="746" t="s">
        <v>386</v>
      </c>
      <c r="I14" s="746" t="s">
        <v>386</v>
      </c>
      <c r="J14" s="746" t="s">
        <v>386</v>
      </c>
      <c r="K14" s="298" t="s">
        <v>386</v>
      </c>
      <c r="L14"/>
    </row>
    <row r="15" spans="1:12" x14ac:dyDescent="0.2">
      <c r="A15" s="1327"/>
      <c r="B15" s="1326" t="s">
        <v>590</v>
      </c>
      <c r="C15" s="1328">
        <v>20.547853096793418</v>
      </c>
      <c r="D15" s="491">
        <v>3.2026929232383705</v>
      </c>
      <c r="E15" s="296">
        <v>0.35446225820993527</v>
      </c>
      <c r="F15" s="1328">
        <v>68.964139894502168</v>
      </c>
      <c r="G15" s="491">
        <v>3.654807876907241</v>
      </c>
      <c r="H15" s="47">
        <v>68.068252533748321</v>
      </c>
      <c r="I15" s="47">
        <v>19.416033718805586</v>
      </c>
      <c r="J15" s="47">
        <v>25.331782957195518</v>
      </c>
      <c r="K15" s="48">
        <v>34.581246223284886</v>
      </c>
      <c r="L15"/>
    </row>
    <row r="16" spans="1:12" x14ac:dyDescent="0.2">
      <c r="A16" s="1327"/>
      <c r="B16" s="1326"/>
      <c r="D16" s="52"/>
      <c r="E16" s="53"/>
      <c r="F16" s="305"/>
      <c r="G16" s="52"/>
      <c r="H16" s="52"/>
      <c r="I16" s="52"/>
      <c r="J16" s="52"/>
      <c r="K16" s="53"/>
      <c r="L16"/>
    </row>
    <row r="17" spans="1:12" x14ac:dyDescent="0.2">
      <c r="A17" s="1325" t="s">
        <v>1709</v>
      </c>
      <c r="B17" s="1326"/>
      <c r="C17" s="305"/>
      <c r="D17" s="52"/>
      <c r="E17" s="53"/>
      <c r="F17" s="305"/>
      <c r="G17" s="52"/>
      <c r="H17" s="52"/>
      <c r="I17" s="52"/>
      <c r="J17" s="52"/>
      <c r="K17" s="53"/>
      <c r="L17"/>
    </row>
    <row r="18" spans="1:12" x14ac:dyDescent="0.2">
      <c r="A18" s="1327"/>
      <c r="B18" s="1326" t="s">
        <v>1469</v>
      </c>
      <c r="C18" s="1328">
        <v>85.240213829611363</v>
      </c>
      <c r="D18" s="47">
        <v>90.426811632090505</v>
      </c>
      <c r="E18" s="48">
        <v>86.740104729152861</v>
      </c>
      <c r="F18" s="1328">
        <v>79.420169760932069</v>
      </c>
      <c r="G18" s="47">
        <v>99.533566449862292</v>
      </c>
      <c r="H18" s="47">
        <v>30.776570238416511</v>
      </c>
      <c r="I18" s="491">
        <v>2.7694044158460795</v>
      </c>
      <c r="J18" s="47">
        <v>70.652614070091772</v>
      </c>
      <c r="K18" s="48">
        <v>45.258642613763456</v>
      </c>
      <c r="L18"/>
    </row>
    <row r="19" spans="1:12" x14ac:dyDescent="0.2">
      <c r="A19" s="1327"/>
      <c r="B19" s="1326" t="s">
        <v>493</v>
      </c>
      <c r="C19" s="1329">
        <v>0.28951488186997482</v>
      </c>
      <c r="D19" s="746">
        <v>8.8340710197641406E-2</v>
      </c>
      <c r="E19" s="298">
        <v>0.22447973651970884</v>
      </c>
      <c r="F19" s="1329">
        <v>7.3122151648561479E-2</v>
      </c>
      <c r="G19" s="746">
        <v>8.2840307067913482E-2</v>
      </c>
      <c r="H19" s="746">
        <v>0.75113443188810114</v>
      </c>
      <c r="I19" s="746">
        <v>9.3197424617918294E-3</v>
      </c>
      <c r="J19" s="746">
        <v>0.21633730552496774</v>
      </c>
      <c r="K19" s="298">
        <v>0.62942580704686391</v>
      </c>
      <c r="L19"/>
    </row>
    <row r="20" spans="1:12" x14ac:dyDescent="0.2">
      <c r="A20" s="1327"/>
      <c r="B20" s="1326" t="s">
        <v>345</v>
      </c>
      <c r="C20" s="611">
        <v>2.9679681515019674</v>
      </c>
      <c r="D20" s="491">
        <v>3.0414106247434969</v>
      </c>
      <c r="E20" s="296">
        <v>5.1228465187817989</v>
      </c>
      <c r="F20" s="611">
        <v>6.3772732062282431</v>
      </c>
      <c r="G20" s="746">
        <v>0.16568061413582696</v>
      </c>
      <c r="H20" s="47">
        <v>12.060809700490863</v>
      </c>
      <c r="I20" s="746">
        <v>0.35708781790288069</v>
      </c>
      <c r="J20" s="47">
        <v>10.941513983893026</v>
      </c>
      <c r="K20" s="296">
        <v>8.8625006518868421</v>
      </c>
      <c r="L20"/>
    </row>
    <row r="21" spans="1:12" x14ac:dyDescent="0.2">
      <c r="A21" s="1327"/>
      <c r="B21" s="1326" t="s">
        <v>1419</v>
      </c>
      <c r="C21" s="611">
        <v>1.6556549427503497</v>
      </c>
      <c r="D21" s="491">
        <v>1.7488417311859419</v>
      </c>
      <c r="E21" s="296">
        <v>2.051042519109278</v>
      </c>
      <c r="F21" s="1329">
        <v>0.10455385587098724</v>
      </c>
      <c r="G21" s="746">
        <v>4.1420153533956741E-2</v>
      </c>
      <c r="H21" s="491">
        <v>1.0836811249275902</v>
      </c>
      <c r="I21" s="746">
        <v>0.63870693497410147</v>
      </c>
      <c r="J21" s="746">
        <v>0.28120992412477613</v>
      </c>
      <c r="K21" s="296">
        <v>0.93318332907798784</v>
      </c>
      <c r="L21"/>
    </row>
    <row r="22" spans="1:12" x14ac:dyDescent="0.2">
      <c r="A22" s="1327"/>
      <c r="B22" s="1326" t="s">
        <v>1708</v>
      </c>
      <c r="C22" s="1329" t="s">
        <v>386</v>
      </c>
      <c r="D22" s="746" t="s">
        <v>386</v>
      </c>
      <c r="E22" s="298" t="s">
        <v>386</v>
      </c>
      <c r="F22" s="1331">
        <v>1.382580968114768</v>
      </c>
      <c r="G22" s="1332">
        <v>8.2840307067913482E-2</v>
      </c>
      <c r="H22" s="1334">
        <v>45.955211740858822</v>
      </c>
      <c r="I22" s="1334">
        <v>92.245764308978977</v>
      </c>
      <c r="J22" s="1335">
        <v>8.7490835923933066</v>
      </c>
      <c r="K22" s="1336">
        <v>32.158637771548833</v>
      </c>
      <c r="L22"/>
    </row>
    <row r="23" spans="1:12" x14ac:dyDescent="0.2">
      <c r="A23" s="1327"/>
      <c r="B23" s="1326" t="s">
        <v>1448</v>
      </c>
      <c r="C23" s="1329">
        <v>8.8647878079398279E-2</v>
      </c>
      <c r="D23" s="746">
        <v>9.5265089535707795E-2</v>
      </c>
      <c r="E23" s="298">
        <v>7.9804962883301932E-3</v>
      </c>
      <c r="F23" s="1329">
        <v>0.84537464649484129</v>
      </c>
      <c r="G23" s="746">
        <v>5.2232014798133136E-2</v>
      </c>
      <c r="H23" s="491">
        <v>1.3784720008292939</v>
      </c>
      <c r="I23" s="746">
        <v>3.6936796661104934</v>
      </c>
      <c r="J23" s="491">
        <v>1.048445892916025</v>
      </c>
      <c r="K23" s="298">
        <v>0.40127322385146019</v>
      </c>
      <c r="L23"/>
    </row>
    <row r="24" spans="1:12" x14ac:dyDescent="0.2">
      <c r="A24" s="1327"/>
      <c r="B24" s="1326" t="s">
        <v>1470</v>
      </c>
      <c r="C24" s="611">
        <v>9.2809044234518492</v>
      </c>
      <c r="D24" s="47">
        <v>3.6190097667624497</v>
      </c>
      <c r="E24" s="296">
        <v>5.3101613750479713</v>
      </c>
      <c r="F24" s="1328">
        <v>11.796925410710536</v>
      </c>
      <c r="G24" s="746">
        <v>4.1420153533958032E-2</v>
      </c>
      <c r="H24" s="491">
        <v>7.9941207625888282</v>
      </c>
      <c r="I24" s="746">
        <v>0.2860371137256848</v>
      </c>
      <c r="J24" s="491">
        <v>8.1107952310561302</v>
      </c>
      <c r="K24" s="296">
        <v>11.75633660282457</v>
      </c>
      <c r="L24"/>
    </row>
    <row r="25" spans="1:12" x14ac:dyDescent="0.2">
      <c r="A25" s="1327"/>
      <c r="B25" s="1326" t="s">
        <v>25</v>
      </c>
      <c r="C25" s="1329">
        <v>0.47709589273508934</v>
      </c>
      <c r="D25" s="491">
        <v>0.98032044548425312</v>
      </c>
      <c r="E25" s="298">
        <v>0.54338462510004337</v>
      </c>
      <c r="F25" s="1329" t="s">
        <v>386</v>
      </c>
      <c r="G25" s="746" t="s">
        <v>386</v>
      </c>
      <c r="H25" s="746" t="s">
        <v>386</v>
      </c>
      <c r="I25" s="746" t="s">
        <v>386</v>
      </c>
      <c r="J25" s="746" t="s">
        <v>386</v>
      </c>
      <c r="K25" s="298" t="s">
        <v>386</v>
      </c>
      <c r="L25"/>
    </row>
    <row r="26" spans="1:12" x14ac:dyDescent="0.2">
      <c r="A26" s="1327"/>
      <c r="B26" s="1326" t="s">
        <v>590</v>
      </c>
      <c r="C26" s="1328">
        <v>99.999999999999986</v>
      </c>
      <c r="D26" s="47">
        <v>99.999999999999986</v>
      </c>
      <c r="E26" s="48">
        <v>99.999999999999986</v>
      </c>
      <c r="F26" s="1328">
        <v>100</v>
      </c>
      <c r="G26" s="47">
        <v>100</v>
      </c>
      <c r="H26" s="47">
        <v>100</v>
      </c>
      <c r="I26" s="47">
        <v>100.00000000000001</v>
      </c>
      <c r="J26" s="47">
        <v>100.00000000000001</v>
      </c>
      <c r="K26" s="48">
        <v>100.00000000000003</v>
      </c>
      <c r="L26"/>
    </row>
    <row r="27" spans="1:12" x14ac:dyDescent="0.2">
      <c r="A27" s="1319"/>
      <c r="B27" s="1320"/>
      <c r="C27" s="34"/>
      <c r="D27" s="5"/>
      <c r="E27" s="31"/>
      <c r="F27" s="34"/>
      <c r="G27" s="5"/>
      <c r="H27" s="5"/>
      <c r="I27" s="5"/>
      <c r="J27" s="5"/>
      <c r="K27" s="31"/>
      <c r="L27"/>
    </row>
    <row r="28" spans="1:12" x14ac:dyDescent="0.2">
      <c r="A28"/>
      <c r="B28"/>
      <c r="C28"/>
      <c r="D28"/>
      <c r="E28"/>
      <c r="F28"/>
      <c r="G28"/>
      <c r="H28"/>
      <c r="I28"/>
      <c r="J28"/>
      <c r="K28"/>
      <c r="L28"/>
    </row>
    <row r="29" spans="1:12" x14ac:dyDescent="0.2">
      <c r="A29"/>
      <c r="B29"/>
      <c r="C29"/>
      <c r="D29"/>
      <c r="E29"/>
      <c r="F29"/>
      <c r="G29"/>
      <c r="H29"/>
      <c r="I29"/>
      <c r="J29"/>
      <c r="K29"/>
      <c r="L29"/>
    </row>
    <row r="30" spans="1:12" x14ac:dyDescent="0.2">
      <c r="A30"/>
      <c r="B30"/>
      <c r="C30"/>
      <c r="D30"/>
      <c r="E30"/>
      <c r="F30"/>
      <c r="G30"/>
      <c r="H30"/>
      <c r="I30"/>
      <c r="J30"/>
      <c r="K30"/>
      <c r="L30"/>
    </row>
    <row r="31" spans="1:12" x14ac:dyDescent="0.2">
      <c r="A31"/>
      <c r="B31"/>
      <c r="C31"/>
      <c r="D31"/>
      <c r="E31"/>
      <c r="F31"/>
      <c r="G31"/>
      <c r="H31"/>
      <c r="I31"/>
      <c r="J31"/>
      <c r="K31"/>
      <c r="L31"/>
    </row>
    <row r="32" spans="1:12" x14ac:dyDescent="0.2">
      <c r="A32"/>
      <c r="B32"/>
      <c r="C32"/>
      <c r="D32"/>
      <c r="E32"/>
      <c r="F32"/>
      <c r="G32"/>
      <c r="H32"/>
      <c r="I32"/>
      <c r="J32"/>
      <c r="K32"/>
      <c r="L32"/>
    </row>
    <row r="33" spans="1:12" x14ac:dyDescent="0.2">
      <c r="A33"/>
      <c r="B33"/>
      <c r="C33"/>
      <c r="D33"/>
      <c r="E33"/>
      <c r="F33"/>
      <c r="G33"/>
      <c r="H33"/>
      <c r="I33"/>
      <c r="J33"/>
      <c r="K33"/>
      <c r="L33"/>
    </row>
    <row r="34" spans="1:12" x14ac:dyDescent="0.2">
      <c r="A34"/>
      <c r="B34"/>
      <c r="C34"/>
      <c r="D34"/>
      <c r="E34"/>
      <c r="F34"/>
      <c r="G34"/>
      <c r="H34"/>
      <c r="I34"/>
      <c r="J34"/>
      <c r="K34"/>
      <c r="L34"/>
    </row>
    <row r="35" spans="1:12" x14ac:dyDescent="0.2">
      <c r="A35"/>
      <c r="B35"/>
      <c r="C35"/>
      <c r="D35"/>
      <c r="E35"/>
      <c r="F35"/>
      <c r="G35"/>
      <c r="H35"/>
      <c r="I35"/>
      <c r="J35"/>
      <c r="K35"/>
      <c r="L35"/>
    </row>
    <row r="36" spans="1:12" x14ac:dyDescent="0.2">
      <c r="A36"/>
      <c r="B36"/>
      <c r="C36"/>
      <c r="D36"/>
      <c r="E36"/>
      <c r="F36"/>
      <c r="G36"/>
      <c r="H36"/>
      <c r="I36"/>
      <c r="J36"/>
      <c r="K36"/>
      <c r="L36"/>
    </row>
    <row r="37" spans="1:12" x14ac:dyDescent="0.2">
      <c r="A37"/>
      <c r="B37"/>
      <c r="C37"/>
      <c r="D37"/>
      <c r="E37"/>
      <c r="F37"/>
      <c r="G37"/>
      <c r="H37"/>
      <c r="I37"/>
      <c r="J37"/>
      <c r="K37"/>
      <c r="L37"/>
    </row>
    <row r="38" spans="1:12" x14ac:dyDescent="0.2">
      <c r="A38"/>
      <c r="B38"/>
      <c r="C38"/>
      <c r="D38"/>
      <c r="E38"/>
      <c r="F38"/>
      <c r="G38"/>
      <c r="H38"/>
      <c r="I38"/>
      <c r="J38"/>
      <c r="K38"/>
      <c r="L38"/>
    </row>
    <row r="39" spans="1:12" x14ac:dyDescent="0.2">
      <c r="A39"/>
      <c r="B39"/>
      <c r="C39"/>
      <c r="D39"/>
      <c r="E39"/>
      <c r="F39"/>
      <c r="G39"/>
      <c r="H39"/>
      <c r="I39"/>
      <c r="J39"/>
      <c r="K39"/>
      <c r="L39"/>
    </row>
    <row r="40" spans="1:12" x14ac:dyDescent="0.2">
      <c r="A40"/>
      <c r="B40"/>
      <c r="C40"/>
      <c r="D40"/>
      <c r="E40"/>
      <c r="F40"/>
      <c r="G40"/>
      <c r="H40"/>
      <c r="I40"/>
      <c r="J40"/>
      <c r="K40"/>
      <c r="L40"/>
    </row>
    <row r="41" spans="1:12" x14ac:dyDescent="0.2">
      <c r="A41"/>
      <c r="B41"/>
      <c r="C41"/>
      <c r="D41"/>
      <c r="E41"/>
      <c r="F41"/>
      <c r="G41"/>
      <c r="H41"/>
      <c r="I41"/>
      <c r="J41"/>
      <c r="K41"/>
      <c r="L41"/>
    </row>
    <row r="42" spans="1:12" x14ac:dyDescent="0.2">
      <c r="A42"/>
      <c r="B42"/>
      <c r="C42"/>
      <c r="D42"/>
      <c r="E42"/>
      <c r="F42"/>
      <c r="G42"/>
      <c r="H42"/>
      <c r="I42"/>
      <c r="J42"/>
      <c r="K42"/>
      <c r="L42"/>
    </row>
    <row r="43" spans="1:12" x14ac:dyDescent="0.2">
      <c r="A43"/>
      <c r="B43"/>
      <c r="C43"/>
      <c r="D43"/>
      <c r="E43"/>
      <c r="F43"/>
      <c r="G43"/>
      <c r="H43"/>
      <c r="I43"/>
      <c r="J43"/>
      <c r="K43"/>
      <c r="L43"/>
    </row>
    <row r="44" spans="1:12" x14ac:dyDescent="0.2">
      <c r="A44"/>
      <c r="B44"/>
      <c r="C44"/>
      <c r="D44"/>
      <c r="E44"/>
      <c r="F44"/>
      <c r="G44"/>
      <c r="H44"/>
      <c r="I44"/>
      <c r="J44"/>
      <c r="K44"/>
      <c r="L44"/>
    </row>
    <row r="45" spans="1:12" x14ac:dyDescent="0.2">
      <c r="A45"/>
      <c r="B45"/>
      <c r="C45"/>
      <c r="D45"/>
      <c r="E45"/>
      <c r="F45"/>
      <c r="G45"/>
      <c r="H45"/>
      <c r="I45"/>
      <c r="J45"/>
      <c r="K45"/>
      <c r="L45"/>
    </row>
    <row r="46" spans="1:12" x14ac:dyDescent="0.2">
      <c r="A46"/>
      <c r="B46"/>
      <c r="C46"/>
      <c r="D46"/>
      <c r="E46"/>
      <c r="F46"/>
      <c r="G46"/>
      <c r="H46"/>
      <c r="I46"/>
      <c r="J46"/>
      <c r="K46"/>
      <c r="L46"/>
    </row>
    <row r="47" spans="1:12" x14ac:dyDescent="0.2">
      <c r="A47"/>
      <c r="B47"/>
      <c r="C47"/>
      <c r="D47"/>
      <c r="E47"/>
      <c r="F47"/>
      <c r="G47"/>
      <c r="H47"/>
      <c r="I47"/>
      <c r="J47"/>
      <c r="K47"/>
      <c r="L47"/>
    </row>
    <row r="48" spans="1:12" x14ac:dyDescent="0.2">
      <c r="A48"/>
      <c r="B48"/>
      <c r="C48"/>
      <c r="D48"/>
      <c r="E48"/>
      <c r="F48"/>
      <c r="G48"/>
      <c r="H48"/>
      <c r="I48"/>
      <c r="J48"/>
      <c r="K48"/>
      <c r="L48"/>
    </row>
    <row r="49" spans="1:12" x14ac:dyDescent="0.2">
      <c r="A49"/>
      <c r="B49"/>
      <c r="C49"/>
      <c r="D49"/>
      <c r="E49"/>
      <c r="F49"/>
      <c r="G49"/>
      <c r="H49"/>
      <c r="I49"/>
      <c r="J49"/>
      <c r="K49"/>
      <c r="L49"/>
    </row>
  </sheetData>
  <mergeCells count="1">
    <mergeCell ref="A1:B1"/>
  </mergeCells>
  <hyperlinks>
    <hyperlink ref="A1" location="Inhoud!A1" display="Home"/>
    <hyperlink ref="A1:B1" location="Contents!A1" display="To table of content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
  <sheetViews>
    <sheetView zoomScale="75" workbookViewId="0">
      <selection sqref="A1:C1"/>
    </sheetView>
  </sheetViews>
  <sheetFormatPr defaultRowHeight="12.75" x14ac:dyDescent="0.2"/>
  <cols>
    <col min="1" max="1" width="7.42578125" customWidth="1"/>
    <col min="2" max="2" width="16.5703125" customWidth="1"/>
    <col min="3" max="26" width="8.7109375" customWidth="1"/>
  </cols>
  <sheetData>
    <row r="1" spans="1:29" x14ac:dyDescent="0.2">
      <c r="A1" s="2357" t="s">
        <v>827</v>
      </c>
      <c r="B1" s="2357"/>
      <c r="C1" s="2357"/>
      <c r="X1" s="3"/>
      <c r="Y1" s="3"/>
      <c r="Z1" s="3"/>
      <c r="AA1" s="3"/>
      <c r="AB1" s="3"/>
    </row>
    <row r="2" spans="1:29" ht="15" x14ac:dyDescent="0.25">
      <c r="A2" s="6" t="s">
        <v>2262</v>
      </c>
      <c r="J2" s="1983" t="s">
        <v>193</v>
      </c>
      <c r="X2" s="3"/>
      <c r="Y2" s="3"/>
      <c r="Z2" s="3"/>
      <c r="AA2" s="3"/>
      <c r="AB2" s="3"/>
    </row>
    <row r="3" spans="1:29" x14ac:dyDescent="0.2">
      <c r="A3" s="600"/>
      <c r="B3" s="1"/>
      <c r="C3" s="338">
        <v>1990</v>
      </c>
      <c r="D3" s="303">
        <v>1991</v>
      </c>
      <c r="E3" s="303">
        <v>1992</v>
      </c>
      <c r="F3" s="303">
        <v>1993</v>
      </c>
      <c r="G3" s="303">
        <v>1994</v>
      </c>
      <c r="H3" s="303">
        <v>1995</v>
      </c>
      <c r="I3" s="303">
        <v>1996</v>
      </c>
      <c r="J3" s="303">
        <v>1997</v>
      </c>
      <c r="K3" s="303">
        <v>1998</v>
      </c>
      <c r="L3" s="303">
        <v>1999</v>
      </c>
      <c r="M3" s="303">
        <v>2000</v>
      </c>
      <c r="N3" s="303">
        <v>2001</v>
      </c>
      <c r="O3" s="601">
        <v>2002</v>
      </c>
      <c r="P3" s="601">
        <v>2003</v>
      </c>
      <c r="Q3" s="601">
        <v>2004</v>
      </c>
      <c r="R3" s="601">
        <v>2005</v>
      </c>
      <c r="S3" s="601">
        <v>2006</v>
      </c>
      <c r="T3" s="601">
        <v>2007</v>
      </c>
      <c r="U3" s="623">
        <v>2008</v>
      </c>
      <c r="V3" s="623">
        <v>2009</v>
      </c>
      <c r="W3" s="623">
        <v>2010</v>
      </c>
      <c r="X3" s="623">
        <v>2011</v>
      </c>
      <c r="Y3" s="623">
        <v>2012</v>
      </c>
      <c r="Z3" s="623">
        <v>2013</v>
      </c>
      <c r="AA3" s="623" t="s">
        <v>1681</v>
      </c>
      <c r="AB3" s="623" t="s">
        <v>2148</v>
      </c>
      <c r="AC3" s="602" t="s">
        <v>2260</v>
      </c>
    </row>
    <row r="4" spans="1:29" x14ac:dyDescent="0.2">
      <c r="A4" s="344"/>
      <c r="B4" s="9"/>
      <c r="C4" s="59" t="s">
        <v>194</v>
      </c>
      <c r="D4" s="57"/>
      <c r="E4" s="57"/>
      <c r="F4" s="57"/>
      <c r="G4" s="57"/>
      <c r="H4" s="57"/>
      <c r="I4" s="57"/>
      <c r="J4" s="57"/>
      <c r="K4" s="57"/>
      <c r="L4" s="57"/>
      <c r="M4" s="57"/>
      <c r="N4" s="57"/>
      <c r="O4" s="604"/>
      <c r="P4" s="604"/>
      <c r="Q4" s="604"/>
      <c r="R4" s="9"/>
      <c r="S4" s="9"/>
      <c r="T4" s="537"/>
      <c r="U4" s="537"/>
      <c r="V4" s="537"/>
      <c r="W4" s="537"/>
      <c r="X4" s="3"/>
      <c r="Y4" s="3"/>
      <c r="Z4" s="3"/>
      <c r="AA4" s="3"/>
      <c r="AB4" s="3"/>
      <c r="AC4" s="29"/>
    </row>
    <row r="5" spans="1:29" x14ac:dyDescent="0.2">
      <c r="A5" s="41"/>
      <c r="B5" s="3"/>
      <c r="C5" s="41"/>
      <c r="D5" s="247"/>
      <c r="E5" s="247"/>
      <c r="F5" s="247"/>
      <c r="G5" s="247"/>
      <c r="H5" s="247"/>
      <c r="I5" s="247"/>
      <c r="J5" s="247"/>
      <c r="K5" s="247"/>
      <c r="L5" s="247"/>
      <c r="M5" s="247"/>
      <c r="N5" s="247"/>
      <c r="O5" s="603"/>
      <c r="P5" s="603"/>
      <c r="Q5" s="603"/>
      <c r="R5" s="3"/>
      <c r="S5" s="3"/>
      <c r="T5" s="4"/>
      <c r="U5" s="4"/>
      <c r="V5" s="4"/>
      <c r="W5" s="4"/>
      <c r="X5" s="3"/>
      <c r="Y5" s="3"/>
      <c r="Z5" s="3"/>
      <c r="AA5" s="3"/>
      <c r="AB5" s="3"/>
      <c r="AC5" s="29"/>
    </row>
    <row r="6" spans="1:29" x14ac:dyDescent="0.2">
      <c r="A6" s="41" t="s">
        <v>195</v>
      </c>
      <c r="B6" s="3"/>
      <c r="C6" s="35"/>
      <c r="D6" s="3"/>
      <c r="E6" s="3"/>
      <c r="F6" s="3"/>
      <c r="G6" s="3"/>
      <c r="H6" s="3"/>
      <c r="I6" s="3"/>
      <c r="J6" s="3"/>
      <c r="K6" s="3"/>
      <c r="L6" s="3"/>
      <c r="M6" s="3"/>
      <c r="N6" s="3"/>
      <c r="O6" s="3"/>
      <c r="P6" s="3"/>
      <c r="Q6" s="3"/>
      <c r="R6" s="3"/>
      <c r="S6" s="3"/>
      <c r="T6" s="4"/>
      <c r="U6" s="4"/>
      <c r="V6" s="4"/>
      <c r="W6" s="4"/>
      <c r="X6" s="3"/>
      <c r="Y6" s="3"/>
      <c r="Z6" s="3"/>
      <c r="AA6" s="3"/>
      <c r="AB6" s="3"/>
      <c r="AC6" s="29"/>
    </row>
    <row r="7" spans="1:29" x14ac:dyDescent="0.2">
      <c r="A7" s="41"/>
      <c r="B7" s="38" t="s">
        <v>196</v>
      </c>
      <c r="C7" s="35"/>
      <c r="D7" s="3"/>
      <c r="E7" s="3"/>
      <c r="F7" s="3"/>
      <c r="G7" s="3"/>
      <c r="H7" s="3"/>
      <c r="I7" s="3"/>
      <c r="J7" s="3"/>
      <c r="K7" s="3"/>
      <c r="L7" s="3"/>
      <c r="M7" s="3"/>
      <c r="N7" s="3"/>
      <c r="O7" s="3"/>
      <c r="P7" s="3"/>
      <c r="Q7" s="3"/>
      <c r="R7" s="3"/>
      <c r="S7" s="3"/>
      <c r="T7" s="4"/>
      <c r="U7" s="4"/>
      <c r="V7" s="4"/>
      <c r="W7" s="4"/>
      <c r="X7" s="1984"/>
      <c r="Y7" s="1984"/>
      <c r="Z7" s="1984"/>
      <c r="AA7" s="1984"/>
      <c r="AB7" s="1984"/>
      <c r="AC7" s="1985"/>
    </row>
    <row r="8" spans="1:29" x14ac:dyDescent="0.2">
      <c r="A8" s="35"/>
      <c r="B8" s="3" t="s">
        <v>1042</v>
      </c>
      <c r="C8" s="1973">
        <v>208</v>
      </c>
      <c r="D8" s="1974">
        <v>188</v>
      </c>
      <c r="E8" s="1974">
        <v>196</v>
      </c>
      <c r="F8" s="1974">
        <v>198</v>
      </c>
      <c r="G8" s="1974">
        <v>202</v>
      </c>
      <c r="H8" s="1974">
        <v>204</v>
      </c>
      <c r="I8" s="1974">
        <v>214</v>
      </c>
      <c r="J8" s="1974">
        <v>231</v>
      </c>
      <c r="K8" s="1974">
        <v>254</v>
      </c>
      <c r="L8" s="1974">
        <v>281</v>
      </c>
      <c r="M8" s="1974">
        <v>312</v>
      </c>
      <c r="N8" s="1974">
        <v>336</v>
      </c>
      <c r="O8" s="1974">
        <v>362.6</v>
      </c>
      <c r="P8" s="1974">
        <v>314.60000000000002</v>
      </c>
      <c r="Q8" s="1974">
        <v>328.4</v>
      </c>
      <c r="R8" s="1974">
        <v>281</v>
      </c>
      <c r="S8" s="1974">
        <v>239.7</v>
      </c>
      <c r="T8" s="1974">
        <v>211.3</v>
      </c>
      <c r="U8" s="1974">
        <v>192.6</v>
      </c>
      <c r="V8" s="1974">
        <v>185.5</v>
      </c>
      <c r="W8" s="1974">
        <v>168.8</v>
      </c>
      <c r="X8" s="1974">
        <v>147.30000000000001</v>
      </c>
      <c r="Y8" s="1974">
        <v>120.1</v>
      </c>
      <c r="Z8" s="1974">
        <v>119</v>
      </c>
      <c r="AA8" s="1974">
        <v>117.4</v>
      </c>
      <c r="AB8" s="1974">
        <v>106.6</v>
      </c>
      <c r="AC8" s="1975">
        <v>109.5</v>
      </c>
    </row>
    <row r="9" spans="1:29" x14ac:dyDescent="0.2">
      <c r="A9" s="35"/>
      <c r="B9" s="3" t="s">
        <v>197</v>
      </c>
      <c r="C9" s="1973">
        <v>85</v>
      </c>
      <c r="D9" s="1974">
        <v>72</v>
      </c>
      <c r="E9" s="1974">
        <v>79</v>
      </c>
      <c r="F9" s="1974">
        <v>80</v>
      </c>
      <c r="G9" s="1974">
        <v>80</v>
      </c>
      <c r="H9" s="1974">
        <v>79</v>
      </c>
      <c r="I9" s="1974">
        <v>81</v>
      </c>
      <c r="J9" s="1974">
        <v>86</v>
      </c>
      <c r="K9" s="1974">
        <v>92</v>
      </c>
      <c r="L9" s="1974">
        <v>100</v>
      </c>
      <c r="M9" s="1974">
        <v>109</v>
      </c>
      <c r="N9" s="1974">
        <v>114.7</v>
      </c>
      <c r="O9" s="1974">
        <v>19.5</v>
      </c>
      <c r="P9" s="1974">
        <v>18.2</v>
      </c>
      <c r="Q9" s="1974">
        <v>19.7</v>
      </c>
      <c r="R9" s="1974">
        <v>21.9</v>
      </c>
      <c r="S9" s="1974">
        <v>14.2</v>
      </c>
      <c r="T9" s="1974">
        <v>14.5</v>
      </c>
      <c r="U9" s="1974">
        <v>11.3</v>
      </c>
      <c r="V9" s="1974">
        <v>8.3000000000000007</v>
      </c>
      <c r="W9" s="1974">
        <v>7.2</v>
      </c>
      <c r="X9" s="1974">
        <v>7.2</v>
      </c>
      <c r="Y9" s="1974">
        <v>6.6</v>
      </c>
      <c r="Z9" s="1974">
        <v>6</v>
      </c>
      <c r="AA9" s="1974">
        <v>4.8</v>
      </c>
      <c r="AB9" s="1974">
        <v>5</v>
      </c>
      <c r="AC9" s="1975">
        <v>7.7</v>
      </c>
    </row>
    <row r="10" spans="1:29" x14ac:dyDescent="0.2">
      <c r="A10" s="35"/>
      <c r="B10" s="3" t="s">
        <v>198</v>
      </c>
      <c r="C10" s="1973">
        <v>102</v>
      </c>
      <c r="D10" s="1974">
        <v>92</v>
      </c>
      <c r="E10" s="1974">
        <v>127</v>
      </c>
      <c r="F10" s="1974">
        <v>129</v>
      </c>
      <c r="G10" s="1974">
        <v>115</v>
      </c>
      <c r="H10" s="1974">
        <v>101</v>
      </c>
      <c r="I10" s="1974">
        <v>89</v>
      </c>
      <c r="J10" s="1974">
        <v>80</v>
      </c>
      <c r="K10" s="1974">
        <v>69</v>
      </c>
      <c r="L10" s="1974">
        <v>57</v>
      </c>
      <c r="M10" s="1974">
        <v>41</v>
      </c>
      <c r="N10" s="1974">
        <v>21.2</v>
      </c>
      <c r="O10" s="1974">
        <v>20.3</v>
      </c>
      <c r="P10" s="1974">
        <v>21.1</v>
      </c>
      <c r="Q10" s="1974">
        <v>24.4</v>
      </c>
      <c r="R10" s="1974">
        <v>16.899999999999999</v>
      </c>
      <c r="S10" s="1974">
        <v>17.100000000000001</v>
      </c>
      <c r="T10" s="1974">
        <v>13.2</v>
      </c>
      <c r="U10" s="1974">
        <v>8.4</v>
      </c>
      <c r="V10" s="1974">
        <v>7.4</v>
      </c>
      <c r="W10" s="1974">
        <v>8.1999999999999993</v>
      </c>
      <c r="X10" s="1974">
        <v>6.6</v>
      </c>
      <c r="Y10" s="1974">
        <v>6.6</v>
      </c>
      <c r="Z10" s="1974">
        <v>4.9000000000000004</v>
      </c>
      <c r="AA10" s="1974">
        <v>4.5999999999999996</v>
      </c>
      <c r="AB10" s="1974">
        <v>6.4</v>
      </c>
      <c r="AC10" s="1975">
        <v>7</v>
      </c>
    </row>
    <row r="11" spans="1:29" x14ac:dyDescent="0.2">
      <c r="A11" s="35"/>
      <c r="B11" s="3" t="s">
        <v>199</v>
      </c>
      <c r="C11" s="1973">
        <v>118</v>
      </c>
      <c r="D11" s="1974">
        <v>166</v>
      </c>
      <c r="E11" s="1974">
        <v>228</v>
      </c>
      <c r="F11" s="1974">
        <v>230</v>
      </c>
      <c r="G11" s="1974">
        <v>205</v>
      </c>
      <c r="H11" s="1974">
        <v>178</v>
      </c>
      <c r="I11" s="1974">
        <v>156</v>
      </c>
      <c r="J11" s="1974">
        <v>137</v>
      </c>
      <c r="K11" s="1974">
        <v>116</v>
      </c>
      <c r="L11" s="1974">
        <v>92</v>
      </c>
      <c r="M11" s="1974">
        <v>61</v>
      </c>
      <c r="N11" s="1974">
        <v>22.6</v>
      </c>
      <c r="O11" s="1974">
        <v>23.9</v>
      </c>
      <c r="P11" s="1974">
        <v>25.3</v>
      </c>
      <c r="Q11" s="1974">
        <v>19.8</v>
      </c>
      <c r="R11" s="1974">
        <v>20.6</v>
      </c>
      <c r="S11" s="1974">
        <v>13.8</v>
      </c>
      <c r="T11" s="1974">
        <v>9.6999999999999993</v>
      </c>
      <c r="U11" s="1974">
        <v>7.8</v>
      </c>
      <c r="V11" s="1974">
        <v>8.4</v>
      </c>
      <c r="W11" s="1974">
        <v>8</v>
      </c>
      <c r="X11" s="1974">
        <v>7.3</v>
      </c>
      <c r="Y11" s="1974">
        <v>5.7</v>
      </c>
      <c r="Z11" s="1974">
        <v>5</v>
      </c>
      <c r="AA11" s="1974">
        <v>6.4</v>
      </c>
      <c r="AB11" s="1974">
        <v>6.9</v>
      </c>
      <c r="AC11" s="1975">
        <v>6.1</v>
      </c>
    </row>
    <row r="12" spans="1:29" x14ac:dyDescent="0.2">
      <c r="A12" s="35"/>
      <c r="B12" s="3" t="s">
        <v>200</v>
      </c>
      <c r="C12" s="1973">
        <v>210</v>
      </c>
      <c r="D12" s="1974">
        <v>267</v>
      </c>
      <c r="E12" s="1974">
        <v>266</v>
      </c>
      <c r="F12" s="1974">
        <v>269</v>
      </c>
      <c r="G12" s="1974">
        <v>239</v>
      </c>
      <c r="H12" s="1974">
        <v>208</v>
      </c>
      <c r="I12" s="1974">
        <v>182</v>
      </c>
      <c r="J12" s="1974">
        <v>160</v>
      </c>
      <c r="K12" s="1974">
        <v>136</v>
      </c>
      <c r="L12" s="1974">
        <v>107</v>
      </c>
      <c r="M12" s="1974">
        <v>71</v>
      </c>
      <c r="N12" s="1974">
        <v>26.9</v>
      </c>
      <c r="O12" s="1974">
        <v>28.5</v>
      </c>
      <c r="P12" s="1974">
        <v>21.3</v>
      </c>
      <c r="Q12" s="1974">
        <v>24.2</v>
      </c>
      <c r="R12" s="1974">
        <v>16</v>
      </c>
      <c r="S12" s="1974">
        <v>10.9</v>
      </c>
      <c r="T12" s="1974">
        <v>8.4</v>
      </c>
      <c r="U12" s="1974">
        <v>8.9</v>
      </c>
      <c r="V12" s="1974">
        <v>8.1</v>
      </c>
      <c r="W12" s="1974">
        <v>7.8</v>
      </c>
      <c r="X12" s="1974">
        <v>6.5</v>
      </c>
      <c r="Y12" s="1974">
        <v>5.2</v>
      </c>
      <c r="Z12" s="1974">
        <v>6.7</v>
      </c>
      <c r="AA12" s="1974">
        <v>6.6</v>
      </c>
      <c r="AB12" s="1974">
        <v>5.6</v>
      </c>
      <c r="AC12" s="1975">
        <v>4.5</v>
      </c>
    </row>
    <row r="13" spans="1:29" x14ac:dyDescent="0.2">
      <c r="A13" s="35"/>
      <c r="B13" s="3" t="s">
        <v>201</v>
      </c>
      <c r="C13" s="1973">
        <v>302</v>
      </c>
      <c r="D13" s="1974">
        <v>292</v>
      </c>
      <c r="E13" s="1974">
        <v>153</v>
      </c>
      <c r="F13" s="1974">
        <v>154</v>
      </c>
      <c r="G13" s="1974">
        <v>138</v>
      </c>
      <c r="H13" s="1974">
        <v>122</v>
      </c>
      <c r="I13" s="1974">
        <v>109</v>
      </c>
      <c r="J13" s="1974">
        <v>98</v>
      </c>
      <c r="K13" s="1974">
        <v>86</v>
      </c>
      <c r="L13" s="1974">
        <v>72</v>
      </c>
      <c r="M13" s="1974">
        <v>54</v>
      </c>
      <c r="N13" s="1974">
        <v>32</v>
      </c>
      <c r="O13" s="1974">
        <v>24.6</v>
      </c>
      <c r="P13" s="1974">
        <v>25.8</v>
      </c>
      <c r="Q13" s="1974">
        <v>17.100000000000001</v>
      </c>
      <c r="R13" s="1974">
        <v>11.6</v>
      </c>
      <c r="S13" s="1974">
        <v>9.3000000000000007</v>
      </c>
      <c r="T13" s="1974">
        <v>9.8000000000000007</v>
      </c>
      <c r="U13" s="1974">
        <v>8.1</v>
      </c>
      <c r="V13" s="1974">
        <v>8.8000000000000007</v>
      </c>
      <c r="W13" s="1974">
        <v>6.9</v>
      </c>
      <c r="X13" s="1974">
        <v>5.8</v>
      </c>
      <c r="Y13" s="1974">
        <v>7.4</v>
      </c>
      <c r="Z13" s="1974">
        <v>6.7</v>
      </c>
      <c r="AA13" s="1974">
        <v>6.2</v>
      </c>
      <c r="AB13" s="1974">
        <v>5</v>
      </c>
      <c r="AC13" s="1975">
        <v>4.4000000000000004</v>
      </c>
    </row>
    <row r="14" spans="1:29" x14ac:dyDescent="0.2">
      <c r="A14" s="35"/>
      <c r="B14" s="3" t="s">
        <v>202</v>
      </c>
      <c r="C14" s="1973">
        <v>307</v>
      </c>
      <c r="D14" s="1974">
        <v>160</v>
      </c>
      <c r="E14" s="1974">
        <v>133</v>
      </c>
      <c r="F14" s="1974">
        <v>134</v>
      </c>
      <c r="G14" s="1974">
        <v>121</v>
      </c>
      <c r="H14" s="1974">
        <v>106</v>
      </c>
      <c r="I14" s="1974">
        <v>95</v>
      </c>
      <c r="J14" s="1974">
        <v>85</v>
      </c>
      <c r="K14" s="1974">
        <v>75</v>
      </c>
      <c r="L14" s="1974">
        <v>63</v>
      </c>
      <c r="M14" s="1974">
        <v>48</v>
      </c>
      <c r="N14" s="1974">
        <v>28.8</v>
      </c>
      <c r="O14" s="1974">
        <v>29</v>
      </c>
      <c r="P14" s="1974">
        <v>16.899999999999999</v>
      </c>
      <c r="Q14" s="1974">
        <v>12.1</v>
      </c>
      <c r="R14" s="1974">
        <v>11.1</v>
      </c>
      <c r="S14" s="1974">
        <v>10.7</v>
      </c>
      <c r="T14" s="1974">
        <v>8.8000000000000007</v>
      </c>
      <c r="U14" s="1974">
        <v>8.4</v>
      </c>
      <c r="V14" s="1974">
        <v>7.4</v>
      </c>
      <c r="W14" s="1974">
        <v>5.8</v>
      </c>
      <c r="X14" s="1974">
        <v>7.7</v>
      </c>
      <c r="Y14" s="1974">
        <v>7.1</v>
      </c>
      <c r="Z14" s="1974">
        <v>6.4</v>
      </c>
      <c r="AA14" s="1974">
        <v>5.2</v>
      </c>
      <c r="AB14" s="1974">
        <v>3.6</v>
      </c>
      <c r="AC14" s="1975">
        <v>4.0999999999999996</v>
      </c>
    </row>
    <row r="15" spans="1:29" x14ac:dyDescent="0.2">
      <c r="A15" s="35"/>
      <c r="B15" s="3" t="s">
        <v>588</v>
      </c>
      <c r="C15" s="1973">
        <v>195</v>
      </c>
      <c r="D15" s="1974">
        <v>151</v>
      </c>
      <c r="E15" s="1974">
        <v>177</v>
      </c>
      <c r="F15" s="1974">
        <v>179</v>
      </c>
      <c r="G15" s="1974">
        <v>160</v>
      </c>
      <c r="H15" s="1974">
        <v>141</v>
      </c>
      <c r="I15" s="1974">
        <v>125</v>
      </c>
      <c r="J15" s="1974">
        <v>112</v>
      </c>
      <c r="K15" s="1974">
        <v>98</v>
      </c>
      <c r="L15" s="1974">
        <v>81</v>
      </c>
      <c r="M15" s="1974">
        <v>60</v>
      </c>
      <c r="N15" s="1974">
        <v>33.4</v>
      </c>
      <c r="O15" s="1974">
        <v>18.100000000000001</v>
      </c>
      <c r="P15" s="1974">
        <v>13.5</v>
      </c>
      <c r="Q15" s="1974">
        <v>12</v>
      </c>
      <c r="R15" s="1974">
        <v>12.2</v>
      </c>
      <c r="S15" s="1974">
        <v>9.1999999999999993</v>
      </c>
      <c r="T15" s="1974">
        <v>8.1999999999999993</v>
      </c>
      <c r="U15" s="1974">
        <v>7.9</v>
      </c>
      <c r="V15" s="1974">
        <v>5.9</v>
      </c>
      <c r="W15" s="1974">
        <v>9.5</v>
      </c>
      <c r="X15" s="1974">
        <v>7.6</v>
      </c>
      <c r="Y15" s="1974">
        <v>6.5</v>
      </c>
      <c r="Z15" s="1974">
        <v>5.6</v>
      </c>
      <c r="AA15" s="1974">
        <v>4.2</v>
      </c>
      <c r="AB15" s="1974">
        <v>3.7</v>
      </c>
      <c r="AC15" s="1975">
        <v>5.0999999999999996</v>
      </c>
    </row>
    <row r="16" spans="1:29" x14ac:dyDescent="0.2">
      <c r="A16" s="35"/>
      <c r="B16" s="3" t="s">
        <v>589</v>
      </c>
      <c r="C16" s="1973">
        <v>145</v>
      </c>
      <c r="D16" s="1974">
        <v>189</v>
      </c>
      <c r="E16" s="1974">
        <v>207</v>
      </c>
      <c r="F16" s="1974">
        <v>209</v>
      </c>
      <c r="G16" s="1974">
        <v>186</v>
      </c>
      <c r="H16" s="1974">
        <v>162</v>
      </c>
      <c r="I16" s="1974">
        <v>142</v>
      </c>
      <c r="J16" s="1974">
        <v>124</v>
      </c>
      <c r="K16" s="1974">
        <v>105</v>
      </c>
      <c r="L16" s="1974">
        <v>83</v>
      </c>
      <c r="M16" s="1974">
        <v>54</v>
      </c>
      <c r="N16" s="1974">
        <v>19.399999999999999</v>
      </c>
      <c r="O16" s="1974">
        <v>14.3</v>
      </c>
      <c r="P16" s="1974">
        <v>11.9</v>
      </c>
      <c r="Q16" s="1974">
        <v>12.8</v>
      </c>
      <c r="R16" s="1974">
        <v>10.1</v>
      </c>
      <c r="S16" s="1974">
        <v>8.4</v>
      </c>
      <c r="T16" s="1974">
        <v>8.4</v>
      </c>
      <c r="U16" s="1974">
        <v>6.3</v>
      </c>
      <c r="V16" s="1974">
        <v>9.6</v>
      </c>
      <c r="W16" s="1974">
        <v>8.5</v>
      </c>
      <c r="X16" s="1974">
        <v>6.9</v>
      </c>
      <c r="Y16" s="1974">
        <v>6.4</v>
      </c>
      <c r="Z16" s="1974">
        <v>4.5999999999999996</v>
      </c>
      <c r="AA16" s="1974">
        <v>4.5</v>
      </c>
      <c r="AB16" s="1974">
        <v>5.2</v>
      </c>
      <c r="AC16" s="1975">
        <v>5.8</v>
      </c>
    </row>
    <row r="17" spans="1:29" x14ac:dyDescent="0.2">
      <c r="A17" s="35"/>
      <c r="B17" s="3" t="s">
        <v>1041</v>
      </c>
      <c r="C17" s="1973">
        <v>114</v>
      </c>
      <c r="D17" s="1974">
        <v>161</v>
      </c>
      <c r="E17" s="1974">
        <v>178</v>
      </c>
      <c r="F17" s="1974">
        <v>180</v>
      </c>
      <c r="G17" s="1974">
        <v>159</v>
      </c>
      <c r="H17" s="1974">
        <v>137</v>
      </c>
      <c r="I17" s="1974">
        <v>119</v>
      </c>
      <c r="J17" s="1974">
        <v>104</v>
      </c>
      <c r="K17" s="1974">
        <v>86</v>
      </c>
      <c r="L17" s="1974">
        <v>66</v>
      </c>
      <c r="M17" s="1974">
        <v>40</v>
      </c>
      <c r="N17" s="1974">
        <v>8.5</v>
      </c>
      <c r="O17" s="1974">
        <v>6.9</v>
      </c>
      <c r="P17" s="1974">
        <v>7.7</v>
      </c>
      <c r="Q17" s="1974">
        <v>5.8</v>
      </c>
      <c r="R17" s="1974">
        <v>6.3</v>
      </c>
      <c r="S17" s="1974">
        <v>4.5999999999999996</v>
      </c>
      <c r="T17" s="1974">
        <v>3</v>
      </c>
      <c r="U17" s="1974">
        <v>4.4000000000000004</v>
      </c>
      <c r="V17" s="1974">
        <v>4.9000000000000004</v>
      </c>
      <c r="W17" s="1974">
        <v>3.5</v>
      </c>
      <c r="X17" s="1974">
        <v>3.8</v>
      </c>
      <c r="Y17" s="1974">
        <v>2.9</v>
      </c>
      <c r="Z17" s="1974">
        <v>2.2999999999999998</v>
      </c>
      <c r="AA17" s="1974">
        <v>2.8</v>
      </c>
      <c r="AB17" s="1974">
        <v>3.7</v>
      </c>
      <c r="AC17" s="1975">
        <v>4.7</v>
      </c>
    </row>
    <row r="18" spans="1:29" x14ac:dyDescent="0.2">
      <c r="A18" s="35"/>
      <c r="B18" s="247" t="s">
        <v>590</v>
      </c>
      <c r="C18" s="1976">
        <v>1785</v>
      </c>
      <c r="D18" s="1977">
        <v>1741</v>
      </c>
      <c r="E18" s="1977">
        <v>1745</v>
      </c>
      <c r="F18" s="1977">
        <v>1762</v>
      </c>
      <c r="G18" s="1977">
        <v>1605</v>
      </c>
      <c r="H18" s="1977">
        <v>1437</v>
      </c>
      <c r="I18" s="1977">
        <v>1312</v>
      </c>
      <c r="J18" s="1977">
        <v>1217</v>
      </c>
      <c r="K18" s="1977">
        <v>1120</v>
      </c>
      <c r="L18" s="1977">
        <v>1002</v>
      </c>
      <c r="M18" s="1977">
        <v>851</v>
      </c>
      <c r="N18" s="1977">
        <v>643.6</v>
      </c>
      <c r="O18" s="1977">
        <v>547.79999999999995</v>
      </c>
      <c r="P18" s="1977">
        <v>476.3</v>
      </c>
      <c r="Q18" s="1977">
        <v>476.2</v>
      </c>
      <c r="R18" s="1977">
        <v>407.9</v>
      </c>
      <c r="S18" s="1977">
        <v>337.9</v>
      </c>
      <c r="T18" s="1977">
        <v>295.3</v>
      </c>
      <c r="U18" s="1977">
        <v>264.2</v>
      </c>
      <c r="V18" s="1977">
        <v>254.1</v>
      </c>
      <c r="W18" s="1977">
        <v>234.1</v>
      </c>
      <c r="X18" s="1977">
        <v>206.7</v>
      </c>
      <c r="Y18" s="1977">
        <v>174.4</v>
      </c>
      <c r="Z18" s="1977">
        <v>167.2</v>
      </c>
      <c r="AA18" s="1977">
        <v>162.80000000000001</v>
      </c>
      <c r="AB18" s="1977">
        <v>151.69999999999999</v>
      </c>
      <c r="AC18" s="1978">
        <v>158.80000000000001</v>
      </c>
    </row>
    <row r="19" spans="1:29" x14ac:dyDescent="0.2">
      <c r="A19" s="35"/>
      <c r="B19" s="29"/>
      <c r="C19" s="1973"/>
      <c r="D19" s="1974"/>
      <c r="E19" s="1974"/>
      <c r="F19" s="1974"/>
      <c r="G19" s="1974"/>
      <c r="H19" s="1974"/>
      <c r="I19" s="1974"/>
      <c r="J19" s="1974"/>
      <c r="K19" s="1974"/>
      <c r="L19" s="1974"/>
      <c r="M19" s="1974"/>
      <c r="N19" s="1974"/>
      <c r="O19" s="1974"/>
      <c r="P19" s="1974"/>
      <c r="Q19" s="1974"/>
      <c r="R19" s="1974"/>
      <c r="S19" s="1974"/>
      <c r="T19" s="1170"/>
      <c r="U19" s="1170"/>
      <c r="V19" s="1974"/>
      <c r="W19" s="1974"/>
      <c r="X19" s="1974"/>
      <c r="Y19" s="1974"/>
      <c r="Z19" s="1974"/>
      <c r="AA19" s="1974"/>
      <c r="AB19" s="1974"/>
      <c r="AC19" s="1975"/>
    </row>
    <row r="20" spans="1:29" x14ac:dyDescent="0.2">
      <c r="A20" s="41" t="s">
        <v>591</v>
      </c>
      <c r="B20" s="29"/>
      <c r="C20" s="1973"/>
      <c r="D20" s="1974"/>
      <c r="E20" s="1974"/>
      <c r="F20" s="1974"/>
      <c r="G20" s="1974"/>
      <c r="H20" s="1974"/>
      <c r="I20" s="1974"/>
      <c r="J20" s="1974"/>
      <c r="K20" s="1974"/>
      <c r="L20" s="1974"/>
      <c r="M20" s="1974"/>
      <c r="N20" s="1974"/>
      <c r="O20" s="1974"/>
      <c r="P20" s="1974"/>
      <c r="Q20" s="1974"/>
      <c r="R20" s="1974"/>
      <c r="S20" s="1974"/>
      <c r="T20" s="1170"/>
      <c r="U20" s="1170"/>
      <c r="V20" s="1974"/>
      <c r="W20" s="1974"/>
      <c r="X20" s="1974"/>
      <c r="Y20" s="1974"/>
      <c r="Z20" s="1974"/>
      <c r="AA20" s="1974"/>
      <c r="AB20" s="1974"/>
      <c r="AC20" s="1975"/>
    </row>
    <row r="21" spans="1:29" x14ac:dyDescent="0.2">
      <c r="A21" s="35"/>
      <c r="B21" s="46" t="s">
        <v>196</v>
      </c>
      <c r="C21" s="1976"/>
      <c r="D21" s="1977"/>
      <c r="E21" s="1977"/>
      <c r="F21" s="1977"/>
      <c r="G21" s="1977"/>
      <c r="H21" s="1977"/>
      <c r="I21" s="1977"/>
      <c r="J21" s="1977"/>
      <c r="K21" s="1977"/>
      <c r="L21" s="1977"/>
      <c r="M21" s="1977"/>
      <c r="N21" s="1977"/>
      <c r="O21" s="1977"/>
      <c r="P21" s="1977"/>
      <c r="Q21" s="1977"/>
      <c r="R21" s="1977"/>
      <c r="S21" s="1977"/>
      <c r="T21" s="1170"/>
      <c r="U21" s="1170"/>
      <c r="V21" s="1974"/>
      <c r="W21" s="1974"/>
      <c r="X21" s="1974"/>
      <c r="Y21" s="1974"/>
      <c r="Z21" s="1974"/>
      <c r="AA21" s="1974"/>
      <c r="AB21" s="1974"/>
      <c r="AC21" s="1975"/>
    </row>
    <row r="22" spans="1:29" x14ac:dyDescent="0.2">
      <c r="A22" s="35"/>
      <c r="B22" s="3" t="s">
        <v>1042</v>
      </c>
      <c r="C22" s="1973">
        <v>354</v>
      </c>
      <c r="D22" s="1974">
        <v>359</v>
      </c>
      <c r="E22" s="1974">
        <v>401</v>
      </c>
      <c r="F22" s="1974">
        <v>452</v>
      </c>
      <c r="G22" s="1974">
        <v>548</v>
      </c>
      <c r="H22" s="1974">
        <v>641</v>
      </c>
      <c r="I22" s="1974">
        <v>760</v>
      </c>
      <c r="J22" s="1974">
        <v>918</v>
      </c>
      <c r="K22" s="1974">
        <v>1112</v>
      </c>
      <c r="L22" s="1974">
        <v>1344</v>
      </c>
      <c r="M22" s="1974">
        <v>1607</v>
      </c>
      <c r="N22" s="1974">
        <v>1860.9</v>
      </c>
      <c r="O22" s="1974">
        <v>2046.2</v>
      </c>
      <c r="P22" s="1974">
        <v>1942.9</v>
      </c>
      <c r="Q22" s="1974">
        <v>2040</v>
      </c>
      <c r="R22" s="1974">
        <v>2238.8000000000002</v>
      </c>
      <c r="S22" s="1974">
        <v>2452.1</v>
      </c>
      <c r="T22" s="1974">
        <v>3075.7</v>
      </c>
      <c r="U22" s="1974">
        <v>3507.4</v>
      </c>
      <c r="V22" s="1974">
        <v>3850.2</v>
      </c>
      <c r="W22" s="1974">
        <v>4111.8999999999996</v>
      </c>
      <c r="X22" s="1974">
        <v>4387.5</v>
      </c>
      <c r="Y22" s="1974">
        <v>4540.3999999999996</v>
      </c>
      <c r="Z22" s="1974">
        <v>4877.3999999999996</v>
      </c>
      <c r="AA22" s="1974">
        <v>5024.3999999999996</v>
      </c>
      <c r="AB22" s="1974">
        <v>5058.8999999999996</v>
      </c>
      <c r="AC22" s="1975">
        <v>5526</v>
      </c>
    </row>
    <row r="23" spans="1:29" x14ac:dyDescent="0.2">
      <c r="A23" s="35"/>
      <c r="B23" s="3" t="s">
        <v>197</v>
      </c>
      <c r="C23" s="1973">
        <v>166</v>
      </c>
      <c r="D23" s="1974">
        <v>149</v>
      </c>
      <c r="E23" s="1974">
        <v>224</v>
      </c>
      <c r="F23" s="1974">
        <v>252</v>
      </c>
      <c r="G23" s="1974">
        <v>281</v>
      </c>
      <c r="H23" s="1974">
        <v>309</v>
      </c>
      <c r="I23" s="1974">
        <v>349</v>
      </c>
      <c r="J23" s="1974">
        <v>405</v>
      </c>
      <c r="K23" s="1974">
        <v>475</v>
      </c>
      <c r="L23" s="1974">
        <v>558</v>
      </c>
      <c r="M23" s="1974">
        <v>651</v>
      </c>
      <c r="N23" s="1974">
        <v>738.4</v>
      </c>
      <c r="O23" s="1974">
        <v>301.10000000000002</v>
      </c>
      <c r="P23" s="1974">
        <v>453.8</v>
      </c>
      <c r="Q23" s="1974">
        <v>775.8</v>
      </c>
      <c r="R23" s="1974">
        <v>1012.7</v>
      </c>
      <c r="S23" s="1974">
        <v>1249.0999999999999</v>
      </c>
      <c r="T23" s="1974">
        <v>1193.0999999999999</v>
      </c>
      <c r="U23" s="1974">
        <v>1124.0999999999999</v>
      </c>
      <c r="V23" s="1974">
        <v>973.6</v>
      </c>
      <c r="W23" s="1974">
        <v>987.5</v>
      </c>
      <c r="X23" s="1974">
        <v>1001</v>
      </c>
      <c r="Y23" s="1974">
        <v>1135.5</v>
      </c>
      <c r="Z23" s="1974">
        <v>821.1</v>
      </c>
      <c r="AA23" s="1974">
        <v>811.8</v>
      </c>
      <c r="AB23" s="1974">
        <v>1125</v>
      </c>
      <c r="AC23" s="1975">
        <v>1236.8</v>
      </c>
    </row>
    <row r="24" spans="1:29" x14ac:dyDescent="0.2">
      <c r="A24" s="35"/>
      <c r="B24" s="3" t="s">
        <v>198</v>
      </c>
      <c r="C24" s="1973">
        <v>176</v>
      </c>
      <c r="D24" s="1974">
        <v>257</v>
      </c>
      <c r="E24" s="1974">
        <v>357</v>
      </c>
      <c r="F24" s="1974">
        <v>403</v>
      </c>
      <c r="G24" s="1974">
        <v>382</v>
      </c>
      <c r="H24" s="1974">
        <v>359</v>
      </c>
      <c r="I24" s="1974">
        <v>347</v>
      </c>
      <c r="J24" s="1974">
        <v>346</v>
      </c>
      <c r="K24" s="1974">
        <v>348</v>
      </c>
      <c r="L24" s="1974">
        <v>351</v>
      </c>
      <c r="M24" s="1974">
        <v>350</v>
      </c>
      <c r="N24" s="1974">
        <v>337.3</v>
      </c>
      <c r="O24" s="1974">
        <v>506.7</v>
      </c>
      <c r="P24" s="1974">
        <v>914.2</v>
      </c>
      <c r="Q24" s="1974">
        <v>1172.4000000000001</v>
      </c>
      <c r="R24" s="1974">
        <v>1489.3</v>
      </c>
      <c r="S24" s="1974">
        <v>1377.8</v>
      </c>
      <c r="T24" s="1974">
        <v>1264.5999999999999</v>
      </c>
      <c r="U24" s="1974">
        <v>1177.0999999999999</v>
      </c>
      <c r="V24" s="1974">
        <v>1077</v>
      </c>
      <c r="W24" s="1974">
        <v>1088.8</v>
      </c>
      <c r="X24" s="1974">
        <v>1296.7</v>
      </c>
      <c r="Y24" s="1974">
        <v>947.2</v>
      </c>
      <c r="Z24" s="1974">
        <v>900.9</v>
      </c>
      <c r="AA24" s="1974">
        <v>1222.5999999999999</v>
      </c>
      <c r="AB24" s="1974">
        <v>1324.3</v>
      </c>
      <c r="AC24" s="1975">
        <v>837.2</v>
      </c>
    </row>
    <row r="25" spans="1:29" x14ac:dyDescent="0.2">
      <c r="A25" s="35"/>
      <c r="B25" s="3" t="s">
        <v>199</v>
      </c>
      <c r="C25" s="1973">
        <v>364</v>
      </c>
      <c r="D25" s="1974">
        <v>469</v>
      </c>
      <c r="E25" s="1974">
        <v>585</v>
      </c>
      <c r="F25" s="1974">
        <v>660</v>
      </c>
      <c r="G25" s="1974">
        <v>625</v>
      </c>
      <c r="H25" s="1974">
        <v>586</v>
      </c>
      <c r="I25" s="1974">
        <v>566</v>
      </c>
      <c r="J25" s="1974">
        <v>563</v>
      </c>
      <c r="K25" s="1974">
        <v>565</v>
      </c>
      <c r="L25" s="1974">
        <v>567</v>
      </c>
      <c r="M25" s="1974">
        <v>564</v>
      </c>
      <c r="N25" s="1974">
        <v>540.4</v>
      </c>
      <c r="O25" s="1974">
        <v>1000.2</v>
      </c>
      <c r="P25" s="1974">
        <v>1281.9000000000001</v>
      </c>
      <c r="Q25" s="1974">
        <v>1725.5</v>
      </c>
      <c r="R25" s="1974">
        <v>1672.4</v>
      </c>
      <c r="S25" s="1974">
        <v>1394.6</v>
      </c>
      <c r="T25" s="1974">
        <v>1274</v>
      </c>
      <c r="U25" s="1974">
        <v>1254.3</v>
      </c>
      <c r="V25" s="1974">
        <v>1181.9000000000001</v>
      </c>
      <c r="W25" s="1974">
        <v>1426</v>
      </c>
      <c r="X25" s="1974">
        <v>1106.9000000000001</v>
      </c>
      <c r="Y25" s="1974">
        <v>1047.9000000000001</v>
      </c>
      <c r="Z25" s="1974">
        <v>1349.8</v>
      </c>
      <c r="AA25" s="1974">
        <v>1433.7</v>
      </c>
      <c r="AB25" s="1974">
        <v>892.3</v>
      </c>
      <c r="AC25" s="1975">
        <v>940.2</v>
      </c>
    </row>
    <row r="26" spans="1:29" x14ac:dyDescent="0.2">
      <c r="A26" s="35"/>
      <c r="B26" s="3" t="s">
        <v>200</v>
      </c>
      <c r="C26" s="1973">
        <v>567</v>
      </c>
      <c r="D26" s="1974">
        <v>691</v>
      </c>
      <c r="E26" s="1974">
        <v>789</v>
      </c>
      <c r="F26" s="1974">
        <v>889</v>
      </c>
      <c r="G26" s="1974">
        <v>873</v>
      </c>
      <c r="H26" s="1974">
        <v>851</v>
      </c>
      <c r="I26" s="1974">
        <v>858</v>
      </c>
      <c r="J26" s="1974">
        <v>895</v>
      </c>
      <c r="K26" s="1974">
        <v>947</v>
      </c>
      <c r="L26" s="1974">
        <v>1009</v>
      </c>
      <c r="M26" s="1974">
        <v>1072</v>
      </c>
      <c r="N26" s="1974">
        <v>1110</v>
      </c>
      <c r="O26" s="1974">
        <v>1417.3</v>
      </c>
      <c r="P26" s="1974">
        <v>1785.3</v>
      </c>
      <c r="Q26" s="1974">
        <v>1928.6</v>
      </c>
      <c r="R26" s="1974">
        <v>1597.1</v>
      </c>
      <c r="S26" s="1974">
        <v>1451.5</v>
      </c>
      <c r="T26" s="1974">
        <v>1469.5</v>
      </c>
      <c r="U26" s="1974">
        <v>1335.5</v>
      </c>
      <c r="V26" s="1974">
        <v>1546.1</v>
      </c>
      <c r="W26" s="1974">
        <v>1249.2</v>
      </c>
      <c r="X26" s="1974">
        <v>1217.9000000000001</v>
      </c>
      <c r="Y26" s="1974">
        <v>1562.2</v>
      </c>
      <c r="Z26" s="1974">
        <v>1587.4</v>
      </c>
      <c r="AA26" s="1974">
        <v>964.7</v>
      </c>
      <c r="AB26" s="1974">
        <v>1009.2</v>
      </c>
      <c r="AC26" s="1975">
        <v>1264</v>
      </c>
    </row>
    <row r="27" spans="1:29" x14ac:dyDescent="0.2">
      <c r="A27" s="35"/>
      <c r="B27" s="3" t="s">
        <v>201</v>
      </c>
      <c r="C27" s="1973">
        <v>779</v>
      </c>
      <c r="D27" s="1974">
        <v>875</v>
      </c>
      <c r="E27" s="1974">
        <v>614</v>
      </c>
      <c r="F27" s="1974">
        <v>691</v>
      </c>
      <c r="G27" s="1974">
        <v>737</v>
      </c>
      <c r="H27" s="1974">
        <v>779</v>
      </c>
      <c r="I27" s="1974">
        <v>849</v>
      </c>
      <c r="J27" s="1974">
        <v>956</v>
      </c>
      <c r="K27" s="1974">
        <v>1091</v>
      </c>
      <c r="L27" s="1974">
        <v>1252</v>
      </c>
      <c r="M27" s="1974">
        <v>1431</v>
      </c>
      <c r="N27" s="1974">
        <v>1592.1</v>
      </c>
      <c r="O27" s="1974">
        <v>2006.9</v>
      </c>
      <c r="P27" s="1974">
        <v>2178.3000000000002</v>
      </c>
      <c r="Q27" s="1974">
        <v>1772.5</v>
      </c>
      <c r="R27" s="1974">
        <v>1685.6</v>
      </c>
      <c r="S27" s="1974">
        <v>1671.3</v>
      </c>
      <c r="T27" s="1974">
        <v>1572.3</v>
      </c>
      <c r="U27" s="1974">
        <v>1806.3</v>
      </c>
      <c r="V27" s="1974">
        <v>1408.6</v>
      </c>
      <c r="W27" s="1974">
        <v>1403.1</v>
      </c>
      <c r="X27" s="1974">
        <v>1805.2</v>
      </c>
      <c r="Y27" s="1974">
        <v>1843.9</v>
      </c>
      <c r="Z27" s="1974">
        <v>1078.0999999999999</v>
      </c>
      <c r="AA27" s="1974">
        <v>1113.5999999999999</v>
      </c>
      <c r="AB27" s="1974">
        <v>1386.3</v>
      </c>
      <c r="AC27" s="1975">
        <v>1332</v>
      </c>
    </row>
    <row r="28" spans="1:29" x14ac:dyDescent="0.2">
      <c r="A28" s="35"/>
      <c r="B28" s="3" t="s">
        <v>202</v>
      </c>
      <c r="C28" s="1973">
        <v>958</v>
      </c>
      <c r="D28" s="1974">
        <v>658</v>
      </c>
      <c r="E28" s="1974">
        <v>721</v>
      </c>
      <c r="F28" s="1974">
        <v>813</v>
      </c>
      <c r="G28" s="1974">
        <v>904</v>
      </c>
      <c r="H28" s="1974">
        <v>990</v>
      </c>
      <c r="I28" s="1974">
        <v>1114</v>
      </c>
      <c r="J28" s="1974">
        <v>1289</v>
      </c>
      <c r="K28" s="1974">
        <v>1507</v>
      </c>
      <c r="L28" s="1974">
        <v>1767</v>
      </c>
      <c r="M28" s="1974">
        <v>2059</v>
      </c>
      <c r="N28" s="1974">
        <v>2331.9</v>
      </c>
      <c r="O28" s="1974">
        <v>2519.1999999999998</v>
      </c>
      <c r="P28" s="1974">
        <v>2072.5</v>
      </c>
      <c r="Q28" s="1974">
        <v>1876.9</v>
      </c>
      <c r="R28" s="1974">
        <v>1916.4</v>
      </c>
      <c r="S28" s="1974">
        <v>1784.4</v>
      </c>
      <c r="T28" s="1974">
        <v>2081.4</v>
      </c>
      <c r="U28" s="1974">
        <v>1642</v>
      </c>
      <c r="V28" s="1974">
        <v>1574.4</v>
      </c>
      <c r="W28" s="1974">
        <v>2022.1</v>
      </c>
      <c r="X28" s="1974">
        <v>2105.1</v>
      </c>
      <c r="Y28" s="1974">
        <v>1226.4000000000001</v>
      </c>
      <c r="Z28" s="1974">
        <v>1219.7</v>
      </c>
      <c r="AA28" s="1974">
        <v>1497.5</v>
      </c>
      <c r="AB28" s="1974">
        <v>1455.7</v>
      </c>
      <c r="AC28" s="1975">
        <v>1329.9</v>
      </c>
    </row>
    <row r="29" spans="1:29" x14ac:dyDescent="0.2">
      <c r="A29" s="35"/>
      <c r="B29" s="3" t="s">
        <v>588</v>
      </c>
      <c r="C29" s="1973">
        <v>757</v>
      </c>
      <c r="D29" s="1974">
        <v>840</v>
      </c>
      <c r="E29" s="1974">
        <v>1039</v>
      </c>
      <c r="F29" s="1974">
        <v>1171</v>
      </c>
      <c r="G29" s="1974">
        <v>1267</v>
      </c>
      <c r="H29" s="1974">
        <v>1356</v>
      </c>
      <c r="I29" s="1974">
        <v>1494</v>
      </c>
      <c r="J29" s="1974">
        <v>1700</v>
      </c>
      <c r="K29" s="1974">
        <v>1957</v>
      </c>
      <c r="L29" s="1974">
        <v>2264</v>
      </c>
      <c r="M29" s="1974">
        <v>2606</v>
      </c>
      <c r="N29" s="1974">
        <v>2919.9</v>
      </c>
      <c r="O29" s="1974">
        <v>2313.6999999999998</v>
      </c>
      <c r="P29" s="1974">
        <v>2062.1</v>
      </c>
      <c r="Q29" s="1974">
        <v>2144.1</v>
      </c>
      <c r="R29" s="1974">
        <v>1964</v>
      </c>
      <c r="S29" s="1974">
        <v>2288.3000000000002</v>
      </c>
      <c r="T29" s="1974">
        <v>1819.3</v>
      </c>
      <c r="U29" s="1974">
        <v>1779.4</v>
      </c>
      <c r="V29" s="1974">
        <v>2161</v>
      </c>
      <c r="W29" s="1974">
        <v>2249.1999999999998</v>
      </c>
      <c r="X29" s="1974">
        <v>1350.5</v>
      </c>
      <c r="Y29" s="1974">
        <v>1324.8</v>
      </c>
      <c r="Z29" s="1974">
        <v>1583.7</v>
      </c>
      <c r="AA29" s="1974">
        <v>1531.7</v>
      </c>
      <c r="AB29" s="1974">
        <v>1416.2</v>
      </c>
      <c r="AC29" s="1975">
        <v>1443.7</v>
      </c>
    </row>
    <row r="30" spans="1:29" x14ac:dyDescent="0.2">
      <c r="A30" s="35"/>
      <c r="B30" s="3" t="s">
        <v>589</v>
      </c>
      <c r="C30" s="1973">
        <v>897</v>
      </c>
      <c r="D30" s="1974">
        <v>1108</v>
      </c>
      <c r="E30" s="1974">
        <v>1304</v>
      </c>
      <c r="F30" s="1974">
        <v>1470</v>
      </c>
      <c r="G30" s="1974">
        <v>1500</v>
      </c>
      <c r="H30" s="1974">
        <v>1521</v>
      </c>
      <c r="I30" s="1974">
        <v>1595</v>
      </c>
      <c r="J30" s="1974">
        <v>1732</v>
      </c>
      <c r="K30" s="1974">
        <v>1909</v>
      </c>
      <c r="L30" s="1974">
        <v>2121</v>
      </c>
      <c r="M30" s="1974">
        <v>2351</v>
      </c>
      <c r="N30" s="1974">
        <v>2541.9</v>
      </c>
      <c r="O30" s="1974">
        <v>2207.6999999999998</v>
      </c>
      <c r="P30" s="1974">
        <v>2283.3000000000002</v>
      </c>
      <c r="Q30" s="1974">
        <v>2075.1</v>
      </c>
      <c r="R30" s="1974">
        <v>2429.9</v>
      </c>
      <c r="S30" s="1974">
        <v>1913.8</v>
      </c>
      <c r="T30" s="1974">
        <v>1893.9</v>
      </c>
      <c r="U30" s="1974">
        <v>2322</v>
      </c>
      <c r="V30" s="1974">
        <v>2297.9</v>
      </c>
      <c r="W30" s="1974">
        <v>1453.3</v>
      </c>
      <c r="X30" s="1974">
        <v>1394.6</v>
      </c>
      <c r="Y30" s="1974">
        <v>1655.2</v>
      </c>
      <c r="Z30" s="1974">
        <v>1600.5</v>
      </c>
      <c r="AA30" s="1974">
        <v>1439.3</v>
      </c>
      <c r="AB30" s="1974">
        <v>1523</v>
      </c>
      <c r="AC30" s="1975">
        <v>1738.1</v>
      </c>
    </row>
    <row r="31" spans="1:29" x14ac:dyDescent="0.2">
      <c r="A31" s="35"/>
      <c r="B31" s="3" t="s">
        <v>1041</v>
      </c>
      <c r="C31" s="1973">
        <v>800</v>
      </c>
      <c r="D31" s="1974">
        <v>972</v>
      </c>
      <c r="E31" s="1974">
        <v>1277</v>
      </c>
      <c r="F31" s="1974">
        <v>1440</v>
      </c>
      <c r="G31" s="1974">
        <v>1376</v>
      </c>
      <c r="H31" s="1974">
        <v>1304</v>
      </c>
      <c r="I31" s="1974">
        <v>1274</v>
      </c>
      <c r="J31" s="1974">
        <v>1284</v>
      </c>
      <c r="K31" s="1974">
        <v>1308</v>
      </c>
      <c r="L31" s="1974">
        <v>1338</v>
      </c>
      <c r="M31" s="1974">
        <v>1358</v>
      </c>
      <c r="N31" s="1974">
        <v>1335.4</v>
      </c>
      <c r="O31" s="1974">
        <v>1335</v>
      </c>
      <c r="P31" s="1974">
        <v>1181.9000000000001</v>
      </c>
      <c r="Q31" s="1974">
        <v>1378.7</v>
      </c>
      <c r="R31" s="1974">
        <v>1185.5999999999999</v>
      </c>
      <c r="S31" s="1974">
        <v>1060.0999999999999</v>
      </c>
      <c r="T31" s="1974">
        <v>1375.7</v>
      </c>
      <c r="U31" s="1974">
        <v>1398.8</v>
      </c>
      <c r="V31" s="1974">
        <v>842.1</v>
      </c>
      <c r="W31" s="1974">
        <v>816.9</v>
      </c>
      <c r="X31" s="1974">
        <v>931</v>
      </c>
      <c r="Y31" s="1974">
        <v>937.3</v>
      </c>
      <c r="Z31" s="1974">
        <v>858.1</v>
      </c>
      <c r="AA31" s="1974">
        <v>824.9</v>
      </c>
      <c r="AB31" s="1974">
        <v>964.4</v>
      </c>
      <c r="AC31" s="1975">
        <v>1194.9000000000001</v>
      </c>
    </row>
    <row r="32" spans="1:29" x14ac:dyDescent="0.2">
      <c r="A32" s="35"/>
      <c r="B32" s="247" t="s">
        <v>590</v>
      </c>
      <c r="C32" s="1976">
        <v>5817</v>
      </c>
      <c r="D32" s="1977">
        <v>6380</v>
      </c>
      <c r="E32" s="1977">
        <v>7312</v>
      </c>
      <c r="F32" s="1977">
        <v>8241</v>
      </c>
      <c r="G32" s="1977">
        <v>8494</v>
      </c>
      <c r="H32" s="1977">
        <v>8696</v>
      </c>
      <c r="I32" s="1977">
        <v>9206</v>
      </c>
      <c r="J32" s="1977">
        <v>10087</v>
      </c>
      <c r="K32" s="1977">
        <v>11218</v>
      </c>
      <c r="L32" s="1977">
        <v>12571</v>
      </c>
      <c r="M32" s="1977">
        <v>14047</v>
      </c>
      <c r="N32" s="1977">
        <v>15308.3</v>
      </c>
      <c r="O32" s="1977">
        <v>15654.1</v>
      </c>
      <c r="P32" s="1977">
        <v>16156.1</v>
      </c>
      <c r="Q32" s="1977">
        <v>16889.5</v>
      </c>
      <c r="R32" s="1977">
        <v>17191.8</v>
      </c>
      <c r="S32" s="1977">
        <v>16642.900000000001</v>
      </c>
      <c r="T32" s="1977">
        <v>17019.400000000001</v>
      </c>
      <c r="U32" s="1977">
        <v>17346.8</v>
      </c>
      <c r="V32" s="1977">
        <v>16912.599999999999</v>
      </c>
      <c r="W32" s="1977">
        <v>16808.099999999999</v>
      </c>
      <c r="X32" s="1977">
        <v>16596.3</v>
      </c>
      <c r="Y32" s="1977">
        <v>16220.7</v>
      </c>
      <c r="Z32" s="1977">
        <v>15876.7</v>
      </c>
      <c r="AA32" s="1977">
        <v>15864.1</v>
      </c>
      <c r="AB32" s="1977">
        <v>16155.3</v>
      </c>
      <c r="AC32" s="1978">
        <v>16842.8</v>
      </c>
    </row>
    <row r="33" spans="1:29" x14ac:dyDescent="0.2">
      <c r="A33" s="35"/>
      <c r="B33" s="29"/>
      <c r="C33" s="1973"/>
      <c r="D33" s="1974"/>
      <c r="E33" s="1974"/>
      <c r="F33" s="1974"/>
      <c r="G33" s="1974"/>
      <c r="H33" s="1974"/>
      <c r="I33" s="1974"/>
      <c r="J33" s="1974"/>
      <c r="K33" s="1974"/>
      <c r="L33" s="1974"/>
      <c r="M33" s="1974"/>
      <c r="N33" s="1974"/>
      <c r="O33" s="1974"/>
      <c r="P33" s="1974"/>
      <c r="Q33" s="1974"/>
      <c r="R33" s="1974"/>
      <c r="S33" s="1974"/>
      <c r="T33" s="1170"/>
      <c r="U33" s="1170"/>
      <c r="V33" s="1974"/>
      <c r="W33" s="1974"/>
      <c r="X33" s="1974"/>
      <c r="Y33" s="1974"/>
      <c r="Z33" s="1974"/>
      <c r="AA33" s="1974"/>
      <c r="AB33" s="1974"/>
      <c r="AC33" s="1975"/>
    </row>
    <row r="34" spans="1:29" x14ac:dyDescent="0.2">
      <c r="A34" s="41" t="s">
        <v>305</v>
      </c>
      <c r="B34" s="29"/>
      <c r="C34" s="1973"/>
      <c r="D34" s="1974"/>
      <c r="E34" s="1974"/>
      <c r="F34" s="1974"/>
      <c r="G34" s="1974"/>
      <c r="H34" s="1974"/>
      <c r="I34" s="1974"/>
      <c r="J34" s="1974"/>
      <c r="K34" s="1974"/>
      <c r="L34" s="1974"/>
      <c r="M34" s="1974"/>
      <c r="N34" s="1974"/>
      <c r="O34" s="1974"/>
      <c r="P34" s="1974"/>
      <c r="Q34" s="1974"/>
      <c r="R34" s="1974"/>
      <c r="S34" s="1974"/>
      <c r="T34" s="1170"/>
      <c r="U34" s="1170"/>
      <c r="V34" s="1974"/>
      <c r="W34" s="1974"/>
      <c r="X34" s="1974"/>
      <c r="Y34" s="1974"/>
      <c r="Z34" s="1974"/>
      <c r="AA34" s="1974"/>
      <c r="AB34" s="1974"/>
      <c r="AC34" s="1975"/>
    </row>
    <row r="35" spans="1:29" x14ac:dyDescent="0.2">
      <c r="A35" s="35"/>
      <c r="B35" s="46" t="s">
        <v>196</v>
      </c>
      <c r="C35" s="1976"/>
      <c r="D35" s="1977"/>
      <c r="E35" s="1977"/>
      <c r="F35" s="1977"/>
      <c r="G35" s="1977"/>
      <c r="H35" s="1977"/>
      <c r="I35" s="1977"/>
      <c r="J35" s="1977"/>
      <c r="K35" s="1977"/>
      <c r="L35" s="1977"/>
      <c r="M35" s="1977"/>
      <c r="N35" s="1977"/>
      <c r="O35" s="1977"/>
      <c r="P35" s="1977"/>
      <c r="Q35" s="1977"/>
      <c r="R35" s="1977"/>
      <c r="S35" s="1977"/>
      <c r="T35" s="1170"/>
      <c r="U35" s="1170"/>
      <c r="V35" s="1974"/>
      <c r="W35" s="1974"/>
      <c r="X35" s="1974"/>
      <c r="Y35" s="1974"/>
      <c r="Z35" s="1974"/>
      <c r="AA35" s="1974"/>
      <c r="AB35" s="1974"/>
      <c r="AC35" s="1975"/>
    </row>
    <row r="36" spans="1:29" x14ac:dyDescent="0.2">
      <c r="A36" s="35"/>
      <c r="B36" s="3" t="s">
        <v>1042</v>
      </c>
      <c r="C36" s="1973">
        <v>109</v>
      </c>
      <c r="D36" s="1974">
        <v>80</v>
      </c>
      <c r="E36" s="1974">
        <v>81</v>
      </c>
      <c r="F36" s="1974">
        <v>83</v>
      </c>
      <c r="G36" s="1974">
        <v>82</v>
      </c>
      <c r="H36" s="1974">
        <v>80</v>
      </c>
      <c r="I36" s="1974">
        <v>81</v>
      </c>
      <c r="J36" s="1974">
        <v>85</v>
      </c>
      <c r="K36" s="1974">
        <v>91</v>
      </c>
      <c r="L36" s="1974">
        <v>98</v>
      </c>
      <c r="M36" s="1974">
        <v>104</v>
      </c>
      <c r="N36" s="1974">
        <v>108.8</v>
      </c>
      <c r="O36" s="1974">
        <v>123.6</v>
      </c>
      <c r="P36" s="1974">
        <v>130.1</v>
      </c>
      <c r="Q36" s="1974">
        <v>139.80000000000001</v>
      </c>
      <c r="R36" s="1974">
        <v>144.6</v>
      </c>
      <c r="S36" s="1974">
        <v>141.5</v>
      </c>
      <c r="T36" s="1974">
        <v>145.80000000000001</v>
      </c>
      <c r="U36" s="1974">
        <v>142.5</v>
      </c>
      <c r="V36" s="1974">
        <v>139.80000000000001</v>
      </c>
      <c r="W36" s="1974">
        <v>135.5</v>
      </c>
      <c r="X36" s="1974">
        <v>124.5</v>
      </c>
      <c r="Y36" s="1974">
        <v>114.4</v>
      </c>
      <c r="Z36" s="1974">
        <v>109.5</v>
      </c>
      <c r="AA36" s="1974">
        <v>104.7</v>
      </c>
      <c r="AB36" s="1974">
        <v>93</v>
      </c>
      <c r="AC36" s="1975">
        <v>96.5</v>
      </c>
    </row>
    <row r="37" spans="1:29" x14ac:dyDescent="0.2">
      <c r="A37" s="35"/>
      <c r="B37" s="3" t="s">
        <v>197</v>
      </c>
      <c r="C37" s="1973">
        <v>23</v>
      </c>
      <c r="D37" s="1974">
        <v>26</v>
      </c>
      <c r="E37" s="1974">
        <v>25</v>
      </c>
      <c r="F37" s="1974">
        <v>26</v>
      </c>
      <c r="G37" s="1974">
        <v>25</v>
      </c>
      <c r="H37" s="1974">
        <v>24</v>
      </c>
      <c r="I37" s="1974">
        <v>24</v>
      </c>
      <c r="J37" s="1974">
        <v>25</v>
      </c>
      <c r="K37" s="1974">
        <v>26</v>
      </c>
      <c r="L37" s="1974">
        <v>27</v>
      </c>
      <c r="M37" s="1974">
        <v>29</v>
      </c>
      <c r="N37" s="1974">
        <v>29.3</v>
      </c>
      <c r="O37" s="1974">
        <v>25.3</v>
      </c>
      <c r="P37" s="1974">
        <v>28.5</v>
      </c>
      <c r="Q37" s="1974">
        <v>32.700000000000003</v>
      </c>
      <c r="R37" s="1974">
        <v>30.7</v>
      </c>
      <c r="S37" s="1974">
        <v>24.1</v>
      </c>
      <c r="T37" s="1974">
        <v>18</v>
      </c>
      <c r="U37" s="1974">
        <v>18.7</v>
      </c>
      <c r="V37" s="1974">
        <v>11</v>
      </c>
      <c r="W37" s="1974">
        <v>13.5</v>
      </c>
      <c r="X37" s="1974">
        <v>14.1</v>
      </c>
      <c r="Y37" s="1974">
        <v>11.7</v>
      </c>
      <c r="Z37" s="1974">
        <v>8.1</v>
      </c>
      <c r="AA37" s="1974">
        <v>6.7</v>
      </c>
      <c r="AB37" s="1974">
        <v>11.3</v>
      </c>
      <c r="AC37" s="1975">
        <v>14</v>
      </c>
    </row>
    <row r="38" spans="1:29" x14ac:dyDescent="0.2">
      <c r="A38" s="35"/>
      <c r="B38" s="3" t="s">
        <v>198</v>
      </c>
      <c r="C38" s="1973">
        <v>33</v>
      </c>
      <c r="D38" s="1974">
        <v>29</v>
      </c>
      <c r="E38" s="1974">
        <v>37</v>
      </c>
      <c r="F38" s="1974">
        <v>38</v>
      </c>
      <c r="G38" s="1974">
        <v>36</v>
      </c>
      <c r="H38" s="1974">
        <v>34</v>
      </c>
      <c r="I38" s="1974">
        <v>32</v>
      </c>
      <c r="J38" s="1974">
        <v>32</v>
      </c>
      <c r="K38" s="1974">
        <v>32</v>
      </c>
      <c r="L38" s="1974">
        <v>32</v>
      </c>
      <c r="M38" s="1974">
        <v>31</v>
      </c>
      <c r="N38" s="1974">
        <v>29.8</v>
      </c>
      <c r="O38" s="1974">
        <v>31</v>
      </c>
      <c r="P38" s="1974">
        <v>35.1</v>
      </c>
      <c r="Q38" s="1974">
        <v>37.200000000000003</v>
      </c>
      <c r="R38" s="1974">
        <v>25.6</v>
      </c>
      <c r="S38" s="1974">
        <v>18.8</v>
      </c>
      <c r="T38" s="1974">
        <v>20</v>
      </c>
      <c r="U38" s="1974">
        <v>11.8</v>
      </c>
      <c r="V38" s="1974">
        <v>13.2</v>
      </c>
      <c r="W38" s="1974">
        <v>16.3</v>
      </c>
      <c r="X38" s="1974">
        <v>12.9</v>
      </c>
      <c r="Y38" s="1974">
        <v>8.1999999999999993</v>
      </c>
      <c r="Z38" s="1974">
        <v>7.8</v>
      </c>
      <c r="AA38" s="1974">
        <v>13.2</v>
      </c>
      <c r="AB38" s="1974">
        <v>15</v>
      </c>
      <c r="AC38" s="1975">
        <v>12.6</v>
      </c>
    </row>
    <row r="39" spans="1:29" x14ac:dyDescent="0.2">
      <c r="A39" s="35"/>
      <c r="B39" s="3" t="s">
        <v>199</v>
      </c>
      <c r="C39" s="1973">
        <v>35</v>
      </c>
      <c r="D39" s="1974">
        <v>47</v>
      </c>
      <c r="E39" s="1974">
        <v>59</v>
      </c>
      <c r="F39" s="1974">
        <v>60</v>
      </c>
      <c r="G39" s="1974">
        <v>56</v>
      </c>
      <c r="H39" s="1974">
        <v>51</v>
      </c>
      <c r="I39" s="1974">
        <v>48</v>
      </c>
      <c r="J39" s="1974">
        <v>46</v>
      </c>
      <c r="K39" s="1974">
        <v>44</v>
      </c>
      <c r="L39" s="1974">
        <v>42</v>
      </c>
      <c r="M39" s="1974">
        <v>39</v>
      </c>
      <c r="N39" s="1974">
        <v>34</v>
      </c>
      <c r="O39" s="1974">
        <v>39.299999999999997</v>
      </c>
      <c r="P39" s="1974">
        <v>42.5</v>
      </c>
      <c r="Q39" s="1974">
        <v>31.2</v>
      </c>
      <c r="R39" s="1974">
        <v>22.8</v>
      </c>
      <c r="S39" s="1974">
        <v>21.8</v>
      </c>
      <c r="T39" s="1974">
        <v>11.6</v>
      </c>
      <c r="U39" s="1974">
        <v>13.8</v>
      </c>
      <c r="V39" s="1974">
        <v>14.2</v>
      </c>
      <c r="W39" s="1974">
        <v>15.3</v>
      </c>
      <c r="X39" s="1974">
        <v>8.4</v>
      </c>
      <c r="Y39" s="1974">
        <v>8.5</v>
      </c>
      <c r="Z39" s="1974">
        <v>15.2</v>
      </c>
      <c r="AA39" s="1974">
        <v>16.600000000000001</v>
      </c>
      <c r="AB39" s="1974">
        <v>12.3</v>
      </c>
      <c r="AC39" s="1975">
        <v>14.4</v>
      </c>
    </row>
    <row r="40" spans="1:29" x14ac:dyDescent="0.2">
      <c r="A40" s="35"/>
      <c r="B40" s="3" t="s">
        <v>200</v>
      </c>
      <c r="C40" s="1973">
        <v>52</v>
      </c>
      <c r="D40" s="1974">
        <v>66</v>
      </c>
      <c r="E40" s="1974">
        <v>67</v>
      </c>
      <c r="F40" s="1974">
        <v>69</v>
      </c>
      <c r="G40" s="1974">
        <v>64</v>
      </c>
      <c r="H40" s="1974">
        <v>59</v>
      </c>
      <c r="I40" s="1974">
        <v>56</v>
      </c>
      <c r="J40" s="1974">
        <v>54</v>
      </c>
      <c r="K40" s="1974">
        <v>52</v>
      </c>
      <c r="L40" s="1974">
        <v>51</v>
      </c>
      <c r="M40" s="1974">
        <v>48</v>
      </c>
      <c r="N40" s="1974">
        <v>42.9</v>
      </c>
      <c r="O40" s="1974">
        <v>46.6</v>
      </c>
      <c r="P40" s="1974">
        <v>35.299999999999997</v>
      </c>
      <c r="Q40" s="1974">
        <v>27.6</v>
      </c>
      <c r="R40" s="1974">
        <v>22.7</v>
      </c>
      <c r="S40" s="1974">
        <v>13.3</v>
      </c>
      <c r="T40" s="1974">
        <v>14.6</v>
      </c>
      <c r="U40" s="1974">
        <v>17.8</v>
      </c>
      <c r="V40" s="1974">
        <v>14</v>
      </c>
      <c r="W40" s="1974">
        <v>9.1</v>
      </c>
      <c r="X40" s="1974">
        <v>9</v>
      </c>
      <c r="Y40" s="1974">
        <v>15.8</v>
      </c>
      <c r="Z40" s="1974">
        <v>19.2</v>
      </c>
      <c r="AA40" s="1974">
        <v>15.5</v>
      </c>
      <c r="AB40" s="1974">
        <v>15.4</v>
      </c>
      <c r="AC40" s="1975">
        <v>18.399999999999999</v>
      </c>
    </row>
    <row r="41" spans="1:29" x14ac:dyDescent="0.2">
      <c r="A41" s="35"/>
      <c r="B41" s="3" t="s">
        <v>201</v>
      </c>
      <c r="C41" s="1973">
        <v>62</v>
      </c>
      <c r="D41" s="1974">
        <v>70</v>
      </c>
      <c r="E41" s="1974">
        <v>31</v>
      </c>
      <c r="F41" s="1974">
        <v>31</v>
      </c>
      <c r="G41" s="1974">
        <v>32</v>
      </c>
      <c r="H41" s="1974">
        <v>33</v>
      </c>
      <c r="I41" s="1974">
        <v>34</v>
      </c>
      <c r="J41" s="1974">
        <v>37</v>
      </c>
      <c r="K41" s="1974">
        <v>41</v>
      </c>
      <c r="L41" s="1974">
        <v>46</v>
      </c>
      <c r="M41" s="1974">
        <v>51</v>
      </c>
      <c r="N41" s="1974">
        <v>54.9</v>
      </c>
      <c r="O41" s="1974">
        <v>37.9</v>
      </c>
      <c r="P41" s="1974">
        <v>31.3</v>
      </c>
      <c r="Q41" s="1974">
        <v>27.1</v>
      </c>
      <c r="R41" s="1974">
        <v>17.8</v>
      </c>
      <c r="S41" s="1974">
        <v>15.3</v>
      </c>
      <c r="T41" s="1974">
        <v>17.899999999999999</v>
      </c>
      <c r="U41" s="1974">
        <v>15</v>
      </c>
      <c r="V41" s="1974">
        <v>8.1</v>
      </c>
      <c r="W41" s="1974">
        <v>10.199999999999999</v>
      </c>
      <c r="X41" s="1974">
        <v>17.3</v>
      </c>
      <c r="Y41" s="1974">
        <v>20.399999999999999</v>
      </c>
      <c r="Z41" s="1974">
        <v>18.600000000000001</v>
      </c>
      <c r="AA41" s="1974">
        <v>18.8</v>
      </c>
      <c r="AB41" s="1974">
        <v>19.2</v>
      </c>
      <c r="AC41" s="1975">
        <v>26.1</v>
      </c>
    </row>
    <row r="42" spans="1:29" x14ac:dyDescent="0.2">
      <c r="A42" s="35"/>
      <c r="B42" s="3" t="s">
        <v>202</v>
      </c>
      <c r="C42" s="1973">
        <v>58</v>
      </c>
      <c r="D42" s="1974">
        <v>30</v>
      </c>
      <c r="E42" s="1974">
        <v>30</v>
      </c>
      <c r="F42" s="1974">
        <v>30</v>
      </c>
      <c r="G42" s="1974">
        <v>30</v>
      </c>
      <c r="H42" s="1974">
        <v>30</v>
      </c>
      <c r="I42" s="1974">
        <v>31</v>
      </c>
      <c r="J42" s="1974">
        <v>33</v>
      </c>
      <c r="K42" s="1974">
        <v>35</v>
      </c>
      <c r="L42" s="1974">
        <v>39</v>
      </c>
      <c r="M42" s="1974">
        <v>42</v>
      </c>
      <c r="N42" s="1974">
        <v>44.3</v>
      </c>
      <c r="O42" s="1974">
        <v>36.799999999999997</v>
      </c>
      <c r="P42" s="1974">
        <v>34.6</v>
      </c>
      <c r="Q42" s="1974">
        <v>20.7</v>
      </c>
      <c r="R42" s="1974">
        <v>19</v>
      </c>
      <c r="S42" s="1974">
        <v>17.600000000000001</v>
      </c>
      <c r="T42" s="1974">
        <v>12</v>
      </c>
      <c r="U42" s="1974">
        <v>9.4</v>
      </c>
      <c r="V42" s="1974">
        <v>8.6999999999999993</v>
      </c>
      <c r="W42" s="1974">
        <v>16.600000000000001</v>
      </c>
      <c r="X42" s="1974">
        <v>22.6</v>
      </c>
      <c r="Y42" s="1974">
        <v>20.2</v>
      </c>
      <c r="Z42" s="1974">
        <v>21.5</v>
      </c>
      <c r="AA42" s="1974">
        <v>23.7</v>
      </c>
      <c r="AB42" s="1974">
        <v>29.3</v>
      </c>
      <c r="AC42" s="1975">
        <v>21.4</v>
      </c>
    </row>
    <row r="43" spans="1:29" x14ac:dyDescent="0.2">
      <c r="A43" s="35"/>
      <c r="B43" s="3" t="s">
        <v>588</v>
      </c>
      <c r="C43" s="1973">
        <v>34</v>
      </c>
      <c r="D43" s="1974">
        <v>31</v>
      </c>
      <c r="E43" s="1974">
        <v>48</v>
      </c>
      <c r="F43" s="1974">
        <v>49</v>
      </c>
      <c r="G43" s="1974">
        <v>47</v>
      </c>
      <c r="H43" s="1974">
        <v>44</v>
      </c>
      <c r="I43" s="1974">
        <v>43</v>
      </c>
      <c r="J43" s="1974">
        <v>43</v>
      </c>
      <c r="K43" s="1974">
        <v>43</v>
      </c>
      <c r="L43" s="1974">
        <v>43</v>
      </c>
      <c r="M43" s="1974">
        <v>43</v>
      </c>
      <c r="N43" s="1974">
        <v>42.1</v>
      </c>
      <c r="O43" s="1974">
        <v>41.7</v>
      </c>
      <c r="P43" s="1974">
        <v>19.100000000000001</v>
      </c>
      <c r="Q43" s="1974">
        <v>19.5</v>
      </c>
      <c r="R43" s="1974">
        <v>13.3</v>
      </c>
      <c r="S43" s="1974">
        <v>11.4</v>
      </c>
      <c r="T43" s="1974">
        <v>6.4</v>
      </c>
      <c r="U43" s="1974">
        <v>6.8</v>
      </c>
      <c r="V43" s="1974">
        <v>13.7</v>
      </c>
      <c r="W43" s="1974">
        <v>14.6</v>
      </c>
      <c r="X43" s="1974">
        <v>20.3</v>
      </c>
      <c r="Y43" s="1974">
        <v>21.8</v>
      </c>
      <c r="Z43" s="1974">
        <v>26.9</v>
      </c>
      <c r="AA43" s="1974">
        <v>34.9</v>
      </c>
      <c r="AB43" s="1974">
        <v>23</v>
      </c>
      <c r="AC43" s="1975">
        <v>39.5</v>
      </c>
    </row>
    <row r="44" spans="1:29" x14ac:dyDescent="0.2">
      <c r="A44" s="35"/>
      <c r="B44" s="3" t="s">
        <v>589</v>
      </c>
      <c r="C44" s="1973">
        <v>26</v>
      </c>
      <c r="D44" s="1974">
        <v>46</v>
      </c>
      <c r="E44" s="1974">
        <v>50</v>
      </c>
      <c r="F44" s="1974">
        <v>51</v>
      </c>
      <c r="G44" s="1974">
        <v>49</v>
      </c>
      <c r="H44" s="1974">
        <v>46</v>
      </c>
      <c r="I44" s="1974">
        <v>45</v>
      </c>
      <c r="J44" s="1974">
        <v>46</v>
      </c>
      <c r="K44" s="1974">
        <v>47</v>
      </c>
      <c r="L44" s="1974">
        <v>48</v>
      </c>
      <c r="M44" s="1974">
        <v>48</v>
      </c>
      <c r="N44" s="1974">
        <v>47.3</v>
      </c>
      <c r="O44" s="1974">
        <v>21.8</v>
      </c>
      <c r="P44" s="1974">
        <v>14.2</v>
      </c>
      <c r="Q44" s="1974">
        <v>14</v>
      </c>
      <c r="R44" s="1974">
        <v>11.1</v>
      </c>
      <c r="S44" s="1974">
        <v>5.5</v>
      </c>
      <c r="T44" s="1974">
        <v>4.5</v>
      </c>
      <c r="U44" s="1974">
        <v>9</v>
      </c>
      <c r="V44" s="1974">
        <v>12.4</v>
      </c>
      <c r="W44" s="1974">
        <v>9.1</v>
      </c>
      <c r="X44" s="1974">
        <v>16.899999999999999</v>
      </c>
      <c r="Y44" s="1974">
        <v>21.1</v>
      </c>
      <c r="Z44" s="1974">
        <v>31.3</v>
      </c>
      <c r="AA44" s="1974">
        <v>21.9</v>
      </c>
      <c r="AB44" s="1974">
        <v>39.6</v>
      </c>
      <c r="AC44" s="1975">
        <v>29</v>
      </c>
    </row>
    <row r="45" spans="1:29" x14ac:dyDescent="0.2">
      <c r="A45" s="35"/>
      <c r="B45" s="3" t="s">
        <v>1041</v>
      </c>
      <c r="C45" s="1973">
        <v>31</v>
      </c>
      <c r="D45" s="1974">
        <v>26</v>
      </c>
      <c r="E45" s="1974">
        <v>33</v>
      </c>
      <c r="F45" s="1974">
        <v>34</v>
      </c>
      <c r="G45" s="1974">
        <v>31</v>
      </c>
      <c r="H45" s="1974">
        <v>28</v>
      </c>
      <c r="I45" s="1974">
        <v>26</v>
      </c>
      <c r="J45" s="1974">
        <v>24</v>
      </c>
      <c r="K45" s="1974">
        <v>22</v>
      </c>
      <c r="L45" s="1974">
        <v>20</v>
      </c>
      <c r="M45" s="1974">
        <v>17</v>
      </c>
      <c r="N45" s="1974">
        <v>13.7</v>
      </c>
      <c r="O45" s="1974">
        <v>7.9</v>
      </c>
      <c r="P45" s="1974">
        <v>7.1</v>
      </c>
      <c r="Q45" s="1974">
        <v>5.8</v>
      </c>
      <c r="R45" s="1974">
        <v>1.4</v>
      </c>
      <c r="S45" s="1974">
        <v>3</v>
      </c>
      <c r="T45" s="1974">
        <v>2</v>
      </c>
      <c r="U45" s="1974">
        <v>3.6</v>
      </c>
      <c r="V45" s="1974">
        <v>5.2</v>
      </c>
      <c r="W45" s="1974">
        <v>5</v>
      </c>
      <c r="X45" s="1974">
        <v>7.1</v>
      </c>
      <c r="Y45" s="1974">
        <v>11.7</v>
      </c>
      <c r="Z45" s="1974">
        <v>7.2</v>
      </c>
      <c r="AA45" s="1974">
        <v>12.5</v>
      </c>
      <c r="AB45" s="1974">
        <v>18.8</v>
      </c>
      <c r="AC45" s="1975">
        <v>18.5</v>
      </c>
    </row>
    <row r="46" spans="1:29" x14ac:dyDescent="0.2">
      <c r="A46" s="35"/>
      <c r="B46" s="247" t="s">
        <v>590</v>
      </c>
      <c r="C46" s="1976">
        <v>463</v>
      </c>
      <c r="D46" s="1977">
        <v>450</v>
      </c>
      <c r="E46" s="1977">
        <v>461</v>
      </c>
      <c r="F46" s="1977">
        <v>472</v>
      </c>
      <c r="G46" s="1977">
        <v>452</v>
      </c>
      <c r="H46" s="1977">
        <v>429</v>
      </c>
      <c r="I46" s="1977">
        <v>420</v>
      </c>
      <c r="J46" s="1977">
        <v>424</v>
      </c>
      <c r="K46" s="1977">
        <v>433</v>
      </c>
      <c r="L46" s="1977">
        <v>445</v>
      </c>
      <c r="M46" s="1977">
        <v>453</v>
      </c>
      <c r="N46" s="1977">
        <v>447</v>
      </c>
      <c r="O46" s="1977">
        <v>411.9</v>
      </c>
      <c r="P46" s="1977">
        <v>377.8</v>
      </c>
      <c r="Q46" s="1977">
        <v>355.7</v>
      </c>
      <c r="R46" s="1977">
        <v>309</v>
      </c>
      <c r="S46" s="1977">
        <v>272.3</v>
      </c>
      <c r="T46" s="1977">
        <v>252.9</v>
      </c>
      <c r="U46" s="1977">
        <v>248.3</v>
      </c>
      <c r="V46" s="1977">
        <v>240.2</v>
      </c>
      <c r="W46" s="1977">
        <v>245.2</v>
      </c>
      <c r="X46" s="1977">
        <v>253.1</v>
      </c>
      <c r="Y46" s="1977">
        <v>253.9</v>
      </c>
      <c r="Z46" s="1977">
        <v>265.3</v>
      </c>
      <c r="AA46" s="1977">
        <v>268.60000000000002</v>
      </c>
      <c r="AB46" s="1977">
        <v>276.8</v>
      </c>
      <c r="AC46" s="1978">
        <v>290.5</v>
      </c>
    </row>
    <row r="47" spans="1:29" x14ac:dyDescent="0.2">
      <c r="A47" s="35"/>
      <c r="B47" s="29"/>
      <c r="C47" s="1973"/>
      <c r="D47" s="1974"/>
      <c r="E47" s="1974"/>
      <c r="F47" s="1974"/>
      <c r="G47" s="1974"/>
      <c r="H47" s="1974"/>
      <c r="I47" s="1974"/>
      <c r="J47" s="1974"/>
      <c r="K47" s="1974"/>
      <c r="L47" s="1974"/>
      <c r="M47" s="1974"/>
      <c r="N47" s="1974"/>
      <c r="O47" s="1974"/>
      <c r="P47" s="1974"/>
      <c r="Q47" s="1974"/>
      <c r="R47" s="1974"/>
      <c r="S47" s="1974"/>
      <c r="T47" s="1170"/>
      <c r="U47" s="1170"/>
      <c r="V47" s="1974"/>
      <c r="W47" s="1974"/>
      <c r="X47" s="1974"/>
      <c r="Y47" s="1974"/>
      <c r="Z47" s="1974"/>
      <c r="AA47" s="1974"/>
      <c r="AB47" s="1974"/>
      <c r="AC47" s="1975"/>
    </row>
    <row r="48" spans="1:29" x14ac:dyDescent="0.2">
      <c r="A48" s="41" t="s">
        <v>590</v>
      </c>
      <c r="B48" s="29"/>
      <c r="C48" s="1976"/>
      <c r="D48" s="1977"/>
      <c r="E48" s="1977"/>
      <c r="F48" s="1977"/>
      <c r="G48" s="1977"/>
      <c r="H48" s="1977"/>
      <c r="I48" s="1977"/>
      <c r="J48" s="1977"/>
      <c r="K48" s="1977"/>
      <c r="L48" s="1977"/>
      <c r="M48" s="1977"/>
      <c r="N48" s="1977"/>
      <c r="O48" s="1977"/>
      <c r="P48" s="1977"/>
      <c r="Q48" s="1977"/>
      <c r="R48" s="1977"/>
      <c r="S48" s="1977"/>
      <c r="T48" s="1170"/>
      <c r="U48" s="1170"/>
      <c r="V48" s="1974"/>
      <c r="W48" s="1974"/>
      <c r="X48" s="1974"/>
      <c r="Y48" s="1974"/>
      <c r="Z48" s="1974"/>
      <c r="AA48" s="1974"/>
      <c r="AB48" s="1974"/>
      <c r="AC48" s="1975"/>
    </row>
    <row r="49" spans="1:29" x14ac:dyDescent="0.2">
      <c r="A49" s="41"/>
      <c r="B49" s="46" t="s">
        <v>196</v>
      </c>
      <c r="C49" s="1976"/>
      <c r="D49" s="1977"/>
      <c r="E49" s="1977"/>
      <c r="F49" s="1977"/>
      <c r="G49" s="1977"/>
      <c r="H49" s="1977"/>
      <c r="I49" s="1977"/>
      <c r="J49" s="1977"/>
      <c r="K49" s="1977"/>
      <c r="L49" s="1977"/>
      <c r="M49" s="1977"/>
      <c r="N49" s="1977"/>
      <c r="O49" s="1977"/>
      <c r="P49" s="1977"/>
      <c r="Q49" s="1977"/>
      <c r="R49" s="1977"/>
      <c r="S49" s="1977"/>
      <c r="T49" s="1170"/>
      <c r="U49" s="1170"/>
      <c r="V49" s="1974"/>
      <c r="W49" s="1974"/>
      <c r="X49" s="1974"/>
      <c r="Y49" s="1974"/>
      <c r="Z49" s="1974"/>
      <c r="AA49" s="1974"/>
      <c r="AB49" s="1974"/>
      <c r="AC49" s="1975"/>
    </row>
    <row r="50" spans="1:29" x14ac:dyDescent="0.2">
      <c r="A50" s="35"/>
      <c r="B50" s="3" t="s">
        <v>1042</v>
      </c>
      <c r="C50" s="1973">
        <v>671</v>
      </c>
      <c r="D50" s="1974">
        <v>627</v>
      </c>
      <c r="E50" s="1974">
        <v>678</v>
      </c>
      <c r="F50" s="1974">
        <v>733</v>
      </c>
      <c r="G50" s="1974">
        <v>832</v>
      </c>
      <c r="H50" s="1974">
        <v>925</v>
      </c>
      <c r="I50" s="1974">
        <v>1055</v>
      </c>
      <c r="J50" s="1974">
        <v>1234</v>
      </c>
      <c r="K50" s="1974">
        <v>1457</v>
      </c>
      <c r="L50" s="1974">
        <v>1723</v>
      </c>
      <c r="M50" s="1974">
        <v>2023</v>
      </c>
      <c r="N50" s="1974">
        <v>2305.6999999999998</v>
      </c>
      <c r="O50" s="1974">
        <v>2532.4</v>
      </c>
      <c r="P50" s="1974">
        <v>2387.6</v>
      </c>
      <c r="Q50" s="1974">
        <v>2508.1999999999998</v>
      </c>
      <c r="R50" s="1974">
        <v>2664.4</v>
      </c>
      <c r="S50" s="1974">
        <v>2833.3</v>
      </c>
      <c r="T50" s="1974">
        <v>3432.9</v>
      </c>
      <c r="U50" s="1974">
        <v>3842.6</v>
      </c>
      <c r="V50" s="1974">
        <v>4175.5</v>
      </c>
      <c r="W50" s="1974">
        <v>4416.1000000000004</v>
      </c>
      <c r="X50" s="1974">
        <v>4659.2</v>
      </c>
      <c r="Y50" s="1974">
        <v>4774.8999999999996</v>
      </c>
      <c r="Z50" s="1974">
        <v>5105.8</v>
      </c>
      <c r="AA50" s="1974">
        <v>5246.5</v>
      </c>
      <c r="AB50" s="1974">
        <v>5258.5</v>
      </c>
      <c r="AC50" s="1975">
        <v>5732</v>
      </c>
    </row>
    <row r="51" spans="1:29" x14ac:dyDescent="0.2">
      <c r="A51" s="35"/>
      <c r="B51" s="3" t="s">
        <v>197</v>
      </c>
      <c r="C51" s="1973">
        <v>273</v>
      </c>
      <c r="D51" s="1974">
        <v>248</v>
      </c>
      <c r="E51" s="1974">
        <v>328</v>
      </c>
      <c r="F51" s="1974">
        <v>357</v>
      </c>
      <c r="G51" s="1974">
        <v>386</v>
      </c>
      <c r="H51" s="1974">
        <v>412</v>
      </c>
      <c r="I51" s="1974">
        <v>454</v>
      </c>
      <c r="J51" s="1974">
        <v>516</v>
      </c>
      <c r="K51" s="1974">
        <v>593</v>
      </c>
      <c r="L51" s="1974">
        <v>685</v>
      </c>
      <c r="M51" s="1974">
        <v>788</v>
      </c>
      <c r="N51" s="1974">
        <v>882.3</v>
      </c>
      <c r="O51" s="1974">
        <v>346</v>
      </c>
      <c r="P51" s="1974">
        <v>500.4</v>
      </c>
      <c r="Q51" s="1974">
        <v>828.2</v>
      </c>
      <c r="R51" s="1974">
        <v>1065.4000000000001</v>
      </c>
      <c r="S51" s="1974">
        <v>1287.4000000000001</v>
      </c>
      <c r="T51" s="1974">
        <v>1225.5999999999999</v>
      </c>
      <c r="U51" s="1974">
        <v>1154.0999999999999</v>
      </c>
      <c r="V51" s="1974">
        <v>992.9</v>
      </c>
      <c r="W51" s="1974">
        <v>1008.1</v>
      </c>
      <c r="X51" s="1974">
        <v>1022.4</v>
      </c>
      <c r="Y51" s="1974">
        <v>1153.8</v>
      </c>
      <c r="Z51" s="1974">
        <v>835.3</v>
      </c>
      <c r="AA51" s="1974">
        <v>823.3</v>
      </c>
      <c r="AB51" s="1974">
        <v>1141.3</v>
      </c>
      <c r="AC51" s="1975">
        <v>1258.5999999999999</v>
      </c>
    </row>
    <row r="52" spans="1:29" x14ac:dyDescent="0.2">
      <c r="A52" s="35"/>
      <c r="B52" s="3" t="s">
        <v>198</v>
      </c>
      <c r="C52" s="1973">
        <v>311</v>
      </c>
      <c r="D52" s="1974">
        <v>378</v>
      </c>
      <c r="E52" s="1974">
        <v>522</v>
      </c>
      <c r="F52" s="1974">
        <v>570</v>
      </c>
      <c r="G52" s="1974">
        <v>533</v>
      </c>
      <c r="H52" s="1974">
        <v>493</v>
      </c>
      <c r="I52" s="1974">
        <v>469</v>
      </c>
      <c r="J52" s="1974">
        <v>458</v>
      </c>
      <c r="K52" s="1974">
        <v>450</v>
      </c>
      <c r="L52" s="1974">
        <v>440</v>
      </c>
      <c r="M52" s="1974">
        <v>423</v>
      </c>
      <c r="N52" s="1974">
        <v>388.4</v>
      </c>
      <c r="O52" s="1974">
        <v>558</v>
      </c>
      <c r="P52" s="1974">
        <v>970.3</v>
      </c>
      <c r="Q52" s="1974">
        <v>1234</v>
      </c>
      <c r="R52" s="1974">
        <v>1531.7</v>
      </c>
      <c r="S52" s="1974">
        <v>1413.7</v>
      </c>
      <c r="T52" s="1974">
        <v>1297.8</v>
      </c>
      <c r="U52" s="1974">
        <v>1197.3</v>
      </c>
      <c r="V52" s="1974">
        <v>1097.5</v>
      </c>
      <c r="W52" s="1974">
        <v>1113.3</v>
      </c>
      <c r="X52" s="1974">
        <v>1316.3</v>
      </c>
      <c r="Y52" s="1974">
        <v>962</v>
      </c>
      <c r="Z52" s="1974">
        <v>913.6</v>
      </c>
      <c r="AA52" s="1974">
        <v>1240.4000000000001</v>
      </c>
      <c r="AB52" s="1974">
        <v>1345.7</v>
      </c>
      <c r="AC52" s="1975">
        <v>856.9</v>
      </c>
    </row>
    <row r="53" spans="1:29" x14ac:dyDescent="0.2">
      <c r="A53" s="35"/>
      <c r="B53" s="3" t="s">
        <v>199</v>
      </c>
      <c r="C53" s="1973">
        <v>517</v>
      </c>
      <c r="D53" s="1974">
        <v>683</v>
      </c>
      <c r="E53" s="1974">
        <v>872</v>
      </c>
      <c r="F53" s="1974">
        <v>950</v>
      </c>
      <c r="G53" s="1974">
        <v>886</v>
      </c>
      <c r="H53" s="1974">
        <v>815</v>
      </c>
      <c r="I53" s="1974">
        <v>770</v>
      </c>
      <c r="J53" s="1974">
        <v>746</v>
      </c>
      <c r="K53" s="1974">
        <v>725</v>
      </c>
      <c r="L53" s="1974">
        <v>701</v>
      </c>
      <c r="M53" s="1974">
        <v>663</v>
      </c>
      <c r="N53" s="1974">
        <v>597.1</v>
      </c>
      <c r="O53" s="1974">
        <v>1063.5</v>
      </c>
      <c r="P53" s="1974">
        <v>1349.7</v>
      </c>
      <c r="Q53" s="1974">
        <v>1776.5</v>
      </c>
      <c r="R53" s="1974">
        <v>1715.9</v>
      </c>
      <c r="S53" s="1974">
        <v>1430.2</v>
      </c>
      <c r="T53" s="1974">
        <v>1295.4000000000001</v>
      </c>
      <c r="U53" s="1974">
        <v>1275.8</v>
      </c>
      <c r="V53" s="1974">
        <v>1204.5</v>
      </c>
      <c r="W53" s="1974">
        <v>1449.3</v>
      </c>
      <c r="X53" s="1974">
        <v>1122.5999999999999</v>
      </c>
      <c r="Y53" s="1974">
        <v>1062</v>
      </c>
      <c r="Z53" s="1974">
        <v>1370</v>
      </c>
      <c r="AA53" s="1974">
        <v>1456.7</v>
      </c>
      <c r="AB53" s="1974">
        <v>911.4</v>
      </c>
      <c r="AC53" s="1975">
        <v>960.7</v>
      </c>
    </row>
    <row r="54" spans="1:29" x14ac:dyDescent="0.2">
      <c r="A54" s="35"/>
      <c r="B54" s="3" t="s">
        <v>200</v>
      </c>
      <c r="C54" s="1973">
        <v>828</v>
      </c>
      <c r="D54" s="1974">
        <v>1025</v>
      </c>
      <c r="E54" s="1974">
        <v>1122</v>
      </c>
      <c r="F54" s="1974">
        <v>1227</v>
      </c>
      <c r="G54" s="1974">
        <v>1176</v>
      </c>
      <c r="H54" s="1974">
        <v>1118</v>
      </c>
      <c r="I54" s="1974">
        <v>1096</v>
      </c>
      <c r="J54" s="1974">
        <v>1109</v>
      </c>
      <c r="K54" s="1974">
        <v>1135</v>
      </c>
      <c r="L54" s="1974">
        <v>1167</v>
      </c>
      <c r="M54" s="1974">
        <v>1191</v>
      </c>
      <c r="N54" s="1974">
        <v>1179.8</v>
      </c>
      <c r="O54" s="1974">
        <v>1492.3</v>
      </c>
      <c r="P54" s="1974">
        <v>1841.9</v>
      </c>
      <c r="Q54" s="1974">
        <v>1980.3</v>
      </c>
      <c r="R54" s="1974">
        <v>1635.8</v>
      </c>
      <c r="S54" s="1974">
        <v>1475.7</v>
      </c>
      <c r="T54" s="1974">
        <v>1492.5</v>
      </c>
      <c r="U54" s="1974">
        <v>1362.1</v>
      </c>
      <c r="V54" s="1974">
        <v>1568.1</v>
      </c>
      <c r="W54" s="1974">
        <v>1266.0999999999999</v>
      </c>
      <c r="X54" s="1974">
        <v>1233.3</v>
      </c>
      <c r="Y54" s="1974">
        <v>1583.2</v>
      </c>
      <c r="Z54" s="1974">
        <v>1613.4</v>
      </c>
      <c r="AA54" s="1974">
        <v>986.7</v>
      </c>
      <c r="AB54" s="1974">
        <v>1030.2</v>
      </c>
      <c r="AC54" s="1975">
        <v>1286.8</v>
      </c>
    </row>
    <row r="55" spans="1:29" x14ac:dyDescent="0.2">
      <c r="A55" s="35"/>
      <c r="B55" s="3" t="s">
        <v>201</v>
      </c>
      <c r="C55" s="1973">
        <v>1143</v>
      </c>
      <c r="D55" s="1974">
        <v>1237</v>
      </c>
      <c r="E55" s="1974">
        <v>797</v>
      </c>
      <c r="F55" s="1974">
        <v>877</v>
      </c>
      <c r="G55" s="1974">
        <v>908</v>
      </c>
      <c r="H55" s="1974">
        <v>933</v>
      </c>
      <c r="I55" s="1974">
        <v>992</v>
      </c>
      <c r="J55" s="1974">
        <v>1091</v>
      </c>
      <c r="K55" s="1974">
        <v>1218</v>
      </c>
      <c r="L55" s="1974">
        <v>1370</v>
      </c>
      <c r="M55" s="1974">
        <v>1536</v>
      </c>
      <c r="N55" s="1974">
        <v>1679</v>
      </c>
      <c r="O55" s="1974">
        <v>2069.4</v>
      </c>
      <c r="P55" s="1974">
        <v>2235.4</v>
      </c>
      <c r="Q55" s="1974">
        <v>1816.7</v>
      </c>
      <c r="R55" s="1974">
        <v>1715</v>
      </c>
      <c r="S55" s="1974">
        <v>1695.9</v>
      </c>
      <c r="T55" s="1974">
        <v>1600</v>
      </c>
      <c r="U55" s="1974">
        <v>1829.4</v>
      </c>
      <c r="V55" s="1974">
        <v>1425.5</v>
      </c>
      <c r="W55" s="1974">
        <v>1420.3</v>
      </c>
      <c r="X55" s="1974">
        <v>1828.4</v>
      </c>
      <c r="Y55" s="1974">
        <v>1871.7</v>
      </c>
      <c r="Z55" s="1974">
        <v>1103.3</v>
      </c>
      <c r="AA55" s="1974">
        <v>1138.7</v>
      </c>
      <c r="AB55" s="1974">
        <v>1410.5</v>
      </c>
      <c r="AC55" s="1975">
        <v>1362.5</v>
      </c>
    </row>
    <row r="56" spans="1:29" x14ac:dyDescent="0.2">
      <c r="A56" s="35"/>
      <c r="B56" s="3" t="s">
        <v>202</v>
      </c>
      <c r="C56" s="1973">
        <v>1323</v>
      </c>
      <c r="D56" s="1974">
        <v>848</v>
      </c>
      <c r="E56" s="1974">
        <v>884</v>
      </c>
      <c r="F56" s="1974">
        <v>977</v>
      </c>
      <c r="G56" s="1974">
        <v>1055</v>
      </c>
      <c r="H56" s="1974">
        <v>1126</v>
      </c>
      <c r="I56" s="1974">
        <v>1239</v>
      </c>
      <c r="J56" s="1974">
        <v>1407</v>
      </c>
      <c r="K56" s="1974">
        <v>1617</v>
      </c>
      <c r="L56" s="1974">
        <v>1869</v>
      </c>
      <c r="M56" s="1974">
        <v>2149</v>
      </c>
      <c r="N56" s="1974">
        <v>2405</v>
      </c>
      <c r="O56" s="1974">
        <v>2585</v>
      </c>
      <c r="P56" s="1974">
        <v>2124.1</v>
      </c>
      <c r="Q56" s="1974">
        <v>1909.8</v>
      </c>
      <c r="R56" s="1974">
        <v>1946.5</v>
      </c>
      <c r="S56" s="1974">
        <v>1812.8</v>
      </c>
      <c r="T56" s="1974">
        <v>2102.1999999999998</v>
      </c>
      <c r="U56" s="1974">
        <v>1659.7</v>
      </c>
      <c r="V56" s="1974">
        <v>1590.5</v>
      </c>
      <c r="W56" s="1974">
        <v>2044.5</v>
      </c>
      <c r="X56" s="1974">
        <v>2135.4</v>
      </c>
      <c r="Y56" s="1974">
        <v>1253.5999999999999</v>
      </c>
      <c r="Z56" s="1974">
        <v>1247.5999999999999</v>
      </c>
      <c r="AA56" s="1974">
        <v>1526.4</v>
      </c>
      <c r="AB56" s="1974">
        <v>1488.6</v>
      </c>
      <c r="AC56" s="1975">
        <v>1355.4</v>
      </c>
    </row>
    <row r="57" spans="1:29" x14ac:dyDescent="0.2">
      <c r="A57" s="35"/>
      <c r="B57" s="3" t="s">
        <v>588</v>
      </c>
      <c r="C57" s="1973">
        <v>986</v>
      </c>
      <c r="D57" s="1974">
        <v>1022</v>
      </c>
      <c r="E57" s="1974">
        <v>1265</v>
      </c>
      <c r="F57" s="1974">
        <v>1400</v>
      </c>
      <c r="G57" s="1974">
        <v>1474</v>
      </c>
      <c r="H57" s="1974">
        <v>1541</v>
      </c>
      <c r="I57" s="1974">
        <v>1662</v>
      </c>
      <c r="J57" s="1974">
        <v>1855</v>
      </c>
      <c r="K57" s="1974">
        <v>2098</v>
      </c>
      <c r="L57" s="1974">
        <v>2388</v>
      </c>
      <c r="M57" s="1974">
        <v>2710</v>
      </c>
      <c r="N57" s="1974">
        <v>2995.4</v>
      </c>
      <c r="O57" s="1974">
        <v>2373.5</v>
      </c>
      <c r="P57" s="1974">
        <v>2094.6999999999998</v>
      </c>
      <c r="Q57" s="1974">
        <v>2175.6</v>
      </c>
      <c r="R57" s="1974">
        <v>1989.5</v>
      </c>
      <c r="S57" s="1974">
        <v>2308.8000000000002</v>
      </c>
      <c r="T57" s="1974">
        <v>1833.9</v>
      </c>
      <c r="U57" s="1974">
        <v>1794.1</v>
      </c>
      <c r="V57" s="1974">
        <v>2180.5</v>
      </c>
      <c r="W57" s="1974">
        <v>2273.3000000000002</v>
      </c>
      <c r="X57" s="1974">
        <v>1378.4</v>
      </c>
      <c r="Y57" s="1974">
        <v>1353.1</v>
      </c>
      <c r="Z57" s="1974">
        <v>1616.2</v>
      </c>
      <c r="AA57" s="1974">
        <v>1570.8</v>
      </c>
      <c r="AB57" s="1974">
        <v>1442.9</v>
      </c>
      <c r="AC57" s="1975">
        <v>1488.3</v>
      </c>
    </row>
    <row r="58" spans="1:29" x14ac:dyDescent="0.2">
      <c r="A58" s="35"/>
      <c r="B58" s="3" t="s">
        <v>589</v>
      </c>
      <c r="C58" s="1973">
        <v>1068</v>
      </c>
      <c r="D58" s="1974">
        <v>1343</v>
      </c>
      <c r="E58" s="1974">
        <v>1562</v>
      </c>
      <c r="F58" s="1974">
        <v>1731</v>
      </c>
      <c r="G58" s="1974">
        <v>1735</v>
      </c>
      <c r="H58" s="1974">
        <v>1729</v>
      </c>
      <c r="I58" s="1974">
        <v>1782</v>
      </c>
      <c r="J58" s="1974">
        <v>1902</v>
      </c>
      <c r="K58" s="1974">
        <v>2061</v>
      </c>
      <c r="L58" s="1974">
        <v>2252</v>
      </c>
      <c r="M58" s="1974">
        <v>2454</v>
      </c>
      <c r="N58" s="1974">
        <v>2608.6</v>
      </c>
      <c r="O58" s="1974">
        <v>2243.8000000000002</v>
      </c>
      <c r="P58" s="1974">
        <v>2309.4</v>
      </c>
      <c r="Q58" s="1974">
        <v>2101.9</v>
      </c>
      <c r="R58" s="1974">
        <v>2451.1999999999998</v>
      </c>
      <c r="S58" s="1974">
        <v>1927.6</v>
      </c>
      <c r="T58" s="1974">
        <v>1906.7</v>
      </c>
      <c r="U58" s="1974">
        <v>2337.3000000000002</v>
      </c>
      <c r="V58" s="1974">
        <v>2319.9</v>
      </c>
      <c r="W58" s="1974">
        <v>1470.9</v>
      </c>
      <c r="X58" s="1974">
        <v>1418.3</v>
      </c>
      <c r="Y58" s="1974">
        <v>1682.7</v>
      </c>
      <c r="Z58" s="1974">
        <v>1636.4</v>
      </c>
      <c r="AA58" s="1974">
        <v>1465.7</v>
      </c>
      <c r="AB58" s="1974">
        <v>1567.9</v>
      </c>
      <c r="AC58" s="1975">
        <v>1772.8</v>
      </c>
    </row>
    <row r="59" spans="1:29" x14ac:dyDescent="0.2">
      <c r="A59" s="35"/>
      <c r="B59" s="3" t="s">
        <v>1041</v>
      </c>
      <c r="C59" s="1973">
        <v>945</v>
      </c>
      <c r="D59" s="1974">
        <v>1160</v>
      </c>
      <c r="E59" s="1974">
        <v>1489</v>
      </c>
      <c r="F59" s="1974">
        <v>1653</v>
      </c>
      <c r="G59" s="1974">
        <v>1566</v>
      </c>
      <c r="H59" s="1974">
        <v>1469</v>
      </c>
      <c r="I59" s="1974">
        <v>1419</v>
      </c>
      <c r="J59" s="1974">
        <v>1411</v>
      </c>
      <c r="K59" s="1974">
        <v>1417</v>
      </c>
      <c r="L59" s="1974">
        <v>1424</v>
      </c>
      <c r="M59" s="1974">
        <v>1415</v>
      </c>
      <c r="N59" s="1974">
        <v>1357.5</v>
      </c>
      <c r="O59" s="1974">
        <v>1349.8</v>
      </c>
      <c r="P59" s="1974">
        <v>1196.7</v>
      </c>
      <c r="Q59" s="1974">
        <v>1390.2</v>
      </c>
      <c r="R59" s="1974">
        <v>1193.3</v>
      </c>
      <c r="S59" s="1974">
        <v>1067.5999999999999</v>
      </c>
      <c r="T59" s="1974">
        <v>1380.7</v>
      </c>
      <c r="U59" s="1974">
        <v>1406.8</v>
      </c>
      <c r="V59" s="1974">
        <v>852.1</v>
      </c>
      <c r="W59" s="1974">
        <v>825.4</v>
      </c>
      <c r="X59" s="1974">
        <v>941.8</v>
      </c>
      <c r="Y59" s="1974">
        <v>951.9</v>
      </c>
      <c r="Z59" s="1974">
        <v>867.6</v>
      </c>
      <c r="AA59" s="1974">
        <v>840.2</v>
      </c>
      <c r="AB59" s="1974">
        <v>986.9</v>
      </c>
      <c r="AC59" s="1975">
        <v>1218.2</v>
      </c>
    </row>
    <row r="60" spans="1:29" x14ac:dyDescent="0.2">
      <c r="A60" s="35"/>
      <c r="B60" s="247" t="s">
        <v>590</v>
      </c>
      <c r="C60" s="1976">
        <v>8065</v>
      </c>
      <c r="D60" s="1977">
        <v>8571</v>
      </c>
      <c r="E60" s="1977">
        <v>9518</v>
      </c>
      <c r="F60" s="1977">
        <v>10475</v>
      </c>
      <c r="G60" s="1977">
        <v>10551</v>
      </c>
      <c r="H60" s="1977">
        <v>10562</v>
      </c>
      <c r="I60" s="1977">
        <v>10938</v>
      </c>
      <c r="J60" s="1977">
        <v>11728</v>
      </c>
      <c r="K60" s="1977">
        <v>12771</v>
      </c>
      <c r="L60" s="1977">
        <v>14018</v>
      </c>
      <c r="M60" s="1977">
        <v>15351</v>
      </c>
      <c r="N60" s="1977">
        <v>16398.8</v>
      </c>
      <c r="O60" s="1977">
        <v>16613.7</v>
      </c>
      <c r="P60" s="1977">
        <v>17010.2</v>
      </c>
      <c r="Q60" s="1977">
        <v>17721.3</v>
      </c>
      <c r="R60" s="1977">
        <v>17908.7</v>
      </c>
      <c r="S60" s="1977">
        <v>17253.099999999999</v>
      </c>
      <c r="T60" s="1977">
        <v>17567.7</v>
      </c>
      <c r="U60" s="1977">
        <v>17859.3</v>
      </c>
      <c r="V60" s="1977">
        <v>17407</v>
      </c>
      <c r="W60" s="1977">
        <v>17287.3</v>
      </c>
      <c r="X60" s="1977">
        <v>17056.099999999999</v>
      </c>
      <c r="Y60" s="1977">
        <v>16649</v>
      </c>
      <c r="Z60" s="1977">
        <v>16309.2</v>
      </c>
      <c r="AA60" s="1977">
        <v>16295.5</v>
      </c>
      <c r="AB60" s="1977">
        <v>16583.900000000001</v>
      </c>
      <c r="AC60" s="1978">
        <v>17292.2</v>
      </c>
    </row>
    <row r="61" spans="1:29" x14ac:dyDescent="0.2">
      <c r="A61" s="34"/>
      <c r="B61" s="31"/>
      <c r="C61" s="1979"/>
      <c r="D61" s="1980"/>
      <c r="E61" s="1980"/>
      <c r="F61" s="1980"/>
      <c r="G61" s="1980"/>
      <c r="H61" s="1980"/>
      <c r="I61" s="1980"/>
      <c r="J61" s="1980"/>
      <c r="K61" s="1980"/>
      <c r="L61" s="1980"/>
      <c r="M61" s="1980"/>
      <c r="N61" s="1980"/>
      <c r="O61" s="1980"/>
      <c r="P61" s="1980"/>
      <c r="Q61" s="1980"/>
      <c r="R61" s="1980"/>
      <c r="S61" s="1980"/>
      <c r="T61" s="1980"/>
      <c r="U61" s="1980"/>
      <c r="V61" s="1980"/>
      <c r="W61" s="5"/>
      <c r="X61" s="5"/>
      <c r="Y61" s="5"/>
      <c r="Z61" s="5"/>
      <c r="AA61" s="5"/>
      <c r="AB61" s="5"/>
      <c r="AC61" s="31"/>
    </row>
    <row r="62" spans="1:29" x14ac:dyDescent="0.2">
      <c r="A62" s="599" t="s">
        <v>597</v>
      </c>
    </row>
    <row r="63" spans="1:29" x14ac:dyDescent="0.2">
      <c r="A63" t="s">
        <v>596</v>
      </c>
      <c r="B63" s="599"/>
      <c r="R63" s="4"/>
      <c r="S63" s="603"/>
      <c r="T63" s="4"/>
    </row>
    <row r="65" spans="1:3" x14ac:dyDescent="0.2">
      <c r="A65" s="613" t="s">
        <v>594</v>
      </c>
      <c r="B65" s="613" t="s">
        <v>595</v>
      </c>
      <c r="C65" s="1982"/>
    </row>
  </sheetData>
  <mergeCells count="1">
    <mergeCell ref="A1:C1"/>
  </mergeCells>
  <phoneticPr fontId="11" type="noConversion"/>
  <hyperlinks>
    <hyperlink ref="A1" location="Inhoud!A1" display="Home"/>
    <hyperlink ref="A1:C1" location="Contents!A1" display="To table of contents"/>
  </hyperlinks>
  <pageMargins left="0.42" right="0.25" top="0.48" bottom="0.23" header="0.23" footer="0.17"/>
  <pageSetup paperSize="9" scale="65"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
  <sheetViews>
    <sheetView zoomScale="75" workbookViewId="0">
      <selection sqref="A1:C1"/>
    </sheetView>
  </sheetViews>
  <sheetFormatPr defaultRowHeight="12.75" x14ac:dyDescent="0.2"/>
  <cols>
    <col min="1" max="1" width="8.28515625" customWidth="1"/>
    <col min="2" max="2" width="18.42578125" customWidth="1"/>
    <col min="3" max="26" width="8.7109375" customWidth="1"/>
  </cols>
  <sheetData>
    <row r="1" spans="1:29" x14ac:dyDescent="0.2">
      <c r="A1" s="2357" t="s">
        <v>827</v>
      </c>
      <c r="B1" s="2357"/>
      <c r="C1" s="2357"/>
    </row>
    <row r="2" spans="1:29" ht="15" x14ac:dyDescent="0.25">
      <c r="A2" s="6" t="s">
        <v>2263</v>
      </c>
      <c r="H2" s="1983" t="s">
        <v>193</v>
      </c>
    </row>
    <row r="3" spans="1:29" x14ac:dyDescent="0.2">
      <c r="A3" s="600"/>
      <c r="B3" s="1"/>
      <c r="C3" s="338">
        <v>1990</v>
      </c>
      <c r="D3" s="303">
        <v>1991</v>
      </c>
      <c r="E3" s="303">
        <v>1992</v>
      </c>
      <c r="F3" s="303">
        <v>1993</v>
      </c>
      <c r="G3" s="303">
        <v>1994</v>
      </c>
      <c r="H3" s="303">
        <v>1995</v>
      </c>
      <c r="I3" s="303">
        <v>1996</v>
      </c>
      <c r="J3" s="303">
        <v>1997</v>
      </c>
      <c r="K3" s="303">
        <v>1998</v>
      </c>
      <c r="L3" s="303">
        <v>1999</v>
      </c>
      <c r="M3" s="303">
        <v>2000</v>
      </c>
      <c r="N3" s="303">
        <v>2001</v>
      </c>
      <c r="O3" s="601">
        <v>2002</v>
      </c>
      <c r="P3" s="601">
        <v>2003</v>
      </c>
      <c r="Q3" s="601">
        <v>2004</v>
      </c>
      <c r="R3" s="601">
        <v>2005</v>
      </c>
      <c r="S3" s="601">
        <v>2006</v>
      </c>
      <c r="T3" s="601">
        <v>2007</v>
      </c>
      <c r="U3" s="623">
        <v>2008</v>
      </c>
      <c r="V3" s="623">
        <v>2009</v>
      </c>
      <c r="W3" s="623">
        <v>2010</v>
      </c>
      <c r="X3" s="623">
        <v>2011</v>
      </c>
      <c r="Y3" s="623">
        <v>2012</v>
      </c>
      <c r="Z3" s="623">
        <v>2013</v>
      </c>
      <c r="AA3" s="623" t="s">
        <v>1681</v>
      </c>
      <c r="AB3" s="623" t="s">
        <v>2148</v>
      </c>
      <c r="AC3" s="602" t="s">
        <v>2260</v>
      </c>
    </row>
    <row r="4" spans="1:29" x14ac:dyDescent="0.2">
      <c r="A4" s="41"/>
      <c r="B4" s="3"/>
      <c r="C4" s="59" t="s">
        <v>194</v>
      </c>
      <c r="D4" s="247"/>
      <c r="E4" s="247"/>
      <c r="F4" s="247"/>
      <c r="G4" s="247"/>
      <c r="H4" s="247"/>
      <c r="I4" s="247"/>
      <c r="J4" s="247"/>
      <c r="K4" s="247"/>
      <c r="L4" s="247"/>
      <c r="M4" s="247"/>
      <c r="N4" s="247"/>
      <c r="O4" s="603"/>
      <c r="P4" s="603"/>
      <c r="Q4" s="603"/>
      <c r="R4" s="3"/>
      <c r="S4" s="3"/>
      <c r="T4" s="4"/>
      <c r="U4" s="4"/>
      <c r="V4" s="4"/>
      <c r="W4" s="4"/>
      <c r="X4" s="537"/>
      <c r="Y4" s="537"/>
      <c r="Z4" s="9"/>
      <c r="AA4" s="9"/>
      <c r="AB4" s="9"/>
      <c r="AC4" s="30"/>
    </row>
    <row r="5" spans="1:29" x14ac:dyDescent="0.2">
      <c r="A5" s="41"/>
      <c r="B5" s="3"/>
      <c r="C5" s="41"/>
      <c r="D5" s="247"/>
      <c r="E5" s="247"/>
      <c r="F5" s="247"/>
      <c r="G5" s="247"/>
      <c r="H5" s="247"/>
      <c r="I5" s="247"/>
      <c r="J5" s="247"/>
      <c r="K5" s="247"/>
      <c r="L5" s="247"/>
      <c r="M5" s="247"/>
      <c r="N5" s="247"/>
      <c r="O5" s="603"/>
      <c r="P5" s="603"/>
      <c r="Q5" s="603"/>
      <c r="R5" s="3"/>
      <c r="S5" s="3"/>
      <c r="T5" s="4"/>
      <c r="U5" s="4"/>
      <c r="V5" s="4"/>
      <c r="W5" s="4"/>
      <c r="X5" s="4"/>
      <c r="Y5" s="4"/>
      <c r="Z5" s="3"/>
      <c r="AA5" s="3"/>
      <c r="AB5" s="3"/>
      <c r="AC5" s="29"/>
    </row>
    <row r="6" spans="1:29" x14ac:dyDescent="0.2">
      <c r="A6" s="41" t="s">
        <v>195</v>
      </c>
      <c r="B6" s="3"/>
      <c r="C6" s="35"/>
      <c r="D6" s="3"/>
      <c r="E6" s="3"/>
      <c r="F6" s="3"/>
      <c r="G6" s="3"/>
      <c r="H6" s="3"/>
      <c r="I6" s="3"/>
      <c r="J6" s="3"/>
      <c r="K6" s="3"/>
      <c r="L6" s="3"/>
      <c r="M6" s="3"/>
      <c r="N6" s="3"/>
      <c r="O6" s="3"/>
      <c r="P6" s="3"/>
      <c r="Q6" s="3"/>
      <c r="R6" s="3"/>
      <c r="S6" s="3"/>
      <c r="T6" s="4"/>
      <c r="U6" s="4"/>
      <c r="V6" s="4"/>
      <c r="W6" s="4"/>
      <c r="X6" s="4"/>
      <c r="Y6" s="4"/>
      <c r="Z6" s="3"/>
      <c r="AA6" s="3"/>
      <c r="AB6" s="3"/>
      <c r="AC6" s="29"/>
    </row>
    <row r="7" spans="1:29" x14ac:dyDescent="0.2">
      <c r="A7" s="41"/>
      <c r="B7" s="38" t="s">
        <v>196</v>
      </c>
      <c r="C7" s="35"/>
      <c r="D7" s="3"/>
      <c r="E7" s="3"/>
      <c r="F7" s="3"/>
      <c r="G7" s="3"/>
      <c r="H7" s="3"/>
      <c r="I7" s="3"/>
      <c r="J7" s="3"/>
      <c r="K7" s="3"/>
      <c r="L7" s="3"/>
      <c r="M7" s="3"/>
      <c r="N7" s="3"/>
      <c r="O7" s="3"/>
      <c r="P7" s="3"/>
      <c r="Q7" s="3"/>
      <c r="R7" s="3"/>
      <c r="S7" s="3"/>
      <c r="T7" s="4"/>
      <c r="U7" s="4"/>
      <c r="V7" s="4"/>
      <c r="W7" s="4"/>
      <c r="X7" s="4"/>
      <c r="Y7" s="4"/>
      <c r="Z7" s="4"/>
      <c r="AA7" s="3"/>
      <c r="AB7" s="3"/>
      <c r="AC7" s="29"/>
    </row>
    <row r="8" spans="1:29" x14ac:dyDescent="0.2">
      <c r="A8" s="35"/>
      <c r="B8" s="3" t="s">
        <v>1042</v>
      </c>
      <c r="C8" s="1986">
        <v>6.245000000000001</v>
      </c>
      <c r="D8" s="1987">
        <v>4.9249999999999998</v>
      </c>
      <c r="E8" s="1987">
        <v>4.9550000000000001</v>
      </c>
      <c r="F8" s="1987">
        <v>4.9550000000000001</v>
      </c>
      <c r="G8" s="1987">
        <v>5.8024776604386687</v>
      </c>
      <c r="H8" s="1987">
        <v>5.629999999999999</v>
      </c>
      <c r="I8" s="1987">
        <v>5.3899999999999988</v>
      </c>
      <c r="J8" s="1987">
        <v>5.2249999999999996</v>
      </c>
      <c r="K8" s="1987">
        <v>4.7573147256977864</v>
      </c>
      <c r="L8" s="1987">
        <v>4.875</v>
      </c>
      <c r="M8" s="1987">
        <v>4.7725</v>
      </c>
      <c r="N8" s="1987">
        <v>4.8099999999999996</v>
      </c>
      <c r="O8" s="1987">
        <v>4.8425000000000002</v>
      </c>
      <c r="P8" s="1987">
        <v>4.7874999999999996</v>
      </c>
      <c r="Q8" s="1987">
        <v>4.7249999999999996</v>
      </c>
      <c r="R8" s="1987">
        <v>4.7625000000000002</v>
      </c>
      <c r="S8" s="1987">
        <v>4.6949999999999994</v>
      </c>
      <c r="T8" s="1987">
        <v>4.4924999999999997</v>
      </c>
      <c r="U8" s="1987">
        <v>4.4424999999999999</v>
      </c>
      <c r="V8" s="1987">
        <v>4.4924999999999997</v>
      </c>
      <c r="W8" s="1987">
        <v>4.5600000000000005</v>
      </c>
      <c r="X8" s="1987">
        <v>4.54</v>
      </c>
      <c r="Y8" s="1987">
        <v>4.51</v>
      </c>
      <c r="Z8" s="1987">
        <v>4.4725000000000001</v>
      </c>
      <c r="AA8" s="1987">
        <v>4.43</v>
      </c>
      <c r="AB8" s="1987">
        <v>4.4325000000000001</v>
      </c>
      <c r="AC8" s="1988">
        <v>4.3925000000000001</v>
      </c>
    </row>
    <row r="9" spans="1:29" x14ac:dyDescent="0.2">
      <c r="A9" s="35"/>
      <c r="B9" s="3" t="s">
        <v>197</v>
      </c>
      <c r="C9" s="1986">
        <v>0.04</v>
      </c>
      <c r="D9" s="1987">
        <v>4.4999999999999998E-2</v>
      </c>
      <c r="E9" s="1987">
        <v>0.01</v>
      </c>
      <c r="F9" s="1987">
        <v>0.01</v>
      </c>
      <c r="G9" s="1987">
        <v>4.7522339561332253E-3</v>
      </c>
      <c r="H9" s="1987">
        <v>5.0000000000000001E-3</v>
      </c>
      <c r="I9" s="1987">
        <v>0.01</v>
      </c>
      <c r="J9" s="1987">
        <v>0</v>
      </c>
      <c r="K9" s="1987">
        <v>0</v>
      </c>
      <c r="L9" s="1987">
        <v>0</v>
      </c>
      <c r="M9" s="1987">
        <v>0</v>
      </c>
      <c r="N9" s="1987">
        <v>5.0000000000000001E-3</v>
      </c>
      <c r="O9" s="1987">
        <v>0</v>
      </c>
      <c r="P9" s="1987">
        <v>0</v>
      </c>
      <c r="Q9" s="1987">
        <v>5.0000000000000001E-3</v>
      </c>
      <c r="R9" s="1987">
        <v>0.01</v>
      </c>
      <c r="S9" s="1987">
        <v>5.0000000000000001E-3</v>
      </c>
      <c r="T9" s="1987">
        <v>5.0000000000000001E-3</v>
      </c>
      <c r="U9" s="1987">
        <v>0</v>
      </c>
      <c r="V9" s="1987">
        <v>1.4999999999999999E-2</v>
      </c>
      <c r="W9" s="1987">
        <v>0.01</v>
      </c>
      <c r="X9" s="1987">
        <v>1.7500000000000002E-2</v>
      </c>
      <c r="Y9" s="1987">
        <v>5.0000000000000001E-3</v>
      </c>
      <c r="Z9" s="1987">
        <v>2.5000000000000001E-3</v>
      </c>
      <c r="AA9" s="1987">
        <v>5.0000000000000001E-3</v>
      </c>
      <c r="AB9" s="1987">
        <v>1.2500000000000001E-2</v>
      </c>
      <c r="AC9" s="1988">
        <v>0</v>
      </c>
    </row>
    <row r="10" spans="1:29" x14ac:dyDescent="0.2">
      <c r="A10" s="35"/>
      <c r="B10" s="3" t="s">
        <v>198</v>
      </c>
      <c r="C10" s="1986">
        <v>5.4999999999999993E-2</v>
      </c>
      <c r="D10" s="1987">
        <v>0.01</v>
      </c>
      <c r="E10" s="1987">
        <v>0.01</v>
      </c>
      <c r="F10" s="1987">
        <v>0.01</v>
      </c>
      <c r="G10" s="1987">
        <v>4.7522339561332253E-3</v>
      </c>
      <c r="H10" s="1987">
        <v>0.01</v>
      </c>
      <c r="I10" s="1987">
        <v>0</v>
      </c>
      <c r="J10" s="1987">
        <v>7.4999999999999997E-3</v>
      </c>
      <c r="K10" s="1987">
        <v>6.8286814244465834E-3</v>
      </c>
      <c r="L10" s="1987">
        <v>0</v>
      </c>
      <c r="M10" s="1987">
        <v>2.5000000000000001E-3</v>
      </c>
      <c r="N10" s="1987">
        <v>0</v>
      </c>
      <c r="O10" s="1987">
        <v>0</v>
      </c>
      <c r="P10" s="1987">
        <v>7.4999999999999997E-3</v>
      </c>
      <c r="Q10" s="1987">
        <v>0.01</v>
      </c>
      <c r="R10" s="1987">
        <v>5.0000000000000001E-3</v>
      </c>
      <c r="S10" s="1987">
        <v>5.0000000000000001E-3</v>
      </c>
      <c r="T10" s="1987">
        <v>2.5000000000000001E-3</v>
      </c>
      <c r="U10" s="1987">
        <v>1.2500000000000001E-2</v>
      </c>
      <c r="V10" s="1987">
        <v>1.2500000000000001E-2</v>
      </c>
      <c r="W10" s="1987">
        <v>2.7499999999999997E-2</v>
      </c>
      <c r="X10" s="1987">
        <v>5.0000000000000001E-3</v>
      </c>
      <c r="Y10" s="1987">
        <v>7.4999999999999997E-3</v>
      </c>
      <c r="Z10" s="1987">
        <v>5.0000000000000001E-3</v>
      </c>
      <c r="AA10" s="1987">
        <v>1.2500000000000001E-2</v>
      </c>
      <c r="AB10" s="1987">
        <v>0</v>
      </c>
      <c r="AC10" s="1988">
        <v>0</v>
      </c>
    </row>
    <row r="11" spans="1:29" x14ac:dyDescent="0.2">
      <c r="A11" s="35"/>
      <c r="B11" s="3" t="s">
        <v>199</v>
      </c>
      <c r="C11" s="1986">
        <v>0.01</v>
      </c>
      <c r="D11" s="1987">
        <v>0.01</v>
      </c>
      <c r="E11" s="1987">
        <v>5.0000000000000001E-3</v>
      </c>
      <c r="F11" s="1987">
        <v>5.0000000000000001E-3</v>
      </c>
      <c r="G11" s="1987">
        <v>1.9008935824532901E-2</v>
      </c>
      <c r="H11" s="1987">
        <v>0</v>
      </c>
      <c r="I11" s="1987">
        <v>1.4999999999999999E-2</v>
      </c>
      <c r="J11" s="1987">
        <v>0</v>
      </c>
      <c r="K11" s="1987">
        <v>0</v>
      </c>
      <c r="L11" s="1987">
        <v>0</v>
      </c>
      <c r="M11" s="1987">
        <v>0</v>
      </c>
      <c r="N11" s="1987">
        <v>0</v>
      </c>
      <c r="O11" s="1987">
        <v>0.01</v>
      </c>
      <c r="P11" s="1987">
        <v>7.4999999999999997E-3</v>
      </c>
      <c r="Q11" s="1987">
        <v>5.0000000000000001E-3</v>
      </c>
      <c r="R11" s="1987">
        <v>5.0000000000000001E-3</v>
      </c>
      <c r="S11" s="1987">
        <v>5.0000000000000001E-3</v>
      </c>
      <c r="T11" s="1987">
        <v>0.01</v>
      </c>
      <c r="U11" s="1987">
        <v>1.2500000000000001E-2</v>
      </c>
      <c r="V11" s="1987">
        <v>3.7499999999999999E-2</v>
      </c>
      <c r="W11" s="1987">
        <v>5.0000000000000001E-3</v>
      </c>
      <c r="X11" s="1987">
        <v>0.01</v>
      </c>
      <c r="Y11" s="1987">
        <v>2.5000000000000001E-3</v>
      </c>
      <c r="Z11" s="1987">
        <v>0.01</v>
      </c>
      <c r="AA11" s="1987">
        <v>0</v>
      </c>
      <c r="AB11" s="1987">
        <v>0</v>
      </c>
      <c r="AC11" s="1988">
        <v>0</v>
      </c>
    </row>
    <row r="12" spans="1:29" x14ac:dyDescent="0.2">
      <c r="A12" s="35"/>
      <c r="B12" s="3" t="s">
        <v>200</v>
      </c>
      <c r="C12" s="1986">
        <v>0.01</v>
      </c>
      <c r="D12" s="1987">
        <v>5.0000000000000001E-3</v>
      </c>
      <c r="E12" s="1987">
        <v>5.0000000000000001E-3</v>
      </c>
      <c r="F12" s="1987">
        <v>5.0000000000000001E-3</v>
      </c>
      <c r="G12" s="1987">
        <v>0</v>
      </c>
      <c r="H12" s="1987">
        <v>0.01</v>
      </c>
      <c r="I12" s="1987">
        <v>0</v>
      </c>
      <c r="J12" s="1987">
        <v>5.0000000000000001E-3</v>
      </c>
      <c r="K12" s="1987">
        <v>4.5524542829643889E-3</v>
      </c>
      <c r="L12" s="1987">
        <v>0</v>
      </c>
      <c r="M12" s="1987">
        <v>2.5000000000000001E-3</v>
      </c>
      <c r="N12" s="1987">
        <v>0.01</v>
      </c>
      <c r="O12" s="1987">
        <v>5.0000000000000001E-3</v>
      </c>
      <c r="P12" s="1987">
        <v>5.0000000000000001E-3</v>
      </c>
      <c r="Q12" s="1987">
        <v>5.0000000000000001E-3</v>
      </c>
      <c r="R12" s="1987">
        <v>2.5000000000000001E-3</v>
      </c>
      <c r="S12" s="1987">
        <v>0.01</v>
      </c>
      <c r="T12" s="1987">
        <v>1.2500000000000001E-2</v>
      </c>
      <c r="U12" s="1987">
        <v>0.04</v>
      </c>
      <c r="V12" s="1987">
        <v>2.5000000000000001E-3</v>
      </c>
      <c r="W12" s="1987">
        <v>0.01</v>
      </c>
      <c r="X12" s="1987">
        <v>2.5000000000000001E-3</v>
      </c>
      <c r="Y12" s="1987">
        <v>0.01</v>
      </c>
      <c r="Z12" s="1987">
        <v>0</v>
      </c>
      <c r="AA12" s="1987">
        <v>2.5000000000000001E-3</v>
      </c>
      <c r="AB12" s="1987">
        <v>0</v>
      </c>
      <c r="AC12" s="1988">
        <v>0</v>
      </c>
    </row>
    <row r="13" spans="1:29" x14ac:dyDescent="0.2">
      <c r="A13" s="35"/>
      <c r="B13" s="3" t="s">
        <v>201</v>
      </c>
      <c r="C13" s="1986">
        <v>5.0000000000000001E-3</v>
      </c>
      <c r="D13" s="1987">
        <v>0</v>
      </c>
      <c r="E13" s="1987">
        <v>0.01</v>
      </c>
      <c r="F13" s="1987">
        <v>0.01</v>
      </c>
      <c r="G13" s="1987">
        <v>9.5044679122664507E-3</v>
      </c>
      <c r="H13" s="1987">
        <v>0</v>
      </c>
      <c r="I13" s="1987">
        <v>5.0000000000000001E-3</v>
      </c>
      <c r="J13" s="1987">
        <v>0</v>
      </c>
      <c r="K13" s="1987">
        <v>0</v>
      </c>
      <c r="L13" s="1987">
        <v>5.0000000000000001E-3</v>
      </c>
      <c r="M13" s="1987">
        <v>0.01</v>
      </c>
      <c r="N13" s="1987">
        <v>5.0000000000000001E-3</v>
      </c>
      <c r="O13" s="1987">
        <v>5.0000000000000001E-3</v>
      </c>
      <c r="P13" s="1987">
        <v>5.0000000000000001E-3</v>
      </c>
      <c r="Q13" s="1987">
        <v>0</v>
      </c>
      <c r="R13" s="1987">
        <v>0.01</v>
      </c>
      <c r="S13" s="1987">
        <v>1.4999999999999999E-2</v>
      </c>
      <c r="T13" s="1987">
        <v>0.04</v>
      </c>
      <c r="U13" s="1987">
        <v>2.5000000000000001E-3</v>
      </c>
      <c r="V13" s="1987">
        <v>0.01</v>
      </c>
      <c r="W13" s="1987">
        <v>5.0000000000000001E-3</v>
      </c>
      <c r="X13" s="1987">
        <v>0.01</v>
      </c>
      <c r="Y13" s="1987">
        <v>0</v>
      </c>
      <c r="Z13" s="1987">
        <v>5.0000000000000001E-3</v>
      </c>
      <c r="AA13" s="1987">
        <v>0</v>
      </c>
      <c r="AB13" s="1987">
        <v>0</v>
      </c>
      <c r="AC13" s="1988">
        <v>0</v>
      </c>
    </row>
    <row r="14" spans="1:29" x14ac:dyDescent="0.2">
      <c r="A14" s="35"/>
      <c r="B14" s="3" t="s">
        <v>202</v>
      </c>
      <c r="C14" s="1986">
        <v>0</v>
      </c>
      <c r="D14" s="1987">
        <v>5.0000000000000001E-3</v>
      </c>
      <c r="E14" s="1987">
        <v>0</v>
      </c>
      <c r="F14" s="1987">
        <v>0</v>
      </c>
      <c r="G14" s="1987">
        <v>0</v>
      </c>
      <c r="H14" s="1987">
        <v>5.0000000000000001E-3</v>
      </c>
      <c r="I14" s="1987">
        <v>0</v>
      </c>
      <c r="J14" s="1987">
        <v>0</v>
      </c>
      <c r="K14" s="1987">
        <v>0</v>
      </c>
      <c r="L14" s="1987">
        <v>0.01</v>
      </c>
      <c r="M14" s="1987">
        <v>5.0000000000000001E-3</v>
      </c>
      <c r="N14" s="1987">
        <v>5.0000000000000001E-3</v>
      </c>
      <c r="O14" s="1987">
        <v>0.01</v>
      </c>
      <c r="P14" s="1987">
        <v>2.5000000000000001E-3</v>
      </c>
      <c r="Q14" s="1987">
        <v>7.4999999999999997E-3</v>
      </c>
      <c r="R14" s="1987">
        <v>7.4999999999999997E-3</v>
      </c>
      <c r="S14" s="1987">
        <v>4.2500000000000003E-2</v>
      </c>
      <c r="T14" s="1987">
        <v>5.0000000000000001E-3</v>
      </c>
      <c r="U14" s="1987">
        <v>1.2500000000000001E-2</v>
      </c>
      <c r="V14" s="1987">
        <v>5.0000000000000001E-3</v>
      </c>
      <c r="W14" s="1987">
        <v>7.4999999999999997E-3</v>
      </c>
      <c r="X14" s="1987">
        <v>0</v>
      </c>
      <c r="Y14" s="1987">
        <v>5.0000000000000001E-3</v>
      </c>
      <c r="Z14" s="1987">
        <v>0</v>
      </c>
      <c r="AA14" s="1987">
        <v>0</v>
      </c>
      <c r="AB14" s="1987">
        <v>0</v>
      </c>
      <c r="AC14" s="1988">
        <v>0</v>
      </c>
    </row>
    <row r="15" spans="1:29" x14ac:dyDescent="0.2">
      <c r="A15" s="35"/>
      <c r="B15" s="3" t="s">
        <v>588</v>
      </c>
      <c r="C15" s="1986">
        <v>5.0000000000000001E-3</v>
      </c>
      <c r="D15" s="1987">
        <v>0</v>
      </c>
      <c r="E15" s="1987">
        <v>5.0000000000000001E-3</v>
      </c>
      <c r="F15" s="1987">
        <v>5.0000000000000001E-3</v>
      </c>
      <c r="G15" s="1987">
        <v>9.5044679122664507E-3</v>
      </c>
      <c r="H15" s="1987">
        <v>0</v>
      </c>
      <c r="I15" s="1987">
        <v>0</v>
      </c>
      <c r="J15" s="1987">
        <v>0</v>
      </c>
      <c r="K15" s="1987">
        <v>0</v>
      </c>
      <c r="L15" s="1987">
        <v>5.0000000000000001E-3</v>
      </c>
      <c r="M15" s="1987">
        <v>7.4999999999999997E-3</v>
      </c>
      <c r="N15" s="1987">
        <v>1.2500000000000001E-2</v>
      </c>
      <c r="O15" s="1987">
        <v>5.0000000000000001E-3</v>
      </c>
      <c r="P15" s="1987">
        <v>7.4999999999999997E-3</v>
      </c>
      <c r="Q15" s="1987">
        <v>2.5000000000000001E-3</v>
      </c>
      <c r="R15" s="1987">
        <v>3.7499999999999999E-2</v>
      </c>
      <c r="S15" s="1987">
        <v>1.2500000000000001E-2</v>
      </c>
      <c r="T15" s="1987">
        <v>1.2500000000000001E-2</v>
      </c>
      <c r="U15" s="1987">
        <v>5.0000000000000001E-3</v>
      </c>
      <c r="V15" s="1987">
        <v>5.0000000000000001E-3</v>
      </c>
      <c r="W15" s="1987">
        <v>0</v>
      </c>
      <c r="X15" s="1987">
        <v>7.4999999999999997E-3</v>
      </c>
      <c r="Y15" s="1987">
        <v>0</v>
      </c>
      <c r="Z15" s="1987">
        <v>0</v>
      </c>
      <c r="AA15" s="1987">
        <v>0</v>
      </c>
      <c r="AB15" s="1987">
        <v>0</v>
      </c>
      <c r="AC15" s="1988">
        <v>2.5000000000000001E-3</v>
      </c>
    </row>
    <row r="16" spans="1:29" x14ac:dyDescent="0.2">
      <c r="A16" s="35"/>
      <c r="B16" s="3" t="s">
        <v>589</v>
      </c>
      <c r="C16" s="1986">
        <v>0</v>
      </c>
      <c r="D16" s="1987">
        <v>5.0000000000000001E-3</v>
      </c>
      <c r="E16" s="1987">
        <v>0</v>
      </c>
      <c r="F16" s="1987">
        <v>0</v>
      </c>
      <c r="G16" s="1987">
        <v>0</v>
      </c>
      <c r="H16" s="1987">
        <v>0</v>
      </c>
      <c r="I16" s="1987">
        <v>0</v>
      </c>
      <c r="J16" s="1987">
        <v>1.2500000000000001E-2</v>
      </c>
      <c r="K16" s="1987">
        <v>1.1381135707410972E-2</v>
      </c>
      <c r="L16" s="1987">
        <v>7.4999999999999997E-3</v>
      </c>
      <c r="M16" s="1987">
        <v>0.01</v>
      </c>
      <c r="N16" s="1987">
        <v>2.5000000000000001E-3</v>
      </c>
      <c r="O16" s="1987">
        <v>0.01</v>
      </c>
      <c r="P16" s="1987">
        <v>7.4999999999999997E-3</v>
      </c>
      <c r="Q16" s="1987">
        <v>0.03</v>
      </c>
      <c r="R16" s="1987">
        <v>2.2499999999999999E-2</v>
      </c>
      <c r="S16" s="1987">
        <v>0.01</v>
      </c>
      <c r="T16" s="1987">
        <v>2.5000000000000001E-3</v>
      </c>
      <c r="U16" s="1987">
        <v>0.01</v>
      </c>
      <c r="V16" s="1987">
        <v>0</v>
      </c>
      <c r="W16" s="1987">
        <v>0.01</v>
      </c>
      <c r="X16" s="1987">
        <v>0</v>
      </c>
      <c r="Y16" s="1987">
        <v>0</v>
      </c>
      <c r="Z16" s="1987">
        <v>0</v>
      </c>
      <c r="AA16" s="1987">
        <v>0</v>
      </c>
      <c r="AB16" s="1987">
        <v>5.0000000000000001E-3</v>
      </c>
      <c r="AC16" s="1988">
        <v>0</v>
      </c>
    </row>
    <row r="17" spans="1:29" x14ac:dyDescent="0.2">
      <c r="A17" s="35"/>
      <c r="B17" s="3" t="s">
        <v>1041</v>
      </c>
      <c r="C17" s="1986">
        <v>5.0000000000000001E-3</v>
      </c>
      <c r="D17" s="1987">
        <v>0</v>
      </c>
      <c r="E17" s="1987">
        <v>0.01</v>
      </c>
      <c r="F17" s="1987">
        <v>0.01</v>
      </c>
      <c r="G17" s="1987">
        <v>0</v>
      </c>
      <c r="H17" s="1987">
        <v>0</v>
      </c>
      <c r="I17" s="1987">
        <v>5.0000000000000001E-3</v>
      </c>
      <c r="J17" s="1987">
        <v>2.5000000000000001E-3</v>
      </c>
      <c r="K17" s="1987">
        <v>2.2762271414821945E-3</v>
      </c>
      <c r="L17" s="1987">
        <v>5.0000000000000001E-3</v>
      </c>
      <c r="M17" s="1987">
        <v>0</v>
      </c>
      <c r="N17" s="1987">
        <v>5.0000000000000001E-3</v>
      </c>
      <c r="O17" s="1987">
        <v>5.0000000000000001E-3</v>
      </c>
      <c r="P17" s="1987">
        <v>1.4999999999999999E-2</v>
      </c>
      <c r="Q17" s="1987">
        <v>1.2500000000000001E-2</v>
      </c>
      <c r="R17" s="1987">
        <v>5.0000000000000001E-3</v>
      </c>
      <c r="S17" s="1987">
        <v>0</v>
      </c>
      <c r="T17" s="1987">
        <v>7.4999999999999997E-3</v>
      </c>
      <c r="U17" s="1987">
        <v>0</v>
      </c>
      <c r="V17" s="1987">
        <v>5.0000000000000001E-3</v>
      </c>
      <c r="W17" s="1987">
        <v>0</v>
      </c>
      <c r="X17" s="1987">
        <v>0</v>
      </c>
      <c r="Y17" s="1987">
        <v>0</v>
      </c>
      <c r="Z17" s="1987">
        <v>0</v>
      </c>
      <c r="AA17" s="1987">
        <v>2.5000000000000001E-3</v>
      </c>
      <c r="AB17" s="1987">
        <v>0</v>
      </c>
      <c r="AC17" s="1988">
        <v>2.5000000000000001E-3</v>
      </c>
    </row>
    <row r="18" spans="1:29" x14ac:dyDescent="0.2">
      <c r="A18" s="35"/>
      <c r="B18" s="247" t="s">
        <v>590</v>
      </c>
      <c r="C18" s="1989">
        <v>6.375</v>
      </c>
      <c r="D18" s="1990">
        <v>5.004999999999999</v>
      </c>
      <c r="E18" s="1990">
        <v>5.0099999999999989</v>
      </c>
      <c r="F18" s="1990">
        <v>5.0099999999999989</v>
      </c>
      <c r="G18" s="1990">
        <v>5.8500000000000023</v>
      </c>
      <c r="H18" s="1990">
        <v>5.6599999999999984</v>
      </c>
      <c r="I18" s="1990">
        <v>5.424999999999998</v>
      </c>
      <c r="J18" s="1990">
        <v>5.2525000000000004</v>
      </c>
      <c r="K18" s="1990">
        <v>4.7823532242540896</v>
      </c>
      <c r="L18" s="1990">
        <v>4.9074999999999998</v>
      </c>
      <c r="M18" s="1990">
        <v>4.8100000000000005</v>
      </c>
      <c r="N18" s="1990">
        <v>4.8549999999999995</v>
      </c>
      <c r="O18" s="1990">
        <v>4.8924999999999992</v>
      </c>
      <c r="P18" s="1990">
        <v>4.8450000000000006</v>
      </c>
      <c r="Q18" s="1990">
        <v>4.8025000000000002</v>
      </c>
      <c r="R18" s="1990">
        <v>4.8674999999999997</v>
      </c>
      <c r="S18" s="1990">
        <v>4.7999999999999989</v>
      </c>
      <c r="T18" s="1990">
        <v>4.5900000000000007</v>
      </c>
      <c r="U18" s="1990">
        <v>4.5375000000000005</v>
      </c>
      <c r="V18" s="1990">
        <v>4.5849999999999991</v>
      </c>
      <c r="W18" s="1990">
        <v>4.6349999999999998</v>
      </c>
      <c r="X18" s="1990">
        <v>4.5925000000000002</v>
      </c>
      <c r="Y18" s="1990">
        <v>4.54</v>
      </c>
      <c r="Z18" s="1990">
        <v>4.4950000000000001</v>
      </c>
      <c r="AA18" s="1990">
        <v>4.4525000000000006</v>
      </c>
      <c r="AB18" s="1990">
        <v>4.45</v>
      </c>
      <c r="AC18" s="1991">
        <v>4.3975000000000009</v>
      </c>
    </row>
    <row r="19" spans="1:29" x14ac:dyDescent="0.2">
      <c r="A19" s="35"/>
      <c r="B19" s="29"/>
      <c r="C19" s="1973"/>
      <c r="D19" s="1974"/>
      <c r="E19" s="1974"/>
      <c r="F19" s="1974"/>
      <c r="G19" s="1974"/>
      <c r="H19" s="1974"/>
      <c r="I19" s="1974"/>
      <c r="J19" s="1974"/>
      <c r="K19" s="1974"/>
      <c r="L19" s="1974"/>
      <c r="M19" s="1974"/>
      <c r="N19" s="1974"/>
      <c r="O19" s="1974"/>
      <c r="P19" s="1974"/>
      <c r="Q19" s="1974"/>
      <c r="R19" s="1974"/>
      <c r="S19" s="1974"/>
      <c r="T19" s="1170"/>
      <c r="U19" s="1170"/>
      <c r="V19" s="1170"/>
      <c r="W19" s="1170"/>
      <c r="X19" s="1170"/>
      <c r="Y19" s="1170"/>
      <c r="Z19" s="1170"/>
      <c r="AA19" s="1170"/>
      <c r="AB19" s="1170"/>
      <c r="AC19" s="1171"/>
    </row>
    <row r="20" spans="1:29" x14ac:dyDescent="0.2">
      <c r="A20" s="41" t="s">
        <v>591</v>
      </c>
      <c r="B20" s="29"/>
      <c r="C20" s="1973"/>
      <c r="D20" s="1974"/>
      <c r="E20" s="1974"/>
      <c r="F20" s="1974"/>
      <c r="G20" s="1974"/>
      <c r="H20" s="1974"/>
      <c r="I20" s="1974"/>
      <c r="J20" s="1974"/>
      <c r="K20" s="1974"/>
      <c r="L20" s="1974"/>
      <c r="M20" s="1974"/>
      <c r="N20" s="1974"/>
      <c r="O20" s="1974"/>
      <c r="P20" s="1974"/>
      <c r="Q20" s="1974"/>
      <c r="R20" s="1974"/>
      <c r="S20" s="1974"/>
      <c r="T20" s="1170"/>
      <c r="U20" s="1170"/>
      <c r="V20" s="1170"/>
      <c r="W20" s="1170"/>
      <c r="X20" s="1170"/>
      <c r="Y20" s="1170"/>
      <c r="Z20" s="1170"/>
      <c r="AA20" s="1170"/>
      <c r="AB20" s="1170"/>
      <c r="AC20" s="1171"/>
    </row>
    <row r="21" spans="1:29" x14ac:dyDescent="0.2">
      <c r="A21" s="35"/>
      <c r="B21" s="46" t="s">
        <v>196</v>
      </c>
      <c r="C21" s="1976"/>
      <c r="D21" s="1977"/>
      <c r="E21" s="1977"/>
      <c r="F21" s="1977"/>
      <c r="G21" s="1977"/>
      <c r="H21" s="1977"/>
      <c r="I21" s="1977"/>
      <c r="J21" s="1977"/>
      <c r="K21" s="1977"/>
      <c r="L21" s="1977"/>
      <c r="M21" s="1977"/>
      <c r="N21" s="1977"/>
      <c r="O21" s="1977"/>
      <c r="P21" s="1977"/>
      <c r="Q21" s="1977"/>
      <c r="R21" s="1977"/>
      <c r="S21" s="1977"/>
      <c r="T21" s="1170"/>
      <c r="U21" s="1170"/>
      <c r="V21" s="1170"/>
      <c r="W21" s="1170"/>
      <c r="X21" s="1170"/>
      <c r="Y21" s="1170"/>
      <c r="Z21" s="1170"/>
      <c r="AA21" s="1170"/>
      <c r="AB21" s="1170"/>
      <c r="AC21" s="1171"/>
    </row>
    <row r="22" spans="1:29" x14ac:dyDescent="0.2">
      <c r="A22" s="35"/>
      <c r="B22" s="3" t="s">
        <v>1042</v>
      </c>
      <c r="C22" s="1973">
        <v>370.27499999999998</v>
      </c>
      <c r="D22" s="1974">
        <v>543.75</v>
      </c>
      <c r="E22" s="1974">
        <v>539.80499999999995</v>
      </c>
      <c r="F22" s="1974">
        <v>522.90499999999997</v>
      </c>
      <c r="G22" s="1974">
        <v>638.30704614908518</v>
      </c>
      <c r="H22" s="1974">
        <v>657.16499999999996</v>
      </c>
      <c r="I22" s="1974">
        <v>632.04000000000008</v>
      </c>
      <c r="J22" s="1974">
        <v>633.79385714285706</v>
      </c>
      <c r="K22" s="1974">
        <v>623.1315327863407</v>
      </c>
      <c r="L22" s="1974">
        <v>655.69500000000005</v>
      </c>
      <c r="M22" s="1974">
        <v>622.10500000000002</v>
      </c>
      <c r="N22" s="1974">
        <v>647.78750000000002</v>
      </c>
      <c r="O22" s="1974">
        <v>530.29500000000007</v>
      </c>
      <c r="P22" s="1974">
        <v>494.34999999999997</v>
      </c>
      <c r="Q22" s="1974">
        <v>489.40999999999997</v>
      </c>
      <c r="R22" s="1974">
        <v>516.4325</v>
      </c>
      <c r="S22" s="1974">
        <v>548.66499999999985</v>
      </c>
      <c r="T22" s="1974">
        <v>603.47</v>
      </c>
      <c r="U22" s="1974">
        <v>655.70500000000004</v>
      </c>
      <c r="V22" s="1974">
        <v>652</v>
      </c>
      <c r="W22" s="1974">
        <v>641.31000000000006</v>
      </c>
      <c r="X22" s="1974">
        <v>624.39750000000004</v>
      </c>
      <c r="Y22" s="1974">
        <v>569.47500000000002</v>
      </c>
      <c r="Z22" s="1974">
        <v>520.04500000000007</v>
      </c>
      <c r="AA22" s="1974">
        <v>504.53750000000002</v>
      </c>
      <c r="AB22" s="1974">
        <v>569.54250000000002</v>
      </c>
      <c r="AC22" s="1975">
        <v>613.06499999999994</v>
      </c>
    </row>
    <row r="23" spans="1:29" x14ac:dyDescent="0.2">
      <c r="A23" s="35"/>
      <c r="B23" s="3" t="s">
        <v>197</v>
      </c>
      <c r="C23" s="1973">
        <v>117.05499999999999</v>
      </c>
      <c r="D23" s="1974">
        <v>133.75000000000003</v>
      </c>
      <c r="E23" s="1974">
        <v>175.78500000000003</v>
      </c>
      <c r="F23" s="1974">
        <v>169.98500000000001</v>
      </c>
      <c r="G23" s="1974">
        <v>145.39524776604387</v>
      </c>
      <c r="H23" s="1974">
        <v>149.495</v>
      </c>
      <c r="I23" s="1974">
        <v>143.78000000000003</v>
      </c>
      <c r="J23" s="1974">
        <v>144.19657142857142</v>
      </c>
      <c r="K23" s="1974">
        <v>141.59620545746387</v>
      </c>
      <c r="L23" s="1974">
        <v>149</v>
      </c>
      <c r="M23" s="1974">
        <v>141.48750000000001</v>
      </c>
      <c r="N23" s="1974">
        <v>103.88500000000001</v>
      </c>
      <c r="O23" s="1974">
        <v>136.9975</v>
      </c>
      <c r="P23" s="1974">
        <v>133.4</v>
      </c>
      <c r="Q23" s="1974">
        <v>163.39000000000001</v>
      </c>
      <c r="R23" s="1974">
        <v>164.58750000000001</v>
      </c>
      <c r="S23" s="1974">
        <v>188.78000000000003</v>
      </c>
      <c r="T23" s="1974">
        <v>207.68</v>
      </c>
      <c r="U23" s="1974">
        <v>211.98</v>
      </c>
      <c r="V23" s="1974">
        <v>195.07000000000002</v>
      </c>
      <c r="W23" s="1974">
        <v>156.8425</v>
      </c>
      <c r="X23" s="1974">
        <v>129.20750000000001</v>
      </c>
      <c r="Y23" s="1974">
        <v>123.55</v>
      </c>
      <c r="Z23" s="1974">
        <v>127.24249999999999</v>
      </c>
      <c r="AA23" s="1974">
        <v>183.5675</v>
      </c>
      <c r="AB23" s="1974">
        <v>183.95500000000001</v>
      </c>
      <c r="AC23" s="1975">
        <v>217.48499999999999</v>
      </c>
    </row>
    <row r="24" spans="1:29" x14ac:dyDescent="0.2">
      <c r="A24" s="35"/>
      <c r="B24" s="3" t="s">
        <v>198</v>
      </c>
      <c r="C24" s="1973">
        <v>136.54</v>
      </c>
      <c r="D24" s="1974">
        <v>189.185</v>
      </c>
      <c r="E24" s="1974">
        <v>206.29000000000002</v>
      </c>
      <c r="F24" s="1974">
        <v>199.39000000000001</v>
      </c>
      <c r="G24" s="1974">
        <v>201.79524776604387</v>
      </c>
      <c r="H24" s="1974">
        <v>207.48500000000001</v>
      </c>
      <c r="I24" s="1974">
        <v>199.595</v>
      </c>
      <c r="J24" s="1974">
        <v>199.99250000000001</v>
      </c>
      <c r="K24" s="1974">
        <v>196.49317131857555</v>
      </c>
      <c r="L24" s="1974">
        <v>206.6875</v>
      </c>
      <c r="M24" s="1974">
        <v>196.29250000000002</v>
      </c>
      <c r="N24" s="1974">
        <v>177.8</v>
      </c>
      <c r="O24" s="1974">
        <v>173.69749999999999</v>
      </c>
      <c r="P24" s="1974">
        <v>202.38750000000002</v>
      </c>
      <c r="Q24" s="1974">
        <v>197.69</v>
      </c>
      <c r="R24" s="1974">
        <v>231.48000000000002</v>
      </c>
      <c r="S24" s="1974">
        <v>249.48000000000002</v>
      </c>
      <c r="T24" s="1974">
        <v>253.38</v>
      </c>
      <c r="U24" s="1974">
        <v>239.37250000000003</v>
      </c>
      <c r="V24" s="1974">
        <v>188.14500000000001</v>
      </c>
      <c r="W24" s="1974">
        <v>157.80000000000001</v>
      </c>
      <c r="X24" s="1974">
        <v>155.3475</v>
      </c>
      <c r="Y24" s="1974">
        <v>166.14249999999998</v>
      </c>
      <c r="Z24" s="1974">
        <v>216.27</v>
      </c>
      <c r="AA24" s="1974">
        <v>201.75000000000003</v>
      </c>
      <c r="AB24" s="1974">
        <v>244.14250000000001</v>
      </c>
      <c r="AC24" s="1975">
        <v>204.45499999999998</v>
      </c>
    </row>
    <row r="25" spans="1:29" x14ac:dyDescent="0.2">
      <c r="A25" s="35"/>
      <c r="B25" s="3" t="s">
        <v>199</v>
      </c>
      <c r="C25" s="1973">
        <v>203.98500000000001</v>
      </c>
      <c r="D25" s="1974">
        <v>233.39000000000001</v>
      </c>
      <c r="E25" s="1974">
        <v>293.59500000000003</v>
      </c>
      <c r="F25" s="1974">
        <v>283.79500000000002</v>
      </c>
      <c r="G25" s="1974">
        <v>271.37622915941353</v>
      </c>
      <c r="H25" s="1974">
        <v>278.995</v>
      </c>
      <c r="I25" s="1974">
        <v>268.38499999999999</v>
      </c>
      <c r="J25" s="1974">
        <v>269</v>
      </c>
      <c r="K25" s="1974">
        <v>264.2</v>
      </c>
      <c r="L25" s="1974">
        <v>277.69749999999999</v>
      </c>
      <c r="M25" s="1974">
        <v>263.89999999999998</v>
      </c>
      <c r="N25" s="1974">
        <v>224.29500000000002</v>
      </c>
      <c r="O25" s="1974">
        <v>249.88500000000002</v>
      </c>
      <c r="P25" s="1974">
        <v>233.0925</v>
      </c>
      <c r="Q25" s="1974">
        <v>271.28000000000003</v>
      </c>
      <c r="R25" s="1974">
        <v>291.88499999999999</v>
      </c>
      <c r="S25" s="1974">
        <v>287.6825</v>
      </c>
      <c r="T25" s="1974">
        <v>274.29000000000002</v>
      </c>
      <c r="U25" s="1974">
        <v>209.655</v>
      </c>
      <c r="V25" s="1974">
        <v>185.1</v>
      </c>
      <c r="W25" s="1974">
        <v>182.04249999999999</v>
      </c>
      <c r="X25" s="1974">
        <v>193.54500000000002</v>
      </c>
      <c r="Y25" s="1974">
        <v>257.47250000000003</v>
      </c>
      <c r="Z25" s="1974">
        <v>217.45750000000001</v>
      </c>
      <c r="AA25" s="1974">
        <v>260.34500000000003</v>
      </c>
      <c r="AB25" s="1974">
        <v>216.45499999999998</v>
      </c>
      <c r="AC25" s="1975">
        <v>162.66250000000002</v>
      </c>
    </row>
    <row r="26" spans="1:29" x14ac:dyDescent="0.2">
      <c r="A26" s="35"/>
      <c r="B26" s="3" t="s">
        <v>200</v>
      </c>
      <c r="C26" s="1973">
        <v>340.185</v>
      </c>
      <c r="D26" s="1974">
        <v>414.09000000000003</v>
      </c>
      <c r="E26" s="1974">
        <v>425.19499999999999</v>
      </c>
      <c r="F26" s="1974">
        <v>411.09500000000003</v>
      </c>
      <c r="G26" s="1974">
        <v>385.49523809523811</v>
      </c>
      <c r="H26" s="1974">
        <v>396.39</v>
      </c>
      <c r="I26" s="1974">
        <v>381.2</v>
      </c>
      <c r="J26" s="1974">
        <v>381.99157142857143</v>
      </c>
      <c r="K26" s="1974">
        <v>375.19165300318087</v>
      </c>
      <c r="L26" s="1974">
        <v>394.3</v>
      </c>
      <c r="M26" s="1974">
        <v>374.6925</v>
      </c>
      <c r="N26" s="1974">
        <v>310.48250000000002</v>
      </c>
      <c r="O26" s="1974">
        <v>273.19499999999999</v>
      </c>
      <c r="P26" s="1974">
        <v>309.08000000000004</v>
      </c>
      <c r="Q26" s="1974">
        <v>327.6925</v>
      </c>
      <c r="R26" s="1974">
        <v>323.59000000000003</v>
      </c>
      <c r="S26" s="1974">
        <v>305.39</v>
      </c>
      <c r="T26" s="1974">
        <v>244.0675</v>
      </c>
      <c r="U26" s="1974">
        <v>206.81</v>
      </c>
      <c r="V26" s="1974">
        <v>198.4375</v>
      </c>
      <c r="W26" s="1974">
        <v>210.44750000000002</v>
      </c>
      <c r="X26" s="1974">
        <v>287.17</v>
      </c>
      <c r="Y26" s="1974">
        <v>240.96</v>
      </c>
      <c r="Z26" s="1974">
        <v>275.74250000000001</v>
      </c>
      <c r="AA26" s="1974">
        <v>229.16250000000002</v>
      </c>
      <c r="AB26" s="1974">
        <v>177.16250000000002</v>
      </c>
      <c r="AC26" s="1975">
        <v>196.4725</v>
      </c>
    </row>
    <row r="27" spans="1:29" x14ac:dyDescent="0.2">
      <c r="A27" s="35"/>
      <c r="B27" s="3" t="s">
        <v>201</v>
      </c>
      <c r="C27" s="1973">
        <v>400.39499999999998</v>
      </c>
      <c r="D27" s="1974">
        <v>412.9</v>
      </c>
      <c r="E27" s="1974">
        <v>430.48500000000001</v>
      </c>
      <c r="F27" s="1974">
        <v>416.38499999999999</v>
      </c>
      <c r="G27" s="1974">
        <v>391.29049553208773</v>
      </c>
      <c r="H27" s="1974">
        <v>402.3</v>
      </c>
      <c r="I27" s="1974">
        <v>386.89</v>
      </c>
      <c r="J27" s="1974">
        <v>387.6</v>
      </c>
      <c r="K27" s="1974">
        <v>380.6</v>
      </c>
      <c r="L27" s="1974">
        <v>399.89</v>
      </c>
      <c r="M27" s="1974">
        <v>380.18</v>
      </c>
      <c r="N27" s="1974">
        <v>316.79500000000002</v>
      </c>
      <c r="O27" s="1974">
        <v>345.3775</v>
      </c>
      <c r="P27" s="1974">
        <v>356.19499999999999</v>
      </c>
      <c r="Q27" s="1974">
        <v>353.39249999999998</v>
      </c>
      <c r="R27" s="1974">
        <v>333.38749999999999</v>
      </c>
      <c r="S27" s="1974">
        <v>266.47000000000003</v>
      </c>
      <c r="T27" s="1974">
        <v>234.02</v>
      </c>
      <c r="U27" s="1974">
        <v>217.23250000000002</v>
      </c>
      <c r="V27" s="1974">
        <v>229.45250000000001</v>
      </c>
      <c r="W27" s="1974">
        <v>305.16500000000002</v>
      </c>
      <c r="X27" s="1974">
        <v>247.1575</v>
      </c>
      <c r="Y27" s="1974">
        <v>302.54500000000002</v>
      </c>
      <c r="Z27" s="1974">
        <v>237.0675</v>
      </c>
      <c r="AA27" s="1974">
        <v>166.46250000000001</v>
      </c>
      <c r="AB27" s="1974">
        <v>192.51</v>
      </c>
      <c r="AC27" s="1975">
        <v>183.45250000000001</v>
      </c>
    </row>
    <row r="28" spans="1:29" x14ac:dyDescent="0.2">
      <c r="A28" s="35"/>
      <c r="B28" s="3" t="s">
        <v>202</v>
      </c>
      <c r="C28" s="1973">
        <v>470.4</v>
      </c>
      <c r="D28" s="1974">
        <v>464.59000000000003</v>
      </c>
      <c r="E28" s="1974">
        <v>437.89499999999998</v>
      </c>
      <c r="F28" s="1974">
        <v>423.69499999999999</v>
      </c>
      <c r="G28" s="1974">
        <v>430.4</v>
      </c>
      <c r="H28" s="1974">
        <v>442.39</v>
      </c>
      <c r="I28" s="1974">
        <v>425.5</v>
      </c>
      <c r="J28" s="1974">
        <v>426.1982857142857</v>
      </c>
      <c r="K28" s="1974">
        <v>418.49810272873196</v>
      </c>
      <c r="L28" s="1974">
        <v>439.58000000000004</v>
      </c>
      <c r="M28" s="1974">
        <v>417.995</v>
      </c>
      <c r="N28" s="1974">
        <v>382.97500000000002</v>
      </c>
      <c r="O28" s="1974">
        <v>385.58750000000003</v>
      </c>
      <c r="P28" s="1974">
        <v>371.08750000000003</v>
      </c>
      <c r="Q28" s="1974">
        <v>350.39</v>
      </c>
      <c r="R28" s="1974">
        <v>284.67750000000001</v>
      </c>
      <c r="S28" s="1974">
        <v>249.22250000000003</v>
      </c>
      <c r="T28" s="1974">
        <v>238.83500000000001</v>
      </c>
      <c r="U28" s="1974">
        <v>246.45250000000001</v>
      </c>
      <c r="V28" s="1974">
        <v>315.96750000000003</v>
      </c>
      <c r="W28" s="1974">
        <v>257.85999999999996</v>
      </c>
      <c r="X28" s="1974">
        <v>312.35000000000002</v>
      </c>
      <c r="Y28" s="1974">
        <v>248.36500000000001</v>
      </c>
      <c r="Z28" s="1974">
        <v>173.86500000000001</v>
      </c>
      <c r="AA28" s="1974">
        <v>186.45749999999998</v>
      </c>
      <c r="AB28" s="1974">
        <v>182.0975</v>
      </c>
      <c r="AC28" s="1975">
        <v>185.82499999999999</v>
      </c>
    </row>
    <row r="29" spans="1:29" x14ac:dyDescent="0.2">
      <c r="A29" s="35"/>
      <c r="B29" s="3" t="s">
        <v>588</v>
      </c>
      <c r="C29" s="1973">
        <v>492.09000000000003</v>
      </c>
      <c r="D29" s="1974">
        <v>427.29500000000002</v>
      </c>
      <c r="E29" s="1974">
        <v>461.19499999999999</v>
      </c>
      <c r="F29" s="1974">
        <v>446.09500000000003</v>
      </c>
      <c r="G29" s="1974">
        <v>461.8904955320877</v>
      </c>
      <c r="H29" s="1974">
        <v>474.6</v>
      </c>
      <c r="I29" s="1974">
        <v>456.4</v>
      </c>
      <c r="J29" s="1974">
        <v>457.19314285714285</v>
      </c>
      <c r="K29" s="1974">
        <v>448.89241091492772</v>
      </c>
      <c r="L29" s="1974">
        <v>471.29500000000002</v>
      </c>
      <c r="M29" s="1974">
        <v>448.27250000000004</v>
      </c>
      <c r="N29" s="1974">
        <v>418.38249999999999</v>
      </c>
      <c r="O29" s="1974">
        <v>390.28500000000003</v>
      </c>
      <c r="P29" s="1974">
        <v>364.1925</v>
      </c>
      <c r="Q29" s="1974">
        <v>293.78250000000003</v>
      </c>
      <c r="R29" s="1974">
        <v>256.13749999999999</v>
      </c>
      <c r="S29" s="1974">
        <v>249.5325</v>
      </c>
      <c r="T29" s="1974">
        <v>256.97000000000003</v>
      </c>
      <c r="U29" s="1974">
        <v>326.97000000000003</v>
      </c>
      <c r="V29" s="1974">
        <v>258.26750000000004</v>
      </c>
      <c r="W29" s="1974">
        <v>305.05500000000001</v>
      </c>
      <c r="X29" s="1974">
        <v>249.75500000000002</v>
      </c>
      <c r="Y29" s="1974">
        <v>180.7775</v>
      </c>
      <c r="Z29" s="1974">
        <v>187.05499999999998</v>
      </c>
      <c r="AA29" s="1974">
        <v>176.34</v>
      </c>
      <c r="AB29" s="1974">
        <v>181.03750000000002</v>
      </c>
      <c r="AC29" s="1975">
        <v>138.49250000000001</v>
      </c>
    </row>
    <row r="30" spans="1:29" x14ac:dyDescent="0.2">
      <c r="A30" s="35"/>
      <c r="B30" s="3" t="s">
        <v>589</v>
      </c>
      <c r="C30" s="1973">
        <v>505.995</v>
      </c>
      <c r="D30" s="1974">
        <v>485.29</v>
      </c>
      <c r="E30" s="1974">
        <v>449.9</v>
      </c>
      <c r="F30" s="1974">
        <v>435.2</v>
      </c>
      <c r="G30" s="1974">
        <v>445.7</v>
      </c>
      <c r="H30" s="1974">
        <v>457.9</v>
      </c>
      <c r="I30" s="1974">
        <v>440.29</v>
      </c>
      <c r="J30" s="1974">
        <v>440.98407142857144</v>
      </c>
      <c r="K30" s="1974">
        <v>432.88482432175641</v>
      </c>
      <c r="L30" s="1974">
        <v>454.3725</v>
      </c>
      <c r="M30" s="1974">
        <v>432.28500000000003</v>
      </c>
      <c r="N30" s="1974">
        <v>402.49250000000001</v>
      </c>
      <c r="O30" s="1974">
        <v>369.79</v>
      </c>
      <c r="P30" s="1974">
        <v>292.97750000000002</v>
      </c>
      <c r="Q30" s="1974">
        <v>258.95000000000005</v>
      </c>
      <c r="R30" s="1974">
        <v>252.82999999999998</v>
      </c>
      <c r="S30" s="1974">
        <v>256.37</v>
      </c>
      <c r="T30" s="1974">
        <v>321.48750000000001</v>
      </c>
      <c r="U30" s="1974">
        <v>257.76750000000004</v>
      </c>
      <c r="V30" s="1974">
        <v>295.65749999999997</v>
      </c>
      <c r="W30" s="1974">
        <v>251.05250000000001</v>
      </c>
      <c r="X30" s="1974">
        <v>179.19</v>
      </c>
      <c r="Y30" s="1974">
        <v>197.26000000000002</v>
      </c>
      <c r="Z30" s="1974">
        <v>176.55</v>
      </c>
      <c r="AA30" s="1974">
        <v>172.48</v>
      </c>
      <c r="AB30" s="1974">
        <v>134.38</v>
      </c>
      <c r="AC30" s="1975">
        <v>181.82749999999999</v>
      </c>
    </row>
    <row r="31" spans="1:29" x14ac:dyDescent="0.2">
      <c r="A31" s="35"/>
      <c r="B31" s="3" t="s">
        <v>1041</v>
      </c>
      <c r="C31" s="1973">
        <v>359.69499999999999</v>
      </c>
      <c r="D31" s="1974">
        <v>278.39999999999998</v>
      </c>
      <c r="E31" s="1974">
        <v>294.79000000000002</v>
      </c>
      <c r="F31" s="1974">
        <v>285.19</v>
      </c>
      <c r="G31" s="1974">
        <v>246.5</v>
      </c>
      <c r="H31" s="1974">
        <v>253.3</v>
      </c>
      <c r="I31" s="1974">
        <v>243.495</v>
      </c>
      <c r="J31" s="1974">
        <v>243.89750000000001</v>
      </c>
      <c r="K31" s="1974">
        <v>239.49772377285851</v>
      </c>
      <c r="L31" s="1974">
        <v>251.29250000000002</v>
      </c>
      <c r="M31" s="1974">
        <v>239.1</v>
      </c>
      <c r="N31" s="1974">
        <v>185.495</v>
      </c>
      <c r="O31" s="1974">
        <v>167.38750000000002</v>
      </c>
      <c r="P31" s="1974">
        <v>151.57500000000002</v>
      </c>
      <c r="Q31" s="1974">
        <v>147.86500000000001</v>
      </c>
      <c r="R31" s="1974">
        <v>146.185</v>
      </c>
      <c r="S31" s="1974">
        <v>151.095</v>
      </c>
      <c r="T31" s="1974">
        <v>127.99250000000001</v>
      </c>
      <c r="U31" s="1974">
        <v>157.7775</v>
      </c>
      <c r="V31" s="1974">
        <v>145.5275</v>
      </c>
      <c r="W31" s="1974">
        <v>90.24499999999999</v>
      </c>
      <c r="X31" s="1974">
        <v>105.4325</v>
      </c>
      <c r="Y31" s="1974">
        <v>103.88</v>
      </c>
      <c r="Z31" s="1974">
        <v>70.602500000000006</v>
      </c>
      <c r="AA31" s="1974">
        <v>54.237499999999997</v>
      </c>
      <c r="AB31" s="1974">
        <v>86.112499999999997</v>
      </c>
      <c r="AC31" s="1975">
        <v>107.1225</v>
      </c>
    </row>
    <row r="32" spans="1:29" x14ac:dyDescent="0.2">
      <c r="A32" s="35"/>
      <c r="B32" s="247" t="s">
        <v>590</v>
      </c>
      <c r="C32" s="1976">
        <v>3396.5149999999999</v>
      </c>
      <c r="D32" s="1977">
        <v>3582.74</v>
      </c>
      <c r="E32" s="1977">
        <v>3714.9349999999995</v>
      </c>
      <c r="F32" s="1977">
        <v>3593.8349999999996</v>
      </c>
      <c r="G32" s="1977">
        <v>3617.9500000000003</v>
      </c>
      <c r="H32" s="1977">
        <v>3720.0200000000004</v>
      </c>
      <c r="I32" s="1977">
        <v>3577.5749999999998</v>
      </c>
      <c r="J32" s="1977">
        <v>3584.8474999999999</v>
      </c>
      <c r="K32" s="1977">
        <v>3520.9856243038357</v>
      </c>
      <c r="L32" s="1977">
        <v>3699.9100000000003</v>
      </c>
      <c r="M32" s="1977">
        <v>3516.41</v>
      </c>
      <c r="N32" s="1977">
        <v>3170.59</v>
      </c>
      <c r="O32" s="1977">
        <v>3022.4975000000004</v>
      </c>
      <c r="P32" s="1977">
        <v>2908.2375000000002</v>
      </c>
      <c r="Q32" s="1977">
        <v>2853.8425000000002</v>
      </c>
      <c r="R32" s="1977">
        <v>2801.2925</v>
      </c>
      <c r="S32" s="1977">
        <v>2752.6874999999995</v>
      </c>
      <c r="T32" s="1977">
        <v>2762.1925000000001</v>
      </c>
      <c r="U32" s="1977">
        <v>2729.7224999999999</v>
      </c>
      <c r="V32" s="1977">
        <v>2663.625</v>
      </c>
      <c r="W32" s="1977">
        <v>2557.8199999999997</v>
      </c>
      <c r="X32" s="1977">
        <v>2483.3525</v>
      </c>
      <c r="Y32" s="1977">
        <v>2390.5275000000001</v>
      </c>
      <c r="Z32" s="1977">
        <v>2201.7975000000001</v>
      </c>
      <c r="AA32" s="1977">
        <v>2135.54</v>
      </c>
      <c r="AB32" s="1977">
        <v>2167.1950000000002</v>
      </c>
      <c r="AC32" s="1978">
        <v>2190.7600000000002</v>
      </c>
    </row>
    <row r="33" spans="1:29" x14ac:dyDescent="0.2">
      <c r="A33" s="35"/>
      <c r="B33" s="29"/>
      <c r="C33" s="1973"/>
      <c r="D33" s="1974"/>
      <c r="E33" s="1974"/>
      <c r="F33" s="1974"/>
      <c r="G33" s="1974"/>
      <c r="H33" s="1974"/>
      <c r="I33" s="1974"/>
      <c r="J33" s="1974"/>
      <c r="K33" s="1974"/>
      <c r="L33" s="1974"/>
      <c r="M33" s="1974"/>
      <c r="N33" s="1974"/>
      <c r="O33" s="1974"/>
      <c r="P33" s="1974"/>
      <c r="Q33" s="1974"/>
      <c r="R33" s="1974"/>
      <c r="S33" s="1974"/>
      <c r="T33" s="1170"/>
      <c r="U33" s="1170"/>
      <c r="V33" s="1974"/>
      <c r="W33" s="1974"/>
      <c r="X33" s="1974"/>
      <c r="Y33" s="1974"/>
      <c r="Z33" s="1974"/>
      <c r="AA33" s="1974"/>
      <c r="AB33" s="1974"/>
      <c r="AC33" s="1975"/>
    </row>
    <row r="34" spans="1:29" x14ac:dyDescent="0.2">
      <c r="A34" s="41" t="s">
        <v>305</v>
      </c>
      <c r="B34" s="29"/>
      <c r="C34" s="1973"/>
      <c r="D34" s="1974"/>
      <c r="E34" s="1974"/>
      <c r="F34" s="1974"/>
      <c r="G34" s="1974"/>
      <c r="H34" s="1974"/>
      <c r="I34" s="1974"/>
      <c r="J34" s="1974"/>
      <c r="K34" s="1974"/>
      <c r="L34" s="1974"/>
      <c r="M34" s="1974"/>
      <c r="N34" s="1974"/>
      <c r="O34" s="1974"/>
      <c r="P34" s="1974"/>
      <c r="Q34" s="1974"/>
      <c r="R34" s="1974"/>
      <c r="S34" s="1974"/>
      <c r="T34" s="1170"/>
      <c r="U34" s="1170"/>
      <c r="V34" s="1974"/>
      <c r="W34" s="1974"/>
      <c r="X34" s="1974"/>
      <c r="Y34" s="1974"/>
      <c r="Z34" s="1974"/>
      <c r="AA34" s="1974"/>
      <c r="AB34" s="1974"/>
      <c r="AC34" s="1975"/>
    </row>
    <row r="35" spans="1:29" x14ac:dyDescent="0.2">
      <c r="A35" s="35"/>
      <c r="B35" s="46" t="s">
        <v>196</v>
      </c>
      <c r="C35" s="1976"/>
      <c r="D35" s="1977"/>
      <c r="E35" s="1977"/>
      <c r="F35" s="1977"/>
      <c r="G35" s="1977"/>
      <c r="H35" s="1977"/>
      <c r="I35" s="1977"/>
      <c r="J35" s="1977"/>
      <c r="K35" s="1977"/>
      <c r="L35" s="1977"/>
      <c r="M35" s="1977"/>
      <c r="N35" s="1977"/>
      <c r="O35" s="1977"/>
      <c r="P35" s="1977"/>
      <c r="Q35" s="1977"/>
      <c r="R35" s="1977"/>
      <c r="S35" s="1977"/>
      <c r="T35" s="1170"/>
      <c r="U35" s="1170"/>
      <c r="V35" s="1974"/>
      <c r="W35" s="1974"/>
      <c r="X35" s="1974"/>
      <c r="Y35" s="1974"/>
      <c r="Z35" s="1974"/>
      <c r="AA35" s="1974"/>
      <c r="AB35" s="1974"/>
      <c r="AC35" s="1975"/>
    </row>
    <row r="36" spans="1:29" x14ac:dyDescent="0.2">
      <c r="A36" s="35"/>
      <c r="B36" s="3" t="s">
        <v>1042</v>
      </c>
      <c r="C36" s="1986">
        <v>0.18</v>
      </c>
      <c r="D36" s="1987">
        <v>0.125</v>
      </c>
      <c r="E36" s="1987">
        <v>0.14000000000000001</v>
      </c>
      <c r="F36" s="1987">
        <v>0.14000000000000001</v>
      </c>
      <c r="G36" s="1987">
        <v>0.19047619047619047</v>
      </c>
      <c r="H36" s="1987">
        <v>0.20499999999999996</v>
      </c>
      <c r="I36" s="1987">
        <v>0.27</v>
      </c>
      <c r="J36" s="1987">
        <v>0.28114285714285708</v>
      </c>
      <c r="K36" s="1987">
        <v>0.31115248796147676</v>
      </c>
      <c r="L36" s="1987">
        <v>0.63</v>
      </c>
      <c r="M36" s="1987">
        <v>0.72249999999999992</v>
      </c>
      <c r="N36" s="1987">
        <v>0.80249999999999999</v>
      </c>
      <c r="O36" s="1987">
        <v>0.86249999999999993</v>
      </c>
      <c r="P36" s="1987">
        <v>0.86249999999999993</v>
      </c>
      <c r="Q36" s="1987">
        <v>0.86499999999999999</v>
      </c>
      <c r="R36" s="1987">
        <v>0.90500000000000003</v>
      </c>
      <c r="S36" s="1987">
        <v>0.94</v>
      </c>
      <c r="T36" s="1987">
        <v>0.9375</v>
      </c>
      <c r="U36" s="1987">
        <v>0.95250000000000001</v>
      </c>
      <c r="V36" s="1987">
        <v>1.0075000000000001</v>
      </c>
      <c r="W36" s="1987">
        <v>1.03</v>
      </c>
      <c r="X36" s="1987">
        <v>1.0625</v>
      </c>
      <c r="Y36" s="1987">
        <v>1.115</v>
      </c>
      <c r="Z36" s="1987">
        <v>1.1825000000000001</v>
      </c>
      <c r="AA36" s="1987">
        <v>1.3325</v>
      </c>
      <c r="AB36" s="1987">
        <v>1.4250000000000003</v>
      </c>
      <c r="AC36" s="1988">
        <v>1.4425000000000001</v>
      </c>
    </row>
    <row r="37" spans="1:29" x14ac:dyDescent="0.2">
      <c r="A37" s="35"/>
      <c r="B37" s="3" t="s">
        <v>197</v>
      </c>
      <c r="C37" s="1986">
        <v>5.0000000000000001E-3</v>
      </c>
      <c r="D37" s="1987">
        <v>5.0000000000000001E-3</v>
      </c>
      <c r="E37" s="1987">
        <v>5.0000000000000001E-3</v>
      </c>
      <c r="F37" s="1987">
        <v>5.0000000000000001E-3</v>
      </c>
      <c r="G37" s="1987">
        <v>0</v>
      </c>
      <c r="H37" s="1987">
        <v>0</v>
      </c>
      <c r="I37" s="1987">
        <v>0.01</v>
      </c>
      <c r="J37" s="1987">
        <v>3.428571428571428E-3</v>
      </c>
      <c r="K37" s="1987">
        <v>3.7945425361155692E-3</v>
      </c>
      <c r="L37" s="1987">
        <v>0</v>
      </c>
      <c r="M37" s="1987">
        <v>1.2500000000000001E-2</v>
      </c>
      <c r="N37" s="1987">
        <v>0.01</v>
      </c>
      <c r="O37" s="1987">
        <v>2.5000000000000001E-3</v>
      </c>
      <c r="P37" s="1987">
        <v>0</v>
      </c>
      <c r="Q37" s="1987">
        <v>5.0000000000000001E-3</v>
      </c>
      <c r="R37" s="1987">
        <v>2.5000000000000001E-3</v>
      </c>
      <c r="S37" s="1987">
        <v>1.4999999999999999E-2</v>
      </c>
      <c r="T37" s="1987">
        <v>1.4999999999999999E-2</v>
      </c>
      <c r="U37" s="1987">
        <v>0.02</v>
      </c>
      <c r="V37" s="1987">
        <v>1.4999999999999999E-2</v>
      </c>
      <c r="W37" s="1987">
        <v>4.7500000000000007E-2</v>
      </c>
      <c r="X37" s="1987">
        <v>7.4999999999999997E-2</v>
      </c>
      <c r="Y37" s="1987">
        <v>4.4999999999999998E-2</v>
      </c>
      <c r="Z37" s="1987">
        <v>5.4999999999999993E-2</v>
      </c>
      <c r="AA37" s="1987">
        <v>2.7499999999999997E-2</v>
      </c>
      <c r="AB37" s="1987">
        <v>3.2500000000000001E-2</v>
      </c>
      <c r="AC37" s="1988">
        <v>0.21500000000000002</v>
      </c>
    </row>
    <row r="38" spans="1:29" x14ac:dyDescent="0.2">
      <c r="A38" s="35"/>
      <c r="B38" s="3" t="s">
        <v>198</v>
      </c>
      <c r="C38" s="1986">
        <v>5.0000000000000001E-3</v>
      </c>
      <c r="D38" s="1987">
        <v>5.0000000000000001E-3</v>
      </c>
      <c r="E38" s="1987">
        <v>0</v>
      </c>
      <c r="F38" s="1987">
        <v>0</v>
      </c>
      <c r="G38" s="1987">
        <v>0</v>
      </c>
      <c r="H38" s="1987">
        <v>4.9999999999999992E-3</v>
      </c>
      <c r="I38" s="1987">
        <v>5.0000000000000001E-3</v>
      </c>
      <c r="J38" s="1987">
        <v>0</v>
      </c>
      <c r="K38" s="1987">
        <v>0</v>
      </c>
      <c r="L38" s="1987">
        <v>1.2500000000000001E-2</v>
      </c>
      <c r="M38" s="1987">
        <v>5.0000000000000001E-3</v>
      </c>
      <c r="N38" s="1987">
        <v>0</v>
      </c>
      <c r="O38" s="1987">
        <v>2.5000000000000001E-3</v>
      </c>
      <c r="P38" s="1987">
        <v>5.0000000000000001E-3</v>
      </c>
      <c r="Q38" s="1987">
        <v>0</v>
      </c>
      <c r="R38" s="1987">
        <v>1.4999999999999999E-2</v>
      </c>
      <c r="S38" s="1987">
        <v>1.4999999999999999E-2</v>
      </c>
      <c r="T38" s="1987">
        <v>1.7500000000000002E-2</v>
      </c>
      <c r="U38" s="1987">
        <v>1.4999999999999999E-2</v>
      </c>
      <c r="V38" s="1987">
        <v>4.2500000000000003E-2</v>
      </c>
      <c r="W38" s="1987">
        <v>7.2499999999999995E-2</v>
      </c>
      <c r="X38" s="1987">
        <v>4.7500000000000001E-2</v>
      </c>
      <c r="Y38" s="1987">
        <v>0.05</v>
      </c>
      <c r="Z38" s="1987">
        <v>2.5000000000000001E-2</v>
      </c>
      <c r="AA38" s="1987">
        <v>3.7499999999999999E-2</v>
      </c>
      <c r="AB38" s="1987">
        <v>0.25750000000000001</v>
      </c>
      <c r="AC38" s="1988">
        <v>0.14499999999999999</v>
      </c>
    </row>
    <row r="39" spans="1:29" x14ac:dyDescent="0.2">
      <c r="A39" s="35"/>
      <c r="B39" s="3" t="s">
        <v>199</v>
      </c>
      <c r="C39" s="1986">
        <v>5.0000000000000001E-3</v>
      </c>
      <c r="D39" s="1987">
        <v>0</v>
      </c>
      <c r="E39" s="1987">
        <v>0</v>
      </c>
      <c r="F39" s="1987">
        <v>0</v>
      </c>
      <c r="G39" s="1987">
        <v>4.7619047619047623E-3</v>
      </c>
      <c r="H39" s="1987">
        <v>4.9999999999999992E-3</v>
      </c>
      <c r="I39" s="1987">
        <v>0</v>
      </c>
      <c r="J39" s="1987">
        <v>0</v>
      </c>
      <c r="K39" s="1987">
        <v>0</v>
      </c>
      <c r="L39" s="1987">
        <v>2.5000000000000001E-3</v>
      </c>
      <c r="M39" s="1987">
        <v>0</v>
      </c>
      <c r="N39" s="1987">
        <v>5.0000000000000001E-3</v>
      </c>
      <c r="O39" s="1987">
        <v>5.0000000000000001E-3</v>
      </c>
      <c r="P39" s="1987">
        <v>0</v>
      </c>
      <c r="Q39" s="1987">
        <v>1.4999999999999999E-2</v>
      </c>
      <c r="R39" s="1987">
        <v>0.01</v>
      </c>
      <c r="S39" s="1987">
        <v>1.2500000000000001E-2</v>
      </c>
      <c r="T39" s="1987">
        <v>0</v>
      </c>
      <c r="U39" s="1987">
        <v>3.2500000000000001E-2</v>
      </c>
      <c r="V39" s="1987">
        <v>6.25E-2</v>
      </c>
      <c r="W39" s="1987">
        <v>5.2500000000000005E-2</v>
      </c>
      <c r="X39" s="1987">
        <v>4.5000000000000005E-2</v>
      </c>
      <c r="Y39" s="1987">
        <v>2.5000000000000001E-2</v>
      </c>
      <c r="Z39" s="1987">
        <v>3.2500000000000001E-2</v>
      </c>
      <c r="AA39" s="1987">
        <v>0.255</v>
      </c>
      <c r="AB39" s="1987">
        <v>0.14499999999999999</v>
      </c>
      <c r="AC39" s="1988">
        <v>0.13750000000000001</v>
      </c>
    </row>
    <row r="40" spans="1:29" x14ac:dyDescent="0.2">
      <c r="A40" s="35"/>
      <c r="B40" s="3" t="s">
        <v>200</v>
      </c>
      <c r="C40" s="1986">
        <v>5.0000000000000001E-3</v>
      </c>
      <c r="D40" s="1987">
        <v>5.0000000000000001E-3</v>
      </c>
      <c r="E40" s="1987">
        <v>0</v>
      </c>
      <c r="F40" s="1987">
        <v>0</v>
      </c>
      <c r="G40" s="1987">
        <v>4.7619047619047623E-3</v>
      </c>
      <c r="H40" s="1987">
        <v>0</v>
      </c>
      <c r="I40" s="1987">
        <v>0</v>
      </c>
      <c r="J40" s="1987">
        <v>3.428571428571428E-3</v>
      </c>
      <c r="K40" s="1987">
        <v>3.7945425361155692E-3</v>
      </c>
      <c r="L40" s="1987">
        <v>0</v>
      </c>
      <c r="M40" s="1987">
        <v>5.0000000000000001E-3</v>
      </c>
      <c r="N40" s="1987">
        <v>7.4999999999999997E-3</v>
      </c>
      <c r="O40" s="1987">
        <v>0</v>
      </c>
      <c r="P40" s="1987">
        <v>1.4999999999999999E-2</v>
      </c>
      <c r="Q40" s="1987">
        <v>2.5000000000000001E-3</v>
      </c>
      <c r="R40" s="1987">
        <v>7.4999999999999997E-3</v>
      </c>
      <c r="S40" s="1987">
        <v>0</v>
      </c>
      <c r="T40" s="1987">
        <v>0.02</v>
      </c>
      <c r="U40" s="1987">
        <v>4.9999999999999989E-2</v>
      </c>
      <c r="V40" s="1987">
        <v>0.06</v>
      </c>
      <c r="W40" s="1987">
        <v>4.2500000000000003E-2</v>
      </c>
      <c r="X40" s="1987">
        <v>2.7499999999999997E-2</v>
      </c>
      <c r="Y40" s="1987">
        <v>0.03</v>
      </c>
      <c r="Z40" s="1987">
        <v>0.25750000000000001</v>
      </c>
      <c r="AA40" s="1987">
        <v>0.13500000000000001</v>
      </c>
      <c r="AB40" s="1987">
        <v>0.13750000000000001</v>
      </c>
      <c r="AC40" s="1988">
        <v>0.22750000000000004</v>
      </c>
    </row>
    <row r="41" spans="1:29" x14ac:dyDescent="0.2">
      <c r="A41" s="35"/>
      <c r="B41" s="3" t="s">
        <v>201</v>
      </c>
      <c r="C41" s="1986">
        <v>0</v>
      </c>
      <c r="D41" s="1987">
        <v>0</v>
      </c>
      <c r="E41" s="1987">
        <v>5.0000000000000001E-3</v>
      </c>
      <c r="F41" s="1987">
        <v>5.0000000000000001E-3</v>
      </c>
      <c r="G41" s="1987">
        <v>0</v>
      </c>
      <c r="H41" s="1987">
        <v>0</v>
      </c>
      <c r="I41" s="1987">
        <v>5.0000000000000001E-3</v>
      </c>
      <c r="J41" s="1987">
        <v>0</v>
      </c>
      <c r="K41" s="1987">
        <v>0</v>
      </c>
      <c r="L41" s="1987">
        <v>5.0000000000000001E-3</v>
      </c>
      <c r="M41" s="1987">
        <v>0.01</v>
      </c>
      <c r="N41" s="1987">
        <v>0</v>
      </c>
      <c r="O41" s="1987">
        <v>1.7500000000000002E-2</v>
      </c>
      <c r="P41" s="1987">
        <v>0</v>
      </c>
      <c r="Q41" s="1987">
        <v>7.4999999999999997E-3</v>
      </c>
      <c r="R41" s="1987">
        <v>2.5000000000000001E-3</v>
      </c>
      <c r="S41" s="1987">
        <v>1.4999999999999999E-2</v>
      </c>
      <c r="T41" s="1987">
        <v>0.04</v>
      </c>
      <c r="U41" s="1987">
        <v>6.5000000000000002E-2</v>
      </c>
      <c r="V41" s="1987">
        <v>3.7499999999999999E-2</v>
      </c>
      <c r="W41" s="1987">
        <v>0.03</v>
      </c>
      <c r="X41" s="1987">
        <v>3.2500000000000001E-2</v>
      </c>
      <c r="Y41" s="1987">
        <v>0.255</v>
      </c>
      <c r="Z41" s="1987">
        <v>0.1275</v>
      </c>
      <c r="AA41" s="1987">
        <v>0.13750000000000001</v>
      </c>
      <c r="AB41" s="1987">
        <v>0.19000000000000003</v>
      </c>
      <c r="AC41" s="1988">
        <v>0.34750000000000003</v>
      </c>
    </row>
    <row r="42" spans="1:29" x14ac:dyDescent="0.2">
      <c r="A42" s="35"/>
      <c r="B42" s="3" t="s">
        <v>202</v>
      </c>
      <c r="C42" s="1986">
        <v>0</v>
      </c>
      <c r="D42" s="1987">
        <v>5.0000000000000001E-3</v>
      </c>
      <c r="E42" s="1987">
        <v>5.0000000000000001E-3</v>
      </c>
      <c r="F42" s="1987">
        <v>5.0000000000000001E-3</v>
      </c>
      <c r="G42" s="1987">
        <v>0</v>
      </c>
      <c r="H42" s="1987">
        <v>4.9999999999999992E-3</v>
      </c>
      <c r="I42" s="1987">
        <v>0</v>
      </c>
      <c r="J42" s="1987">
        <v>1.714285714285714E-3</v>
      </c>
      <c r="K42" s="1987">
        <v>1.8972712680577846E-3</v>
      </c>
      <c r="L42" s="1987">
        <v>0.01</v>
      </c>
      <c r="M42" s="1987">
        <v>0</v>
      </c>
      <c r="N42" s="1987">
        <v>0.02</v>
      </c>
      <c r="O42" s="1987">
        <v>2.5000000000000001E-3</v>
      </c>
      <c r="P42" s="1987">
        <v>0.01</v>
      </c>
      <c r="Q42" s="1987">
        <v>2.5000000000000001E-3</v>
      </c>
      <c r="R42" s="1987">
        <v>1.4999999999999999E-2</v>
      </c>
      <c r="S42" s="1987">
        <v>3.5000000000000003E-2</v>
      </c>
      <c r="T42" s="1987">
        <v>0.06</v>
      </c>
      <c r="U42" s="1987">
        <v>3.5000000000000003E-2</v>
      </c>
      <c r="V42" s="1987">
        <v>2.7499999999999997E-2</v>
      </c>
      <c r="W42" s="1987">
        <v>3.2500000000000001E-2</v>
      </c>
      <c r="X42" s="1987">
        <v>0.25</v>
      </c>
      <c r="Y42" s="1987">
        <v>0.13</v>
      </c>
      <c r="Z42" s="1987">
        <v>0.13500000000000001</v>
      </c>
      <c r="AA42" s="1987">
        <v>0.14250000000000002</v>
      </c>
      <c r="AB42" s="1987">
        <v>0.30250000000000005</v>
      </c>
      <c r="AC42" s="1988">
        <v>0.27500000000000002</v>
      </c>
    </row>
    <row r="43" spans="1:29" x14ac:dyDescent="0.2">
      <c r="A43" s="35"/>
      <c r="B43" s="3" t="s">
        <v>588</v>
      </c>
      <c r="C43" s="1986">
        <v>5.0000000000000001E-3</v>
      </c>
      <c r="D43" s="1987">
        <v>5.0000000000000001E-3</v>
      </c>
      <c r="E43" s="1987">
        <v>0</v>
      </c>
      <c r="F43" s="1987">
        <v>0</v>
      </c>
      <c r="G43" s="1987">
        <v>0</v>
      </c>
      <c r="H43" s="1987">
        <v>0</v>
      </c>
      <c r="I43" s="1987">
        <v>0</v>
      </c>
      <c r="J43" s="1987">
        <v>6.8571428571428559E-3</v>
      </c>
      <c r="K43" s="1987">
        <v>7.5890850722311384E-3</v>
      </c>
      <c r="L43" s="1987">
        <v>0</v>
      </c>
      <c r="M43" s="1987">
        <v>0.02</v>
      </c>
      <c r="N43" s="1987">
        <v>5.0000000000000001E-3</v>
      </c>
      <c r="O43" s="1987">
        <v>0.01</v>
      </c>
      <c r="P43" s="1987">
        <v>0</v>
      </c>
      <c r="Q43" s="1987">
        <v>1.4999999999999999E-2</v>
      </c>
      <c r="R43" s="1987">
        <v>2.5000000000000001E-2</v>
      </c>
      <c r="S43" s="1987">
        <v>5.4999999999999993E-2</v>
      </c>
      <c r="T43" s="1987">
        <v>1.7500000000000002E-2</v>
      </c>
      <c r="U43" s="1987">
        <v>2.5000000000000001E-2</v>
      </c>
      <c r="V43" s="1987">
        <v>2.7499999999999997E-2</v>
      </c>
      <c r="W43" s="1987">
        <v>0.245</v>
      </c>
      <c r="X43" s="1987">
        <v>0.13750000000000001</v>
      </c>
      <c r="Y43" s="1987">
        <v>0.12249999999999998</v>
      </c>
      <c r="Z43" s="1987">
        <v>0.14499999999999999</v>
      </c>
      <c r="AA43" s="1987">
        <v>0.26</v>
      </c>
      <c r="AB43" s="1987">
        <v>0.26250000000000001</v>
      </c>
      <c r="AC43" s="1988">
        <v>0.10500000000000001</v>
      </c>
    </row>
    <row r="44" spans="1:29" x14ac:dyDescent="0.2">
      <c r="A44" s="35"/>
      <c r="B44" s="3" t="s">
        <v>589</v>
      </c>
      <c r="C44" s="1986">
        <v>5.0000000000000001E-3</v>
      </c>
      <c r="D44" s="1987">
        <v>5.0000000000000001E-3</v>
      </c>
      <c r="E44" s="1987">
        <v>0</v>
      </c>
      <c r="F44" s="1987">
        <v>0</v>
      </c>
      <c r="G44" s="1987">
        <v>0</v>
      </c>
      <c r="H44" s="1987">
        <v>0</v>
      </c>
      <c r="I44" s="1987">
        <v>0.01</v>
      </c>
      <c r="J44" s="1987">
        <v>3.428571428571428E-3</v>
      </c>
      <c r="K44" s="1987">
        <v>3.7945425361155692E-3</v>
      </c>
      <c r="L44" s="1987">
        <v>0.02</v>
      </c>
      <c r="M44" s="1987">
        <v>5.0000000000000001E-3</v>
      </c>
      <c r="N44" s="1987">
        <v>5.0000000000000001E-3</v>
      </c>
      <c r="O44" s="1987">
        <v>0</v>
      </c>
      <c r="P44" s="1987">
        <v>1.4999999999999999E-2</v>
      </c>
      <c r="Q44" s="1987">
        <v>0.02</v>
      </c>
      <c r="R44" s="1987">
        <v>4.7500000000000001E-2</v>
      </c>
      <c r="S44" s="1987">
        <v>0.02</v>
      </c>
      <c r="T44" s="1987">
        <v>0.01</v>
      </c>
      <c r="U44" s="1987">
        <v>2.2499999999999999E-2</v>
      </c>
      <c r="V44" s="1987">
        <v>0.24249999999999999</v>
      </c>
      <c r="W44" s="1987">
        <v>0.13750000000000001</v>
      </c>
      <c r="X44" s="1987">
        <v>0.10999999999999999</v>
      </c>
      <c r="Y44" s="1987">
        <v>0.14000000000000001</v>
      </c>
      <c r="Z44" s="1987">
        <v>0.25</v>
      </c>
      <c r="AA44" s="1987">
        <v>0.21999999999999997</v>
      </c>
      <c r="AB44" s="1987">
        <v>0.11499999999999999</v>
      </c>
      <c r="AC44" s="1988">
        <v>0.17250000000000001</v>
      </c>
    </row>
    <row r="45" spans="1:29" x14ac:dyDescent="0.2">
      <c r="A45" s="35"/>
      <c r="B45" s="3" t="s">
        <v>1041</v>
      </c>
      <c r="C45" s="1986">
        <v>0</v>
      </c>
      <c r="D45" s="1987">
        <v>0</v>
      </c>
      <c r="E45" s="1987">
        <v>0</v>
      </c>
      <c r="F45" s="1987">
        <v>0</v>
      </c>
      <c r="G45" s="1987">
        <v>0</v>
      </c>
      <c r="H45" s="1987">
        <v>0</v>
      </c>
      <c r="I45" s="1987">
        <v>0</v>
      </c>
      <c r="J45" s="1987">
        <v>0</v>
      </c>
      <c r="K45" s="1987">
        <v>0</v>
      </c>
      <c r="L45" s="1987">
        <v>2.5000000000000001E-3</v>
      </c>
      <c r="M45" s="1987">
        <v>0</v>
      </c>
      <c r="N45" s="1987">
        <v>0</v>
      </c>
      <c r="O45" s="1987">
        <v>7.4999999999999997E-3</v>
      </c>
      <c r="P45" s="1987">
        <v>0.01</v>
      </c>
      <c r="Q45" s="1987">
        <v>2.2499999999999999E-2</v>
      </c>
      <c r="R45" s="1987">
        <v>0.01</v>
      </c>
      <c r="S45" s="1987">
        <v>5.0000000000000001E-3</v>
      </c>
      <c r="T45" s="1987">
        <v>0</v>
      </c>
      <c r="U45" s="1987">
        <v>0.1225</v>
      </c>
      <c r="V45" s="1987">
        <v>6.7500000000000004E-2</v>
      </c>
      <c r="W45" s="1987">
        <v>5.4999999999999993E-2</v>
      </c>
      <c r="X45" s="1987">
        <v>6.7500000000000004E-2</v>
      </c>
      <c r="Y45" s="1987">
        <v>0.12</v>
      </c>
      <c r="Z45" s="1987">
        <v>9.7500000000000003E-2</v>
      </c>
      <c r="AA45" s="1987">
        <v>0.06</v>
      </c>
      <c r="AB45" s="1987">
        <v>8.7500000000000008E-2</v>
      </c>
      <c r="AC45" s="1988">
        <v>7.4999999999999997E-2</v>
      </c>
    </row>
    <row r="46" spans="1:29" x14ac:dyDescent="0.2">
      <c r="A46" s="35"/>
      <c r="B46" s="247" t="s">
        <v>590</v>
      </c>
      <c r="C46" s="1989">
        <v>0.21000000000000002</v>
      </c>
      <c r="D46" s="1990">
        <v>0.15500000000000003</v>
      </c>
      <c r="E46" s="1990">
        <v>0.15500000000000003</v>
      </c>
      <c r="F46" s="1990">
        <v>0.15500000000000003</v>
      </c>
      <c r="G46" s="1990">
        <v>0.2</v>
      </c>
      <c r="H46" s="1990">
        <v>0.21999999999999997</v>
      </c>
      <c r="I46" s="1990">
        <v>0.30000000000000004</v>
      </c>
      <c r="J46" s="1990">
        <v>0.3</v>
      </c>
      <c r="K46" s="1990">
        <v>0.33202247191011236</v>
      </c>
      <c r="L46" s="1990">
        <v>0.68249999999999988</v>
      </c>
      <c r="M46" s="1990">
        <v>0.77999999999999992</v>
      </c>
      <c r="N46" s="1990">
        <v>0.85499999999999998</v>
      </c>
      <c r="O46" s="1990">
        <v>0.9099999999999997</v>
      </c>
      <c r="P46" s="1990">
        <v>0.91749999999999998</v>
      </c>
      <c r="Q46" s="1990">
        <v>0.95499999999999985</v>
      </c>
      <c r="R46" s="1990">
        <v>1.04</v>
      </c>
      <c r="S46" s="1990">
        <v>1.1124999999999998</v>
      </c>
      <c r="T46" s="1990">
        <v>1.1175000000000002</v>
      </c>
      <c r="U46" s="1990">
        <v>1.3399999999999999</v>
      </c>
      <c r="V46" s="1990">
        <v>1.5900000000000003</v>
      </c>
      <c r="W46" s="1990">
        <v>1.7450000000000001</v>
      </c>
      <c r="X46" s="1990">
        <v>1.855</v>
      </c>
      <c r="Y46" s="1990">
        <v>2.0325000000000002</v>
      </c>
      <c r="Z46" s="1990">
        <v>2.3075000000000001</v>
      </c>
      <c r="AA46" s="1990">
        <v>2.6075000000000004</v>
      </c>
      <c r="AB46" s="1990">
        <v>2.9550000000000005</v>
      </c>
      <c r="AC46" s="1991">
        <v>3.1425000000000005</v>
      </c>
    </row>
    <row r="47" spans="1:29" x14ac:dyDescent="0.2">
      <c r="A47" s="35"/>
      <c r="B47" s="29"/>
      <c r="C47" s="1973"/>
      <c r="D47" s="1974"/>
      <c r="E47" s="1974"/>
      <c r="F47" s="1974"/>
      <c r="G47" s="1974"/>
      <c r="H47" s="1974"/>
      <c r="I47" s="1974"/>
      <c r="J47" s="1974"/>
      <c r="K47" s="1974"/>
      <c r="L47" s="1974"/>
      <c r="M47" s="1974"/>
      <c r="N47" s="1974"/>
      <c r="O47" s="1974"/>
      <c r="P47" s="1974"/>
      <c r="Q47" s="1974"/>
      <c r="R47" s="1974"/>
      <c r="S47" s="1974"/>
      <c r="T47" s="1170"/>
      <c r="U47" s="1170"/>
      <c r="V47" s="1974"/>
      <c r="W47" s="1974"/>
      <c r="X47" s="1974"/>
      <c r="Y47" s="1974"/>
      <c r="Z47" s="1974"/>
      <c r="AA47" s="1974"/>
      <c r="AB47" s="1974"/>
      <c r="AC47" s="1975"/>
    </row>
    <row r="48" spans="1:29" x14ac:dyDescent="0.2">
      <c r="A48" s="41" t="s">
        <v>590</v>
      </c>
      <c r="B48" s="29"/>
      <c r="C48" s="1976"/>
      <c r="D48" s="1977"/>
      <c r="E48" s="1977"/>
      <c r="F48" s="1977"/>
      <c r="G48" s="1977"/>
      <c r="H48" s="1977"/>
      <c r="I48" s="1977"/>
      <c r="J48" s="1977"/>
      <c r="K48" s="1977"/>
      <c r="L48" s="1977"/>
      <c r="M48" s="1977"/>
      <c r="N48" s="1977"/>
      <c r="O48" s="1977"/>
      <c r="P48" s="1977"/>
      <c r="Q48" s="1977"/>
      <c r="R48" s="1977"/>
      <c r="S48" s="1977"/>
      <c r="T48" s="1170"/>
      <c r="U48" s="1170"/>
      <c r="V48" s="1974"/>
      <c r="W48" s="1974"/>
      <c r="X48" s="1974"/>
      <c r="Y48" s="1974"/>
      <c r="Z48" s="1974"/>
      <c r="AA48" s="1974"/>
      <c r="AB48" s="1974"/>
      <c r="AC48" s="1975"/>
    </row>
    <row r="49" spans="1:29" x14ac:dyDescent="0.2">
      <c r="A49" s="41"/>
      <c r="B49" s="46" t="s">
        <v>196</v>
      </c>
      <c r="C49" s="1976"/>
      <c r="D49" s="1977"/>
      <c r="E49" s="1977"/>
      <c r="F49" s="1977"/>
      <c r="G49" s="1977"/>
      <c r="H49" s="1977"/>
      <c r="I49" s="1977"/>
      <c r="J49" s="1977"/>
      <c r="K49" s="1977"/>
      <c r="L49" s="1977"/>
      <c r="M49" s="1977"/>
      <c r="N49" s="1977"/>
      <c r="O49" s="1977"/>
      <c r="P49" s="1977"/>
      <c r="Q49" s="1977"/>
      <c r="R49" s="1977"/>
      <c r="S49" s="1977"/>
      <c r="T49" s="1170"/>
      <c r="U49" s="1170"/>
      <c r="V49" s="1974"/>
      <c r="W49" s="1974"/>
      <c r="X49" s="1974"/>
      <c r="Y49" s="1974"/>
      <c r="Z49" s="1974"/>
      <c r="AA49" s="1974"/>
      <c r="AB49" s="1974"/>
      <c r="AC49" s="1975"/>
    </row>
    <row r="50" spans="1:29" x14ac:dyDescent="0.2">
      <c r="A50" s="35"/>
      <c r="B50" s="3" t="s">
        <v>1042</v>
      </c>
      <c r="C50" s="1973">
        <v>376.7</v>
      </c>
      <c r="D50" s="1974">
        <v>548.79999999999995</v>
      </c>
      <c r="E50" s="1974">
        <v>544.9</v>
      </c>
      <c r="F50" s="1974">
        <v>528</v>
      </c>
      <c r="G50" s="1974">
        <v>644.29999999999995</v>
      </c>
      <c r="H50" s="1974">
        <v>663</v>
      </c>
      <c r="I50" s="1974">
        <v>637.70000000000005</v>
      </c>
      <c r="J50" s="1974">
        <v>639.29999999999995</v>
      </c>
      <c r="K50" s="1974">
        <v>628.20000000000005</v>
      </c>
      <c r="L50" s="1974">
        <v>661.2</v>
      </c>
      <c r="M50" s="1974">
        <v>627.6</v>
      </c>
      <c r="N50" s="1974">
        <v>653.4</v>
      </c>
      <c r="O50" s="1974">
        <v>536</v>
      </c>
      <c r="P50" s="1974">
        <v>500</v>
      </c>
      <c r="Q50" s="1974">
        <v>495</v>
      </c>
      <c r="R50" s="1974">
        <v>522.1</v>
      </c>
      <c r="S50" s="1974">
        <v>554.29999999999995</v>
      </c>
      <c r="T50" s="1974">
        <v>608.9</v>
      </c>
      <c r="U50" s="1974">
        <v>661.1</v>
      </c>
      <c r="V50" s="1974">
        <v>657.5</v>
      </c>
      <c r="W50" s="1974">
        <v>646.9</v>
      </c>
      <c r="X50" s="1974">
        <v>630</v>
      </c>
      <c r="Y50" s="1974">
        <v>575.1</v>
      </c>
      <c r="Z50" s="1974">
        <v>525.70000000000005</v>
      </c>
      <c r="AA50" s="1974">
        <v>510.3</v>
      </c>
      <c r="AB50" s="1974">
        <v>575.4</v>
      </c>
      <c r="AC50" s="1975">
        <v>618.9</v>
      </c>
    </row>
    <row r="51" spans="1:29" x14ac:dyDescent="0.2">
      <c r="A51" s="35"/>
      <c r="B51" s="3" t="s">
        <v>197</v>
      </c>
      <c r="C51" s="1973">
        <v>117.1</v>
      </c>
      <c r="D51" s="1974">
        <v>133.80000000000001</v>
      </c>
      <c r="E51" s="1974">
        <v>175.8</v>
      </c>
      <c r="F51" s="1974">
        <v>170</v>
      </c>
      <c r="G51" s="1974">
        <v>145.4</v>
      </c>
      <c r="H51" s="1974">
        <v>149.5</v>
      </c>
      <c r="I51" s="1974">
        <v>143.80000000000001</v>
      </c>
      <c r="J51" s="1974">
        <v>144.19999999999999</v>
      </c>
      <c r="K51" s="1974">
        <v>141.6</v>
      </c>
      <c r="L51" s="1974">
        <v>149</v>
      </c>
      <c r="M51" s="1974">
        <v>141.5</v>
      </c>
      <c r="N51" s="1974">
        <v>103.9</v>
      </c>
      <c r="O51" s="1974">
        <v>137</v>
      </c>
      <c r="P51" s="1974">
        <v>133.4</v>
      </c>
      <c r="Q51" s="1974">
        <v>163.4</v>
      </c>
      <c r="R51" s="1974">
        <v>164.6</v>
      </c>
      <c r="S51" s="1974">
        <v>188.8</v>
      </c>
      <c r="T51" s="1974">
        <v>207.7</v>
      </c>
      <c r="U51" s="1974">
        <v>212</v>
      </c>
      <c r="V51" s="1974">
        <v>195.1</v>
      </c>
      <c r="W51" s="1974">
        <v>156.9</v>
      </c>
      <c r="X51" s="1974">
        <v>129.30000000000001</v>
      </c>
      <c r="Y51" s="1974">
        <v>123.6</v>
      </c>
      <c r="Z51" s="1974">
        <v>127.3</v>
      </c>
      <c r="AA51" s="1974">
        <v>183.6</v>
      </c>
      <c r="AB51" s="1974">
        <v>184</v>
      </c>
      <c r="AC51" s="1975">
        <v>217.7</v>
      </c>
    </row>
    <row r="52" spans="1:29" x14ac:dyDescent="0.2">
      <c r="A52" s="35"/>
      <c r="B52" s="3" t="s">
        <v>198</v>
      </c>
      <c r="C52" s="1973">
        <v>136.6</v>
      </c>
      <c r="D52" s="1974">
        <v>189.2</v>
      </c>
      <c r="E52" s="1974">
        <v>206.3</v>
      </c>
      <c r="F52" s="1974">
        <v>199.4</v>
      </c>
      <c r="G52" s="1974">
        <v>201.8</v>
      </c>
      <c r="H52" s="1974">
        <v>207.5</v>
      </c>
      <c r="I52" s="1974">
        <v>199.6</v>
      </c>
      <c r="J52" s="1974">
        <v>200</v>
      </c>
      <c r="K52" s="1974">
        <v>196.5</v>
      </c>
      <c r="L52" s="1974">
        <v>206.7</v>
      </c>
      <c r="M52" s="1974">
        <v>196.3</v>
      </c>
      <c r="N52" s="1974">
        <v>177.8</v>
      </c>
      <c r="O52" s="1974">
        <v>173.7</v>
      </c>
      <c r="P52" s="1974">
        <v>202.4</v>
      </c>
      <c r="Q52" s="1974">
        <v>197.7</v>
      </c>
      <c r="R52" s="1974">
        <v>231.5</v>
      </c>
      <c r="S52" s="1974">
        <v>249.5</v>
      </c>
      <c r="T52" s="1974">
        <v>253.4</v>
      </c>
      <c r="U52" s="1974">
        <v>239.4</v>
      </c>
      <c r="V52" s="1974">
        <v>188.2</v>
      </c>
      <c r="W52" s="1974">
        <v>157.9</v>
      </c>
      <c r="X52" s="1974">
        <v>155.4</v>
      </c>
      <c r="Y52" s="1974">
        <v>166.2</v>
      </c>
      <c r="Z52" s="1974">
        <v>216.3</v>
      </c>
      <c r="AA52" s="1974">
        <v>201.8</v>
      </c>
      <c r="AB52" s="1974">
        <v>244.4</v>
      </c>
      <c r="AC52" s="1975">
        <v>204.6</v>
      </c>
    </row>
    <row r="53" spans="1:29" x14ac:dyDescent="0.2">
      <c r="A53" s="35"/>
      <c r="B53" s="3" t="s">
        <v>199</v>
      </c>
      <c r="C53" s="1973">
        <v>204</v>
      </c>
      <c r="D53" s="1974">
        <v>233.4</v>
      </c>
      <c r="E53" s="1974">
        <v>293.60000000000002</v>
      </c>
      <c r="F53" s="1974">
        <v>283.8</v>
      </c>
      <c r="G53" s="1974">
        <v>271.39999999999998</v>
      </c>
      <c r="H53" s="1974">
        <v>279</v>
      </c>
      <c r="I53" s="1974">
        <v>268.39999999999998</v>
      </c>
      <c r="J53" s="1974">
        <v>269</v>
      </c>
      <c r="K53" s="1974">
        <v>264.2</v>
      </c>
      <c r="L53" s="1974">
        <v>277.7</v>
      </c>
      <c r="M53" s="1974">
        <v>263.89999999999998</v>
      </c>
      <c r="N53" s="1974">
        <v>224.3</v>
      </c>
      <c r="O53" s="1974">
        <v>249.9</v>
      </c>
      <c r="P53" s="1974">
        <v>233.1</v>
      </c>
      <c r="Q53" s="1974">
        <v>271.3</v>
      </c>
      <c r="R53" s="1974">
        <v>291.89999999999998</v>
      </c>
      <c r="S53" s="1974">
        <v>287.7</v>
      </c>
      <c r="T53" s="1974">
        <v>274.3</v>
      </c>
      <c r="U53" s="1974">
        <v>209.7</v>
      </c>
      <c r="V53" s="1974">
        <v>185.2</v>
      </c>
      <c r="W53" s="1974">
        <v>182.1</v>
      </c>
      <c r="X53" s="1974">
        <v>193.6</v>
      </c>
      <c r="Y53" s="1974">
        <v>257.5</v>
      </c>
      <c r="Z53" s="1974">
        <v>217.5</v>
      </c>
      <c r="AA53" s="1974">
        <v>260.60000000000002</v>
      </c>
      <c r="AB53" s="1974">
        <v>216.6</v>
      </c>
      <c r="AC53" s="1975">
        <v>162.80000000000001</v>
      </c>
    </row>
    <row r="54" spans="1:29" x14ac:dyDescent="0.2">
      <c r="A54" s="35"/>
      <c r="B54" s="3" t="s">
        <v>200</v>
      </c>
      <c r="C54" s="1973">
        <v>340.2</v>
      </c>
      <c r="D54" s="1974">
        <v>414.1</v>
      </c>
      <c r="E54" s="1974">
        <v>425.2</v>
      </c>
      <c r="F54" s="1974">
        <v>411.1</v>
      </c>
      <c r="G54" s="1974">
        <v>385.5</v>
      </c>
      <c r="H54" s="1974">
        <v>396.4</v>
      </c>
      <c r="I54" s="1974">
        <v>381.2</v>
      </c>
      <c r="J54" s="1974">
        <v>382</v>
      </c>
      <c r="K54" s="1974">
        <v>375.2</v>
      </c>
      <c r="L54" s="1974">
        <v>394.3</v>
      </c>
      <c r="M54" s="1974">
        <v>374.7</v>
      </c>
      <c r="N54" s="1974">
        <v>310.5</v>
      </c>
      <c r="O54" s="1974">
        <v>273.2</v>
      </c>
      <c r="P54" s="1974">
        <v>309.10000000000002</v>
      </c>
      <c r="Q54" s="1974">
        <v>327.7</v>
      </c>
      <c r="R54" s="1974">
        <v>323.60000000000002</v>
      </c>
      <c r="S54" s="1974">
        <v>305.39999999999998</v>
      </c>
      <c r="T54" s="1974">
        <v>244.1</v>
      </c>
      <c r="U54" s="1974">
        <v>206.9</v>
      </c>
      <c r="V54" s="1974">
        <v>198.5</v>
      </c>
      <c r="W54" s="1974">
        <v>210.5</v>
      </c>
      <c r="X54" s="1974">
        <v>287.2</v>
      </c>
      <c r="Y54" s="1974">
        <v>241</v>
      </c>
      <c r="Z54" s="1974">
        <v>276</v>
      </c>
      <c r="AA54" s="1974">
        <v>229.3</v>
      </c>
      <c r="AB54" s="1974">
        <v>177.3</v>
      </c>
      <c r="AC54" s="1975">
        <v>196.7</v>
      </c>
    </row>
    <row r="55" spans="1:29" x14ac:dyDescent="0.2">
      <c r="A55" s="35"/>
      <c r="B55" s="3" t="s">
        <v>201</v>
      </c>
      <c r="C55" s="1973">
        <v>400.4</v>
      </c>
      <c r="D55" s="1974">
        <v>412.9</v>
      </c>
      <c r="E55" s="1974">
        <v>430.5</v>
      </c>
      <c r="F55" s="1974">
        <v>416.4</v>
      </c>
      <c r="G55" s="1974">
        <v>391.3</v>
      </c>
      <c r="H55" s="1974">
        <v>402.3</v>
      </c>
      <c r="I55" s="1974">
        <v>386.9</v>
      </c>
      <c r="J55" s="1974">
        <v>387.6</v>
      </c>
      <c r="K55" s="1974">
        <v>380.6</v>
      </c>
      <c r="L55" s="1974">
        <v>399.9</v>
      </c>
      <c r="M55" s="1974">
        <v>380.2</v>
      </c>
      <c r="N55" s="1974">
        <v>316.8</v>
      </c>
      <c r="O55" s="1974">
        <v>345.4</v>
      </c>
      <c r="P55" s="1974">
        <v>356.2</v>
      </c>
      <c r="Q55" s="1974">
        <v>353.4</v>
      </c>
      <c r="R55" s="1974">
        <v>333.4</v>
      </c>
      <c r="S55" s="1974">
        <v>266.5</v>
      </c>
      <c r="T55" s="1974">
        <v>234.1</v>
      </c>
      <c r="U55" s="1974">
        <v>217.3</v>
      </c>
      <c r="V55" s="1974">
        <v>229.5</v>
      </c>
      <c r="W55" s="1974">
        <v>305.2</v>
      </c>
      <c r="X55" s="1974">
        <v>247.2</v>
      </c>
      <c r="Y55" s="1974">
        <v>302.8</v>
      </c>
      <c r="Z55" s="1974">
        <v>237.2</v>
      </c>
      <c r="AA55" s="1974">
        <v>166.6</v>
      </c>
      <c r="AB55" s="1974">
        <v>192.7</v>
      </c>
      <c r="AC55" s="1975">
        <v>183.8</v>
      </c>
    </row>
    <row r="56" spans="1:29" x14ac:dyDescent="0.2">
      <c r="A56" s="35"/>
      <c r="B56" s="3" t="s">
        <v>202</v>
      </c>
      <c r="C56" s="1973">
        <v>470.4</v>
      </c>
      <c r="D56" s="1974">
        <v>464.6</v>
      </c>
      <c r="E56" s="1974">
        <v>437.9</v>
      </c>
      <c r="F56" s="1974">
        <v>423.7</v>
      </c>
      <c r="G56" s="1974">
        <v>430.4</v>
      </c>
      <c r="H56" s="1974">
        <v>442.4</v>
      </c>
      <c r="I56" s="1974">
        <v>425.5</v>
      </c>
      <c r="J56" s="1974">
        <v>426.2</v>
      </c>
      <c r="K56" s="1974">
        <v>418.5</v>
      </c>
      <c r="L56" s="1974">
        <v>439.6</v>
      </c>
      <c r="M56" s="1974">
        <v>418</v>
      </c>
      <c r="N56" s="1974">
        <v>383</v>
      </c>
      <c r="O56" s="1974">
        <v>385.6</v>
      </c>
      <c r="P56" s="1974">
        <v>371.1</v>
      </c>
      <c r="Q56" s="1974">
        <v>350.4</v>
      </c>
      <c r="R56" s="1974">
        <v>284.7</v>
      </c>
      <c r="S56" s="1974">
        <v>249.3</v>
      </c>
      <c r="T56" s="1974">
        <v>238.9</v>
      </c>
      <c r="U56" s="1974">
        <v>246.5</v>
      </c>
      <c r="V56" s="1974">
        <v>316</v>
      </c>
      <c r="W56" s="1974">
        <v>257.89999999999998</v>
      </c>
      <c r="X56" s="1974">
        <v>312.60000000000002</v>
      </c>
      <c r="Y56" s="1974">
        <v>248.5</v>
      </c>
      <c r="Z56" s="1974">
        <v>174</v>
      </c>
      <c r="AA56" s="1974">
        <v>186.6</v>
      </c>
      <c r="AB56" s="1974">
        <v>182.4</v>
      </c>
      <c r="AC56" s="1975">
        <v>186.1</v>
      </c>
    </row>
    <row r="57" spans="1:29" x14ac:dyDescent="0.2">
      <c r="A57" s="35"/>
      <c r="B57" s="3" t="s">
        <v>588</v>
      </c>
      <c r="C57" s="1973">
        <v>492.1</v>
      </c>
      <c r="D57" s="1974">
        <v>427.3</v>
      </c>
      <c r="E57" s="1974">
        <v>461.2</v>
      </c>
      <c r="F57" s="1974">
        <v>446.1</v>
      </c>
      <c r="G57" s="1974">
        <v>461.9</v>
      </c>
      <c r="H57" s="1974">
        <v>474.6</v>
      </c>
      <c r="I57" s="1974">
        <v>456.4</v>
      </c>
      <c r="J57" s="1974">
        <v>457.2</v>
      </c>
      <c r="K57" s="1974">
        <v>448.9</v>
      </c>
      <c r="L57" s="1974">
        <v>471.3</v>
      </c>
      <c r="M57" s="1974">
        <v>448.3</v>
      </c>
      <c r="N57" s="1974">
        <v>418.4</v>
      </c>
      <c r="O57" s="1974">
        <v>390.3</v>
      </c>
      <c r="P57" s="1974">
        <v>364.2</v>
      </c>
      <c r="Q57" s="1974">
        <v>293.8</v>
      </c>
      <c r="R57" s="1974">
        <v>256.2</v>
      </c>
      <c r="S57" s="1974">
        <v>249.6</v>
      </c>
      <c r="T57" s="1974">
        <v>257</v>
      </c>
      <c r="U57" s="1974">
        <v>327</v>
      </c>
      <c r="V57" s="1974">
        <v>258.3</v>
      </c>
      <c r="W57" s="1974">
        <v>305.3</v>
      </c>
      <c r="X57" s="1974">
        <v>249.9</v>
      </c>
      <c r="Y57" s="1974">
        <v>180.9</v>
      </c>
      <c r="Z57" s="1974">
        <v>187.2</v>
      </c>
      <c r="AA57" s="1974">
        <v>176.6</v>
      </c>
      <c r="AB57" s="1974">
        <v>181.3</v>
      </c>
      <c r="AC57" s="1975">
        <v>138.6</v>
      </c>
    </row>
    <row r="58" spans="1:29" x14ac:dyDescent="0.2">
      <c r="A58" s="35"/>
      <c r="B58" s="3" t="s">
        <v>589</v>
      </c>
      <c r="C58" s="1973">
        <v>506</v>
      </c>
      <c r="D58" s="1974">
        <v>485.3</v>
      </c>
      <c r="E58" s="1974">
        <v>449.9</v>
      </c>
      <c r="F58" s="1974">
        <v>435.2</v>
      </c>
      <c r="G58" s="1974">
        <v>445.7</v>
      </c>
      <c r="H58" s="1974">
        <v>457.9</v>
      </c>
      <c r="I58" s="1974">
        <v>440.3</v>
      </c>
      <c r="J58" s="1974">
        <v>441</v>
      </c>
      <c r="K58" s="1974">
        <v>432.9</v>
      </c>
      <c r="L58" s="1974">
        <v>454.4</v>
      </c>
      <c r="M58" s="1974">
        <v>432.3</v>
      </c>
      <c r="N58" s="1974">
        <v>402.5</v>
      </c>
      <c r="O58" s="1974">
        <v>369.8</v>
      </c>
      <c r="P58" s="1974">
        <v>293</v>
      </c>
      <c r="Q58" s="1974">
        <v>259</v>
      </c>
      <c r="R58" s="1974">
        <v>252.9</v>
      </c>
      <c r="S58" s="1974">
        <v>256.39999999999998</v>
      </c>
      <c r="T58" s="1974">
        <v>321.5</v>
      </c>
      <c r="U58" s="1974">
        <v>257.8</v>
      </c>
      <c r="V58" s="1974">
        <v>295.89999999999998</v>
      </c>
      <c r="W58" s="1974">
        <v>251.2</v>
      </c>
      <c r="X58" s="1974">
        <v>179.3</v>
      </c>
      <c r="Y58" s="1974">
        <v>197.4</v>
      </c>
      <c r="Z58" s="1974">
        <v>176.8</v>
      </c>
      <c r="AA58" s="1974">
        <v>172.7</v>
      </c>
      <c r="AB58" s="1974">
        <v>134.5</v>
      </c>
      <c r="AC58" s="1975">
        <v>182</v>
      </c>
    </row>
    <row r="59" spans="1:29" x14ac:dyDescent="0.2">
      <c r="A59" s="35"/>
      <c r="B59" s="3" t="s">
        <v>1041</v>
      </c>
      <c r="C59" s="1973">
        <v>359.7</v>
      </c>
      <c r="D59" s="1974">
        <v>278.39999999999998</v>
      </c>
      <c r="E59" s="1974">
        <v>294.8</v>
      </c>
      <c r="F59" s="1974">
        <v>285.2</v>
      </c>
      <c r="G59" s="1974">
        <v>246.5</v>
      </c>
      <c r="H59" s="1974">
        <v>253.3</v>
      </c>
      <c r="I59" s="1974">
        <v>243.5</v>
      </c>
      <c r="J59" s="1974">
        <v>243.9</v>
      </c>
      <c r="K59" s="1974">
        <v>239.5</v>
      </c>
      <c r="L59" s="1974">
        <v>251.3</v>
      </c>
      <c r="M59" s="1974">
        <v>239.1</v>
      </c>
      <c r="N59" s="1974">
        <v>185.5</v>
      </c>
      <c r="O59" s="1974">
        <v>167.4</v>
      </c>
      <c r="P59" s="1974">
        <v>151.6</v>
      </c>
      <c r="Q59" s="1974">
        <v>147.9</v>
      </c>
      <c r="R59" s="1974">
        <v>146.19999999999999</v>
      </c>
      <c r="S59" s="1974">
        <v>151.1</v>
      </c>
      <c r="T59" s="1974">
        <v>128</v>
      </c>
      <c r="U59" s="1974">
        <v>157.9</v>
      </c>
      <c r="V59" s="1974">
        <v>145.6</v>
      </c>
      <c r="W59" s="1974">
        <v>90.3</v>
      </c>
      <c r="X59" s="1974">
        <v>105.5</v>
      </c>
      <c r="Y59" s="1974">
        <v>104</v>
      </c>
      <c r="Z59" s="1974">
        <v>70.7</v>
      </c>
      <c r="AA59" s="1974">
        <v>54.3</v>
      </c>
      <c r="AB59" s="1974">
        <v>86.2</v>
      </c>
      <c r="AC59" s="1975">
        <v>107.2</v>
      </c>
    </row>
    <row r="60" spans="1:29" x14ac:dyDescent="0.2">
      <c r="A60" s="35"/>
      <c r="B60" s="247" t="s">
        <v>590</v>
      </c>
      <c r="C60" s="1976">
        <v>3403.1</v>
      </c>
      <c r="D60" s="1977">
        <v>3587.9</v>
      </c>
      <c r="E60" s="1977">
        <v>3720.1</v>
      </c>
      <c r="F60" s="1977">
        <v>3599</v>
      </c>
      <c r="G60" s="1977">
        <v>3624</v>
      </c>
      <c r="H60" s="1977">
        <v>3725.9</v>
      </c>
      <c r="I60" s="1977">
        <v>3583.3</v>
      </c>
      <c r="J60" s="1977">
        <v>3590.4</v>
      </c>
      <c r="K60" s="1977">
        <v>3526.1</v>
      </c>
      <c r="L60" s="1977">
        <v>3705.5</v>
      </c>
      <c r="M60" s="1977">
        <v>3522</v>
      </c>
      <c r="N60" s="1977">
        <v>3176.3</v>
      </c>
      <c r="O60" s="1977">
        <v>3028.3</v>
      </c>
      <c r="P60" s="1977">
        <v>2914</v>
      </c>
      <c r="Q60" s="1977">
        <v>2859.6</v>
      </c>
      <c r="R60" s="1977">
        <v>2807.2</v>
      </c>
      <c r="S60" s="1977">
        <v>2758.6</v>
      </c>
      <c r="T60" s="1977">
        <v>2767.9</v>
      </c>
      <c r="U60" s="1977">
        <v>2735.6</v>
      </c>
      <c r="V60" s="1977">
        <v>2669.8</v>
      </c>
      <c r="W60" s="1977">
        <v>2564.1999999999998</v>
      </c>
      <c r="X60" s="1977">
        <v>2489.8000000000002</v>
      </c>
      <c r="Y60" s="1977">
        <v>2397.1</v>
      </c>
      <c r="Z60" s="1977">
        <v>2208.6</v>
      </c>
      <c r="AA60" s="1977">
        <v>2142.6</v>
      </c>
      <c r="AB60" s="1977">
        <v>2174.6</v>
      </c>
      <c r="AC60" s="1978">
        <v>2198.3000000000002</v>
      </c>
    </row>
    <row r="61" spans="1:29" x14ac:dyDescent="0.2">
      <c r="A61" s="34"/>
      <c r="B61" s="31"/>
      <c r="C61" s="1980"/>
      <c r="D61" s="1980"/>
      <c r="E61" s="1980"/>
      <c r="F61" s="1980"/>
      <c r="G61" s="1980"/>
      <c r="H61" s="1980"/>
      <c r="I61" s="1980"/>
      <c r="J61" s="1980"/>
      <c r="K61" s="1980"/>
      <c r="L61" s="1980"/>
      <c r="M61" s="1980"/>
      <c r="N61" s="1980"/>
      <c r="O61" s="1980"/>
      <c r="P61" s="1980"/>
      <c r="Q61" s="1980"/>
      <c r="R61" s="1980"/>
      <c r="S61" s="1980"/>
      <c r="T61" s="1980"/>
      <c r="U61" s="1980"/>
      <c r="V61" s="1980"/>
      <c r="W61" s="1980"/>
      <c r="X61" s="1980"/>
      <c r="Y61" s="1980"/>
      <c r="Z61" s="1980"/>
      <c r="AA61" s="1980"/>
      <c r="AB61" s="1980"/>
      <c r="AC61" s="1981"/>
    </row>
    <row r="62" spans="1:29" x14ac:dyDescent="0.2">
      <c r="A62" s="599" t="s">
        <v>597</v>
      </c>
    </row>
    <row r="63" spans="1:29" x14ac:dyDescent="0.2">
      <c r="A63" t="s">
        <v>596</v>
      </c>
      <c r="B63" s="599"/>
      <c r="R63" s="4"/>
      <c r="S63" s="603"/>
      <c r="T63" s="4"/>
    </row>
    <row r="65" spans="1:3" x14ac:dyDescent="0.2">
      <c r="A65" s="613" t="s">
        <v>594</v>
      </c>
      <c r="B65" s="613" t="s">
        <v>595</v>
      </c>
      <c r="C65" s="1982"/>
    </row>
  </sheetData>
  <mergeCells count="1">
    <mergeCell ref="A1:C1"/>
  </mergeCells>
  <phoneticPr fontId="11" type="noConversion"/>
  <hyperlinks>
    <hyperlink ref="A1" location="Inhoud!A1" display="Home"/>
    <hyperlink ref="A1:C1" location="Contents!A1" display="To table of contents"/>
  </hyperlinks>
  <pageMargins left="0.28000000000000003" right="0.23" top="0.43" bottom="0.23" header="0.23" footer="0.17"/>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5"/>
  <sheetViews>
    <sheetView zoomScale="75" zoomScaleNormal="75" workbookViewId="0">
      <selection sqref="A1:C1"/>
    </sheetView>
  </sheetViews>
  <sheetFormatPr defaultRowHeight="12.75" x14ac:dyDescent="0.2"/>
  <cols>
    <col min="1" max="1" width="7.42578125" customWidth="1"/>
    <col min="2" max="2" width="16.5703125" customWidth="1"/>
    <col min="3" max="23" width="9.7109375" customWidth="1"/>
  </cols>
  <sheetData>
    <row r="1" spans="1:29" x14ac:dyDescent="0.2">
      <c r="A1" s="2357" t="s">
        <v>827</v>
      </c>
      <c r="B1" s="2357"/>
      <c r="C1" s="2357"/>
    </row>
    <row r="2" spans="1:29" ht="15" x14ac:dyDescent="0.25">
      <c r="A2" s="6" t="s">
        <v>2264</v>
      </c>
      <c r="I2" s="1983" t="s">
        <v>193</v>
      </c>
      <c r="J2" s="1983"/>
      <c r="K2" s="1983"/>
    </row>
    <row r="3" spans="1:29" x14ac:dyDescent="0.2">
      <c r="A3" s="600"/>
      <c r="B3" s="1"/>
      <c r="C3" s="338">
        <v>1990</v>
      </c>
      <c r="D3" s="303">
        <v>1991</v>
      </c>
      <c r="E3" s="303">
        <v>1992</v>
      </c>
      <c r="F3" s="303">
        <v>1993</v>
      </c>
      <c r="G3" s="303">
        <v>1994</v>
      </c>
      <c r="H3" s="303">
        <v>1995</v>
      </c>
      <c r="I3" s="303">
        <v>1996</v>
      </c>
      <c r="J3" s="303">
        <v>1997</v>
      </c>
      <c r="K3" s="303">
        <v>1998</v>
      </c>
      <c r="L3" s="303">
        <v>1999</v>
      </c>
      <c r="M3" s="303">
        <v>2000</v>
      </c>
      <c r="N3" s="303">
        <v>2001</v>
      </c>
      <c r="O3" s="601">
        <v>2002</v>
      </c>
      <c r="P3" s="601">
        <v>2003</v>
      </c>
      <c r="Q3" s="601">
        <v>2004</v>
      </c>
      <c r="R3" s="601">
        <v>2005</v>
      </c>
      <c r="S3" s="601">
        <v>2006</v>
      </c>
      <c r="T3" s="601">
        <v>2007</v>
      </c>
      <c r="U3" s="623">
        <v>2008</v>
      </c>
      <c r="V3" s="623">
        <v>2009</v>
      </c>
      <c r="W3" s="623">
        <v>2010</v>
      </c>
      <c r="X3" s="623">
        <v>2011</v>
      </c>
      <c r="Y3" s="623">
        <v>2012</v>
      </c>
      <c r="Z3" s="623">
        <v>2013</v>
      </c>
      <c r="AA3" s="623" t="s">
        <v>1681</v>
      </c>
      <c r="AB3" s="623" t="s">
        <v>2148</v>
      </c>
      <c r="AC3" s="602" t="s">
        <v>2260</v>
      </c>
    </row>
    <row r="4" spans="1:29" x14ac:dyDescent="0.2">
      <c r="A4" s="605"/>
      <c r="B4" s="606"/>
      <c r="C4" s="59" t="s">
        <v>194</v>
      </c>
      <c r="D4" s="1992"/>
      <c r="E4" s="1992"/>
      <c r="F4" s="1992"/>
      <c r="G4" s="1992"/>
      <c r="H4" s="1992"/>
      <c r="I4" s="1992"/>
      <c r="J4" s="1992"/>
      <c r="K4" s="1992"/>
      <c r="L4" s="1992"/>
      <c r="M4" s="1992"/>
      <c r="N4" s="1992"/>
      <c r="O4" s="607"/>
      <c r="P4" s="607"/>
      <c r="Q4" s="607"/>
      <c r="R4" s="606"/>
      <c r="S4" s="606"/>
      <c r="T4" s="1993"/>
      <c r="U4" s="1993"/>
      <c r="V4" s="1994"/>
      <c r="W4" s="1994"/>
      <c r="X4" s="9"/>
      <c r="Y4" s="9"/>
      <c r="Z4" s="9"/>
      <c r="AA4" s="9"/>
      <c r="AB4" s="9"/>
      <c r="AC4" s="30"/>
    </row>
    <row r="5" spans="1:29" x14ac:dyDescent="0.2">
      <c r="A5" s="608"/>
      <c r="B5" s="39"/>
      <c r="C5" s="608"/>
      <c r="D5" s="1995"/>
      <c r="E5" s="1995"/>
      <c r="F5" s="1995"/>
      <c r="G5" s="1995"/>
      <c r="H5" s="1995"/>
      <c r="I5" s="1995"/>
      <c r="J5" s="1995"/>
      <c r="K5" s="1995"/>
      <c r="L5" s="1995"/>
      <c r="M5" s="1995"/>
      <c r="N5" s="1995"/>
      <c r="O5" s="609"/>
      <c r="P5" s="609"/>
      <c r="Q5" s="609"/>
      <c r="R5" s="39"/>
      <c r="S5" s="39"/>
      <c r="T5" s="1994"/>
      <c r="U5" s="1994"/>
      <c r="V5" s="1994"/>
      <c r="W5" s="1994"/>
      <c r="X5" s="3"/>
      <c r="Y5" s="3"/>
      <c r="Z5" s="3"/>
      <c r="AA5" s="3"/>
      <c r="AB5" s="3"/>
      <c r="AC5" s="29"/>
    </row>
    <row r="6" spans="1:29" x14ac:dyDescent="0.2">
      <c r="A6" s="41" t="s">
        <v>195</v>
      </c>
      <c r="B6" s="3"/>
      <c r="C6" s="1996"/>
      <c r="D6" s="39"/>
      <c r="E6" s="39"/>
      <c r="F6" s="39"/>
      <c r="G6" s="39"/>
      <c r="H6" s="39"/>
      <c r="I6" s="39"/>
      <c r="J6" s="39"/>
      <c r="K6" s="39"/>
      <c r="L6" s="39"/>
      <c r="M6" s="39"/>
      <c r="N6" s="39"/>
      <c r="O6" s="39"/>
      <c r="P6" s="39"/>
      <c r="Q6" s="39"/>
      <c r="R6" s="39"/>
      <c r="S6" s="39"/>
      <c r="T6" s="1994"/>
      <c r="U6" s="1994"/>
      <c r="V6" s="1994"/>
      <c r="W6" s="1994"/>
      <c r="X6" s="3"/>
      <c r="Y6" s="3"/>
      <c r="Z6" s="3"/>
      <c r="AA6" s="3"/>
      <c r="AB6" s="3"/>
      <c r="AC6" s="29"/>
    </row>
    <row r="7" spans="1:29" x14ac:dyDescent="0.2">
      <c r="A7" s="41"/>
      <c r="B7" s="38" t="s">
        <v>196</v>
      </c>
      <c r="C7" s="1996"/>
      <c r="D7" s="39"/>
      <c r="E7" s="39"/>
      <c r="F7" s="39"/>
      <c r="G7" s="39"/>
      <c r="H7" s="39"/>
      <c r="I7" s="39"/>
      <c r="J7" s="39"/>
      <c r="K7" s="39"/>
      <c r="L7" s="39"/>
      <c r="M7" s="39"/>
      <c r="N7" s="39"/>
      <c r="O7" s="39"/>
      <c r="P7" s="39"/>
      <c r="Q7" s="39"/>
      <c r="R7" s="39"/>
      <c r="S7" s="39"/>
      <c r="T7" s="1994"/>
      <c r="U7" s="1994"/>
      <c r="V7" s="1994"/>
      <c r="W7" s="1994"/>
      <c r="X7" s="3"/>
      <c r="Y7" s="3"/>
      <c r="Z7" s="3"/>
      <c r="AA7" s="3"/>
      <c r="AB7" s="3"/>
      <c r="AC7" s="29"/>
    </row>
    <row r="8" spans="1:29" x14ac:dyDescent="0.2">
      <c r="A8" s="35"/>
      <c r="B8" s="3" t="s">
        <v>1042</v>
      </c>
      <c r="C8" s="1986">
        <v>7.0000000000000007E-2</v>
      </c>
      <c r="D8" s="1987">
        <v>0.02</v>
      </c>
      <c r="E8" s="1987">
        <v>0.02</v>
      </c>
      <c r="F8" s="1987">
        <v>0.02</v>
      </c>
      <c r="G8" s="1987">
        <v>7.8260869565217397E-2</v>
      </c>
      <c r="H8" s="1987">
        <v>6.5000000000000002E-2</v>
      </c>
      <c r="I8" s="1987">
        <v>6.5000000000000002E-2</v>
      </c>
      <c r="J8" s="1987">
        <v>7.0000000000000007E-2</v>
      </c>
      <c r="K8" s="1987">
        <v>6.7812499999999998E-2</v>
      </c>
      <c r="L8" s="1987">
        <v>5.7499999999999996E-2</v>
      </c>
      <c r="M8" s="1987">
        <v>6.7500000000000004E-2</v>
      </c>
      <c r="N8" s="1987">
        <v>8.2500000000000004E-2</v>
      </c>
      <c r="O8" s="1987">
        <v>8.7500000000000008E-2</v>
      </c>
      <c r="P8" s="1987">
        <v>0.09</v>
      </c>
      <c r="Q8" s="1987">
        <v>9.7500000000000003E-2</v>
      </c>
      <c r="R8" s="1987">
        <v>0.10250000000000001</v>
      </c>
      <c r="S8" s="1987">
        <v>9.2499999999999999E-2</v>
      </c>
      <c r="T8" s="1987">
        <v>0.09</v>
      </c>
      <c r="U8" s="1987">
        <v>9.7500000000000003E-2</v>
      </c>
      <c r="V8" s="1987">
        <v>0.10500000000000001</v>
      </c>
      <c r="W8" s="1987">
        <v>0.11499999999999999</v>
      </c>
      <c r="X8" s="1987">
        <v>0.11499999999999999</v>
      </c>
      <c r="Y8" s="1987">
        <v>0.11499999999999999</v>
      </c>
      <c r="Z8" s="1987">
        <v>0.10999999999999999</v>
      </c>
      <c r="AA8" s="1987">
        <v>0.11249999999999999</v>
      </c>
      <c r="AB8" s="1987">
        <v>0.1275</v>
      </c>
      <c r="AC8" s="1988">
        <v>0.125</v>
      </c>
    </row>
    <row r="9" spans="1:29" x14ac:dyDescent="0.2">
      <c r="A9" s="35"/>
      <c r="B9" s="3" t="s">
        <v>197</v>
      </c>
      <c r="C9" s="1986">
        <v>5.0000000000000001E-3</v>
      </c>
      <c r="D9" s="1987">
        <v>0</v>
      </c>
      <c r="E9" s="1987">
        <v>0</v>
      </c>
      <c r="F9" s="1987">
        <v>0</v>
      </c>
      <c r="G9" s="1987">
        <v>0</v>
      </c>
      <c r="H9" s="1987">
        <v>0</v>
      </c>
      <c r="I9" s="1987">
        <v>0</v>
      </c>
      <c r="J9" s="1987">
        <v>0</v>
      </c>
      <c r="K9" s="1987">
        <v>0</v>
      </c>
      <c r="L9" s="1987">
        <v>5.0000000000000001E-3</v>
      </c>
      <c r="M9" s="1987">
        <v>0</v>
      </c>
      <c r="N9" s="1987">
        <v>0</v>
      </c>
      <c r="O9" s="1987">
        <v>2.5000000000000001E-3</v>
      </c>
      <c r="P9" s="1987">
        <v>0</v>
      </c>
      <c r="Q9" s="1987">
        <v>0</v>
      </c>
      <c r="R9" s="1987">
        <v>0</v>
      </c>
      <c r="S9" s="1987">
        <v>0</v>
      </c>
      <c r="T9" s="1987">
        <v>2.5000000000000001E-3</v>
      </c>
      <c r="U9" s="1987">
        <v>0</v>
      </c>
      <c r="V9" s="1987">
        <v>0</v>
      </c>
      <c r="W9" s="1987">
        <v>0</v>
      </c>
      <c r="X9" s="1987">
        <v>7.4999999999999997E-3</v>
      </c>
      <c r="Y9" s="1987">
        <v>0</v>
      </c>
      <c r="Z9" s="1987">
        <v>0</v>
      </c>
      <c r="AA9" s="1987">
        <v>0.01</v>
      </c>
      <c r="AB9" s="1987">
        <v>0</v>
      </c>
      <c r="AC9" s="1988">
        <v>0</v>
      </c>
    </row>
    <row r="10" spans="1:29" x14ac:dyDescent="0.2">
      <c r="A10" s="35"/>
      <c r="B10" s="3" t="s">
        <v>198</v>
      </c>
      <c r="C10" s="1986">
        <v>0</v>
      </c>
      <c r="D10" s="1987">
        <v>5.0000000000000001E-3</v>
      </c>
      <c r="E10" s="1987">
        <v>0</v>
      </c>
      <c r="F10" s="1987">
        <v>0</v>
      </c>
      <c r="G10" s="1987">
        <v>0</v>
      </c>
      <c r="H10" s="1987">
        <v>5.0000000000000001E-3</v>
      </c>
      <c r="I10" s="1987">
        <v>5.0000000000000001E-3</v>
      </c>
      <c r="J10" s="1987">
        <v>0</v>
      </c>
      <c r="K10" s="1987">
        <v>0</v>
      </c>
      <c r="L10" s="1987">
        <v>0</v>
      </c>
      <c r="M10" s="1987">
        <v>0</v>
      </c>
      <c r="N10" s="1987">
        <v>0</v>
      </c>
      <c r="O10" s="1987">
        <v>0</v>
      </c>
      <c r="P10" s="1987">
        <v>0</v>
      </c>
      <c r="Q10" s="1987">
        <v>0</v>
      </c>
      <c r="R10" s="1987">
        <v>0</v>
      </c>
      <c r="S10" s="1987">
        <v>2.5000000000000001E-3</v>
      </c>
      <c r="T10" s="1987">
        <v>0</v>
      </c>
      <c r="U10" s="1987">
        <v>0</v>
      </c>
      <c r="V10" s="1987">
        <v>0</v>
      </c>
      <c r="W10" s="1987">
        <v>0.01</v>
      </c>
      <c r="X10" s="1987">
        <v>0</v>
      </c>
      <c r="Y10" s="1987">
        <v>0</v>
      </c>
      <c r="Z10" s="1987">
        <v>0.01</v>
      </c>
      <c r="AA10" s="1987">
        <v>0</v>
      </c>
      <c r="AB10" s="1987">
        <v>0</v>
      </c>
      <c r="AC10" s="1988">
        <v>5.0000000000000001E-3</v>
      </c>
    </row>
    <row r="11" spans="1:29" x14ac:dyDescent="0.2">
      <c r="A11" s="35"/>
      <c r="B11" s="3" t="s">
        <v>199</v>
      </c>
      <c r="C11" s="1986">
        <v>5.0000000000000001E-3</v>
      </c>
      <c r="D11" s="1987">
        <v>0</v>
      </c>
      <c r="E11" s="1987">
        <v>0</v>
      </c>
      <c r="F11" s="1987">
        <v>0</v>
      </c>
      <c r="G11" s="1987">
        <v>4.3478260869565227E-3</v>
      </c>
      <c r="H11" s="1987">
        <v>0</v>
      </c>
      <c r="I11" s="1987">
        <v>0</v>
      </c>
      <c r="J11" s="1987">
        <v>5.0000000000000001E-3</v>
      </c>
      <c r="K11" s="1987">
        <v>4.84375E-3</v>
      </c>
      <c r="L11" s="1987">
        <v>0</v>
      </c>
      <c r="M11" s="1987">
        <v>0</v>
      </c>
      <c r="N11" s="1987">
        <v>2.5000000000000001E-3</v>
      </c>
      <c r="O11" s="1987">
        <v>0</v>
      </c>
      <c r="P11" s="1987">
        <v>0</v>
      </c>
      <c r="Q11" s="1987">
        <v>0</v>
      </c>
      <c r="R11" s="1987">
        <v>0</v>
      </c>
      <c r="S11" s="1987">
        <v>2.5000000000000001E-3</v>
      </c>
      <c r="T11" s="1987">
        <v>0</v>
      </c>
      <c r="U11" s="1987">
        <v>0</v>
      </c>
      <c r="V11" s="1987">
        <v>0.01</v>
      </c>
      <c r="W11" s="1987">
        <v>0</v>
      </c>
      <c r="X11" s="1987">
        <v>2.5000000000000001E-3</v>
      </c>
      <c r="Y11" s="1987">
        <v>7.4999999999999997E-3</v>
      </c>
      <c r="Z11" s="1987">
        <v>0</v>
      </c>
      <c r="AA11" s="1987">
        <v>0</v>
      </c>
      <c r="AB11" s="1987">
        <v>5.0000000000000001E-3</v>
      </c>
      <c r="AC11" s="1988">
        <v>0</v>
      </c>
    </row>
    <row r="12" spans="1:29" x14ac:dyDescent="0.2">
      <c r="A12" s="35"/>
      <c r="B12" s="3" t="s">
        <v>200</v>
      </c>
      <c r="C12" s="1986">
        <v>0</v>
      </c>
      <c r="D12" s="1987">
        <v>0</v>
      </c>
      <c r="E12" s="1987">
        <v>0</v>
      </c>
      <c r="F12" s="1987">
        <v>0</v>
      </c>
      <c r="G12" s="1987">
        <v>0</v>
      </c>
      <c r="H12" s="1987">
        <v>0</v>
      </c>
      <c r="I12" s="1987">
        <v>5.0000000000000001E-3</v>
      </c>
      <c r="J12" s="1987">
        <v>0</v>
      </c>
      <c r="K12" s="1987">
        <v>0</v>
      </c>
      <c r="L12" s="1987">
        <v>0</v>
      </c>
      <c r="M12" s="1987">
        <v>5.0000000000000001E-3</v>
      </c>
      <c r="N12" s="1987">
        <v>0</v>
      </c>
      <c r="O12" s="1987">
        <v>5.0000000000000001E-3</v>
      </c>
      <c r="P12" s="1987">
        <v>0</v>
      </c>
      <c r="Q12" s="1987">
        <v>0</v>
      </c>
      <c r="R12" s="1987">
        <v>2.5000000000000001E-3</v>
      </c>
      <c r="S12" s="1987">
        <v>0</v>
      </c>
      <c r="T12" s="1987">
        <v>0</v>
      </c>
      <c r="U12" s="1987">
        <v>0.01</v>
      </c>
      <c r="V12" s="1987">
        <v>0</v>
      </c>
      <c r="W12" s="1987">
        <v>7.4999999999999997E-3</v>
      </c>
      <c r="X12" s="1987">
        <v>5.0000000000000001E-3</v>
      </c>
      <c r="Y12" s="1987">
        <v>0</v>
      </c>
      <c r="Z12" s="1987">
        <v>0</v>
      </c>
      <c r="AA12" s="1987">
        <v>0</v>
      </c>
      <c r="AB12" s="1987">
        <v>0</v>
      </c>
      <c r="AC12" s="1988">
        <v>0</v>
      </c>
    </row>
    <row r="13" spans="1:29" x14ac:dyDescent="0.2">
      <c r="A13" s="35"/>
      <c r="B13" s="3" t="s">
        <v>201</v>
      </c>
      <c r="C13" s="1986">
        <v>0</v>
      </c>
      <c r="D13" s="1987">
        <v>0</v>
      </c>
      <c r="E13" s="1987">
        <v>0</v>
      </c>
      <c r="F13" s="1987">
        <v>0</v>
      </c>
      <c r="G13" s="1987">
        <v>0</v>
      </c>
      <c r="H13" s="1987">
        <v>5.0000000000000001E-3</v>
      </c>
      <c r="I13" s="1987">
        <v>5.0000000000000001E-3</v>
      </c>
      <c r="J13" s="1987">
        <v>0</v>
      </c>
      <c r="K13" s="1987">
        <v>0</v>
      </c>
      <c r="L13" s="1987">
        <v>5.0000000000000001E-3</v>
      </c>
      <c r="M13" s="1987">
        <v>0</v>
      </c>
      <c r="N13" s="1987">
        <v>7.4999999999999997E-3</v>
      </c>
      <c r="O13" s="1987">
        <v>0</v>
      </c>
      <c r="P13" s="1987">
        <v>0</v>
      </c>
      <c r="Q13" s="1987">
        <v>0</v>
      </c>
      <c r="R13" s="1987">
        <v>0</v>
      </c>
      <c r="S13" s="1987">
        <v>0</v>
      </c>
      <c r="T13" s="1987">
        <v>0.01</v>
      </c>
      <c r="U13" s="1987">
        <v>0</v>
      </c>
      <c r="V13" s="1987">
        <v>0.01</v>
      </c>
      <c r="W13" s="1987">
        <v>5.0000000000000001E-3</v>
      </c>
      <c r="X13" s="1987">
        <v>2.5000000000000001E-3</v>
      </c>
      <c r="Y13" s="1987">
        <v>0</v>
      </c>
      <c r="Z13" s="1987">
        <v>0</v>
      </c>
      <c r="AA13" s="1987">
        <v>0</v>
      </c>
      <c r="AB13" s="1987">
        <v>0</v>
      </c>
      <c r="AC13" s="1988">
        <v>0</v>
      </c>
    </row>
    <row r="14" spans="1:29" x14ac:dyDescent="0.2">
      <c r="A14" s="35"/>
      <c r="B14" s="3" t="s">
        <v>202</v>
      </c>
      <c r="C14" s="1986">
        <v>0</v>
      </c>
      <c r="D14" s="1987">
        <v>0</v>
      </c>
      <c r="E14" s="1987">
        <v>0</v>
      </c>
      <c r="F14" s="1987">
        <v>0</v>
      </c>
      <c r="G14" s="1987">
        <v>8.6956521739130453E-3</v>
      </c>
      <c r="H14" s="1987">
        <v>5.0000000000000001E-3</v>
      </c>
      <c r="I14" s="1987">
        <v>0</v>
      </c>
      <c r="J14" s="1987">
        <v>0</v>
      </c>
      <c r="K14" s="1987">
        <v>0</v>
      </c>
      <c r="L14" s="1987">
        <v>0</v>
      </c>
      <c r="M14" s="1987">
        <v>5.0000000000000001E-3</v>
      </c>
      <c r="N14" s="1987">
        <v>2.5000000000000001E-3</v>
      </c>
      <c r="O14" s="1987">
        <v>0</v>
      </c>
      <c r="P14" s="1987">
        <v>0</v>
      </c>
      <c r="Q14" s="1987">
        <v>2.5000000000000001E-3</v>
      </c>
      <c r="R14" s="1987">
        <v>0</v>
      </c>
      <c r="S14" s="1987">
        <v>0.01</v>
      </c>
      <c r="T14" s="1987">
        <v>0.01</v>
      </c>
      <c r="U14" s="1987">
        <v>0.01</v>
      </c>
      <c r="V14" s="1987">
        <v>5.0000000000000001E-3</v>
      </c>
      <c r="W14" s="1987">
        <v>0</v>
      </c>
      <c r="X14" s="1987">
        <v>0</v>
      </c>
      <c r="Y14" s="1987">
        <v>0</v>
      </c>
      <c r="Z14" s="1987">
        <v>0</v>
      </c>
      <c r="AA14" s="1987">
        <v>0</v>
      </c>
      <c r="AB14" s="1987">
        <v>0</v>
      </c>
      <c r="AC14" s="1988">
        <v>2.5000000000000001E-3</v>
      </c>
    </row>
    <row r="15" spans="1:29" x14ac:dyDescent="0.2">
      <c r="A15" s="35"/>
      <c r="B15" s="3" t="s">
        <v>588</v>
      </c>
      <c r="C15" s="1986">
        <v>0</v>
      </c>
      <c r="D15" s="1987">
        <v>0</v>
      </c>
      <c r="E15" s="1987">
        <v>0</v>
      </c>
      <c r="F15" s="1987">
        <v>0</v>
      </c>
      <c r="G15" s="1987">
        <v>4.3478260869565227E-3</v>
      </c>
      <c r="H15" s="1987">
        <v>0</v>
      </c>
      <c r="I15" s="1987">
        <v>0</v>
      </c>
      <c r="J15" s="1987">
        <v>5.0000000000000001E-3</v>
      </c>
      <c r="K15" s="1987">
        <v>4.84375E-3</v>
      </c>
      <c r="L15" s="1987">
        <v>5.0000000000000001E-3</v>
      </c>
      <c r="M15" s="1987">
        <v>7.4999999999999997E-3</v>
      </c>
      <c r="N15" s="1987">
        <v>0</v>
      </c>
      <c r="O15" s="1987">
        <v>0.01</v>
      </c>
      <c r="P15" s="1987">
        <v>5.0000000000000001E-3</v>
      </c>
      <c r="Q15" s="1987">
        <v>0</v>
      </c>
      <c r="R15" s="1987">
        <v>0.01</v>
      </c>
      <c r="S15" s="1987">
        <v>0.02</v>
      </c>
      <c r="T15" s="1987">
        <v>0.01</v>
      </c>
      <c r="U15" s="1987">
        <v>5.0000000000000001E-3</v>
      </c>
      <c r="V15" s="1987">
        <v>0</v>
      </c>
      <c r="W15" s="1987">
        <v>0</v>
      </c>
      <c r="X15" s="1987">
        <v>0</v>
      </c>
      <c r="Y15" s="1987">
        <v>0</v>
      </c>
      <c r="Z15" s="1987">
        <v>0</v>
      </c>
      <c r="AA15" s="1987">
        <v>0</v>
      </c>
      <c r="AB15" s="1987">
        <v>0</v>
      </c>
      <c r="AC15" s="1988">
        <v>0</v>
      </c>
    </row>
    <row r="16" spans="1:29" x14ac:dyDescent="0.2">
      <c r="A16" s="35"/>
      <c r="B16" s="3" t="s">
        <v>589</v>
      </c>
      <c r="C16" s="1986">
        <v>0</v>
      </c>
      <c r="D16" s="1987">
        <v>0</v>
      </c>
      <c r="E16" s="1987">
        <v>5.0000000000000001E-3</v>
      </c>
      <c r="F16" s="1987">
        <v>5.0000000000000001E-3</v>
      </c>
      <c r="G16" s="1987">
        <v>0</v>
      </c>
      <c r="H16" s="1987">
        <v>0</v>
      </c>
      <c r="I16" s="1987">
        <v>5.0000000000000001E-3</v>
      </c>
      <c r="J16" s="1987">
        <v>0</v>
      </c>
      <c r="K16" s="1987">
        <v>0</v>
      </c>
      <c r="L16" s="1987">
        <v>7.4999999999999997E-3</v>
      </c>
      <c r="M16" s="1987">
        <v>2.5000000000000001E-3</v>
      </c>
      <c r="N16" s="1987">
        <v>0.03</v>
      </c>
      <c r="O16" s="1987">
        <v>2.5000000000000001E-3</v>
      </c>
      <c r="P16" s="1987">
        <v>0</v>
      </c>
      <c r="Q16" s="1987">
        <v>1.2500000000000001E-2</v>
      </c>
      <c r="R16" s="1987">
        <v>2.5000000000000001E-2</v>
      </c>
      <c r="S16" s="1987">
        <v>0.01</v>
      </c>
      <c r="T16" s="1987">
        <v>7.4999999999999997E-3</v>
      </c>
      <c r="U16" s="1987">
        <v>0</v>
      </c>
      <c r="V16" s="1987">
        <v>0</v>
      </c>
      <c r="W16" s="1987">
        <v>0</v>
      </c>
      <c r="X16" s="1987">
        <v>0</v>
      </c>
      <c r="Y16" s="1987">
        <v>0</v>
      </c>
      <c r="Z16" s="1987">
        <v>2.5000000000000001E-3</v>
      </c>
      <c r="AA16" s="1987">
        <v>0</v>
      </c>
      <c r="AB16" s="1987">
        <v>0</v>
      </c>
      <c r="AC16" s="1988">
        <v>5.0000000000000001E-3</v>
      </c>
    </row>
    <row r="17" spans="1:29" x14ac:dyDescent="0.2">
      <c r="A17" s="35"/>
      <c r="B17" s="3" t="s">
        <v>1041</v>
      </c>
      <c r="C17" s="1986">
        <v>0</v>
      </c>
      <c r="D17" s="1987">
        <v>0</v>
      </c>
      <c r="E17" s="1987">
        <v>0</v>
      </c>
      <c r="F17" s="1987">
        <v>0</v>
      </c>
      <c r="G17" s="1987">
        <v>4.3478260869565227E-3</v>
      </c>
      <c r="H17" s="1987">
        <v>0</v>
      </c>
      <c r="I17" s="1987">
        <v>0</v>
      </c>
      <c r="J17" s="1987">
        <v>0</v>
      </c>
      <c r="K17" s="1987">
        <v>0</v>
      </c>
      <c r="L17" s="1987">
        <v>2.5000000000000001E-3</v>
      </c>
      <c r="M17" s="1987">
        <v>0.02</v>
      </c>
      <c r="N17" s="1987">
        <v>0</v>
      </c>
      <c r="O17" s="1987">
        <v>0</v>
      </c>
      <c r="P17" s="1987">
        <v>7.4999999999999997E-3</v>
      </c>
      <c r="Q17" s="1987">
        <v>1.4999999999999999E-2</v>
      </c>
      <c r="R17" s="1987">
        <v>5.0000000000000001E-3</v>
      </c>
      <c r="S17" s="1987">
        <v>5.0000000000000001E-3</v>
      </c>
      <c r="T17" s="1987">
        <v>0</v>
      </c>
      <c r="U17" s="1987">
        <v>0</v>
      </c>
      <c r="V17" s="1987">
        <v>0</v>
      </c>
      <c r="W17" s="1987">
        <v>0</v>
      </c>
      <c r="X17" s="1987">
        <v>0</v>
      </c>
      <c r="Y17" s="1987">
        <v>2.5000000000000001E-3</v>
      </c>
      <c r="Z17" s="1987">
        <v>0</v>
      </c>
      <c r="AA17" s="1987">
        <v>0</v>
      </c>
      <c r="AB17" s="1987">
        <v>2.5000000000000001E-3</v>
      </c>
      <c r="AC17" s="1988">
        <v>0</v>
      </c>
    </row>
    <row r="18" spans="1:29" x14ac:dyDescent="0.2">
      <c r="A18" s="35"/>
      <c r="B18" s="247" t="s">
        <v>590</v>
      </c>
      <c r="C18" s="1989">
        <v>8.0000000000000016E-2</v>
      </c>
      <c r="D18" s="1990">
        <v>2.5000000000000001E-2</v>
      </c>
      <c r="E18" s="1990">
        <v>2.5000000000000001E-2</v>
      </c>
      <c r="F18" s="1990">
        <v>2.5000000000000001E-2</v>
      </c>
      <c r="G18" s="1990">
        <v>0.10000000000000002</v>
      </c>
      <c r="H18" s="1990">
        <v>8.0000000000000016E-2</v>
      </c>
      <c r="I18" s="1990">
        <v>8.500000000000002E-2</v>
      </c>
      <c r="J18" s="1990">
        <v>8.0000000000000016E-2</v>
      </c>
      <c r="K18" s="1990">
        <v>7.7499999999999986E-2</v>
      </c>
      <c r="L18" s="1990">
        <v>8.249999999999999E-2</v>
      </c>
      <c r="M18" s="1990">
        <v>0.10750000000000003</v>
      </c>
      <c r="N18" s="1990">
        <v>0.125</v>
      </c>
      <c r="O18" s="1990">
        <v>0.10750000000000001</v>
      </c>
      <c r="P18" s="1990">
        <v>0.10250000000000001</v>
      </c>
      <c r="Q18" s="1990">
        <v>0.1275</v>
      </c>
      <c r="R18" s="1990">
        <v>0.14500000000000002</v>
      </c>
      <c r="S18" s="1990">
        <v>0.14250000000000002</v>
      </c>
      <c r="T18" s="1990">
        <v>0.12999999999999998</v>
      </c>
      <c r="U18" s="1990">
        <v>0.1225</v>
      </c>
      <c r="V18" s="1990">
        <v>0.13</v>
      </c>
      <c r="W18" s="1990">
        <v>0.13749999999999998</v>
      </c>
      <c r="X18" s="1990">
        <v>0.13250000000000001</v>
      </c>
      <c r="Y18" s="1990">
        <v>0.1275</v>
      </c>
      <c r="Z18" s="1990">
        <v>0.12249999999999998</v>
      </c>
      <c r="AA18" s="1990">
        <v>0.12499999999999999</v>
      </c>
      <c r="AB18" s="1990">
        <v>0.13500000000000001</v>
      </c>
      <c r="AC18" s="1991">
        <v>0.13750000000000001</v>
      </c>
    </row>
    <row r="19" spans="1:29" x14ac:dyDescent="0.2">
      <c r="A19" s="35"/>
      <c r="B19" s="29"/>
      <c r="C19" s="1973"/>
      <c r="D19" s="1974"/>
      <c r="E19" s="1974"/>
      <c r="F19" s="1974"/>
      <c r="G19" s="1974"/>
      <c r="H19" s="1974"/>
      <c r="I19" s="1974"/>
      <c r="J19" s="1974"/>
      <c r="K19" s="1974"/>
      <c r="L19" s="1974"/>
      <c r="M19" s="1974"/>
      <c r="N19" s="1974"/>
      <c r="O19" s="1974"/>
      <c r="P19" s="1974"/>
      <c r="Q19" s="1974"/>
      <c r="R19" s="1974"/>
      <c r="S19" s="1974"/>
      <c r="T19" s="1170"/>
      <c r="U19" s="1170"/>
      <c r="V19" s="1170"/>
      <c r="W19" s="1170"/>
      <c r="X19" s="1170"/>
      <c r="Y19" s="1170"/>
      <c r="Z19" s="1170"/>
      <c r="AA19" s="1170"/>
      <c r="AB19" s="1170"/>
      <c r="AC19" s="1171"/>
    </row>
    <row r="20" spans="1:29" x14ac:dyDescent="0.2">
      <c r="A20" s="41" t="s">
        <v>591</v>
      </c>
      <c r="B20" s="29"/>
      <c r="C20" s="1973"/>
      <c r="D20" s="1974"/>
      <c r="E20" s="1974"/>
      <c r="F20" s="1974"/>
      <c r="G20" s="1974"/>
      <c r="H20" s="1974"/>
      <c r="I20" s="1974"/>
      <c r="J20" s="1974"/>
      <c r="K20" s="1974"/>
      <c r="L20" s="1974"/>
      <c r="M20" s="1974"/>
      <c r="N20" s="1974"/>
      <c r="O20" s="1974"/>
      <c r="P20" s="1974"/>
      <c r="Q20" s="1974"/>
      <c r="R20" s="1974"/>
      <c r="S20" s="1974"/>
      <c r="T20" s="1170"/>
      <c r="U20" s="1170"/>
      <c r="V20" s="1170"/>
      <c r="W20" s="1170"/>
      <c r="X20" s="1170"/>
      <c r="Y20" s="1170"/>
      <c r="Z20" s="1170"/>
      <c r="AA20" s="1170"/>
      <c r="AB20" s="1170"/>
      <c r="AC20" s="1171"/>
    </row>
    <row r="21" spans="1:29" x14ac:dyDescent="0.2">
      <c r="A21" s="35"/>
      <c r="B21" s="46" t="s">
        <v>196</v>
      </c>
      <c r="C21" s="1976"/>
      <c r="D21" s="1977"/>
      <c r="E21" s="1977"/>
      <c r="F21" s="1977"/>
      <c r="G21" s="1977"/>
      <c r="H21" s="1977"/>
      <c r="I21" s="1977"/>
      <c r="J21" s="1977"/>
      <c r="K21" s="1977"/>
      <c r="L21" s="1977"/>
      <c r="M21" s="1977"/>
      <c r="N21" s="1977"/>
      <c r="O21" s="1977"/>
      <c r="P21" s="1977"/>
      <c r="Q21" s="1977"/>
      <c r="R21" s="1977"/>
      <c r="S21" s="1977"/>
      <c r="T21" s="1170"/>
      <c r="U21" s="1170"/>
      <c r="V21" s="1170"/>
      <c r="W21" s="1170"/>
      <c r="X21" s="1170"/>
      <c r="Y21" s="1170"/>
      <c r="Z21" s="1170"/>
      <c r="AA21" s="1170"/>
      <c r="AB21" s="1170"/>
      <c r="AC21" s="1171"/>
    </row>
    <row r="22" spans="1:29" x14ac:dyDescent="0.2">
      <c r="A22" s="35"/>
      <c r="B22" s="3" t="s">
        <v>1042</v>
      </c>
      <c r="C22" s="1973">
        <v>112.03</v>
      </c>
      <c r="D22" s="1974">
        <v>148.88</v>
      </c>
      <c r="E22" s="1974">
        <v>149.67999999999998</v>
      </c>
      <c r="F22" s="1974">
        <v>155.17999999999998</v>
      </c>
      <c r="G22" s="1974">
        <v>186.70673913043481</v>
      </c>
      <c r="H22" s="1974">
        <v>198.62</v>
      </c>
      <c r="I22" s="1974">
        <v>204.03</v>
      </c>
      <c r="J22" s="1974">
        <v>209.71250000000001</v>
      </c>
      <c r="K22" s="1974">
        <v>220.51140624999999</v>
      </c>
      <c r="L22" s="1974">
        <v>243.51499999999999</v>
      </c>
      <c r="M22" s="1974">
        <v>247.6</v>
      </c>
      <c r="N22" s="1974">
        <v>303.3775</v>
      </c>
      <c r="O22" s="1974">
        <v>225.87</v>
      </c>
      <c r="P22" s="1974">
        <v>213.76750000000001</v>
      </c>
      <c r="Q22" s="1974">
        <v>243.76000000000002</v>
      </c>
      <c r="R22" s="1974">
        <v>286.24999999999994</v>
      </c>
      <c r="S22" s="1974">
        <v>335.15500000000003</v>
      </c>
      <c r="T22" s="1974">
        <v>433.95750000000004</v>
      </c>
      <c r="U22" s="1974">
        <v>532.24250000000006</v>
      </c>
      <c r="V22" s="1974">
        <v>497.63</v>
      </c>
      <c r="W22" s="1974">
        <v>493.3175</v>
      </c>
      <c r="X22" s="1974">
        <v>507.32</v>
      </c>
      <c r="Y22" s="1974">
        <v>496.02</v>
      </c>
      <c r="Z22" s="1974">
        <v>499.02749999999997</v>
      </c>
      <c r="AA22" s="1974">
        <v>526.61749999999995</v>
      </c>
      <c r="AB22" s="1974">
        <v>683.88749999999993</v>
      </c>
      <c r="AC22" s="1975">
        <v>772.88</v>
      </c>
    </row>
    <row r="23" spans="1:29" x14ac:dyDescent="0.2">
      <c r="A23" s="35"/>
      <c r="B23" s="3" t="s">
        <v>197</v>
      </c>
      <c r="C23" s="1973">
        <v>52.594999999999999</v>
      </c>
      <c r="D23" s="1974">
        <v>69.8</v>
      </c>
      <c r="E23" s="1974">
        <v>97.295000000000002</v>
      </c>
      <c r="F23" s="1974">
        <v>100.89500000000001</v>
      </c>
      <c r="G23" s="1974">
        <v>73.5</v>
      </c>
      <c r="H23" s="1974">
        <v>78.099999999999994</v>
      </c>
      <c r="I23" s="1974">
        <v>80.19</v>
      </c>
      <c r="J23" s="1974">
        <v>82.397500000000008</v>
      </c>
      <c r="K23" s="1974">
        <v>86.597031250000001</v>
      </c>
      <c r="L23" s="1974">
        <v>95.492500000000007</v>
      </c>
      <c r="M23" s="1974">
        <v>97.195000000000007</v>
      </c>
      <c r="N23" s="1974">
        <v>66</v>
      </c>
      <c r="O23" s="1974">
        <v>101.4975</v>
      </c>
      <c r="P23" s="1974">
        <v>150.9</v>
      </c>
      <c r="Q23" s="1974">
        <v>156.29500000000002</v>
      </c>
      <c r="R23" s="1974">
        <v>171.49</v>
      </c>
      <c r="S23" s="1974">
        <v>247.3</v>
      </c>
      <c r="T23" s="1974">
        <v>241.79750000000001</v>
      </c>
      <c r="U23" s="1974">
        <v>255.8</v>
      </c>
      <c r="V23" s="1974">
        <v>254.995</v>
      </c>
      <c r="W23" s="1974">
        <v>210.39250000000001</v>
      </c>
      <c r="X23" s="1974">
        <v>205.08750000000001</v>
      </c>
      <c r="Y23" s="1974">
        <v>256.8</v>
      </c>
      <c r="Z23" s="1974">
        <v>253.3</v>
      </c>
      <c r="AA23" s="1974">
        <v>407.28500000000003</v>
      </c>
      <c r="AB23" s="1974">
        <v>352.7</v>
      </c>
      <c r="AC23" s="1975">
        <v>421.98500000000001</v>
      </c>
    </row>
    <row r="24" spans="1:29" x14ac:dyDescent="0.2">
      <c r="A24" s="35"/>
      <c r="B24" s="3" t="s">
        <v>198</v>
      </c>
      <c r="C24" s="1973">
        <v>67.900000000000006</v>
      </c>
      <c r="D24" s="1974">
        <v>122.29</v>
      </c>
      <c r="E24" s="1974">
        <v>150.19499999999999</v>
      </c>
      <c r="F24" s="1974">
        <v>155.69499999999999</v>
      </c>
      <c r="G24" s="1974">
        <v>130.80000000000001</v>
      </c>
      <c r="H24" s="1974">
        <v>138.89500000000001</v>
      </c>
      <c r="I24" s="1974">
        <v>142.69</v>
      </c>
      <c r="J24" s="1974">
        <v>146.4975</v>
      </c>
      <c r="K24" s="1974">
        <v>153.89703125</v>
      </c>
      <c r="L24" s="1974">
        <v>169.495</v>
      </c>
      <c r="M24" s="1974">
        <v>172.7</v>
      </c>
      <c r="N24" s="1974">
        <v>148.80000000000001</v>
      </c>
      <c r="O24" s="1974">
        <v>207.5</v>
      </c>
      <c r="P24" s="1974">
        <v>215.29500000000002</v>
      </c>
      <c r="Q24" s="1974">
        <v>219.59</v>
      </c>
      <c r="R24" s="1974">
        <v>320.7</v>
      </c>
      <c r="S24" s="1974">
        <v>319.09750000000003</v>
      </c>
      <c r="T24" s="1974">
        <v>332.5</v>
      </c>
      <c r="U24" s="1974">
        <v>350.495</v>
      </c>
      <c r="V24" s="1974">
        <v>268.19</v>
      </c>
      <c r="W24" s="1974">
        <v>266.88749999999999</v>
      </c>
      <c r="X24" s="1974">
        <v>333.5</v>
      </c>
      <c r="Y24" s="1974">
        <v>347.2</v>
      </c>
      <c r="Z24" s="1974">
        <v>527.08500000000004</v>
      </c>
      <c r="AA24" s="1974">
        <v>442.1</v>
      </c>
      <c r="AB24" s="1974">
        <v>513.08249999999998</v>
      </c>
      <c r="AC24" s="1975">
        <v>278.38</v>
      </c>
    </row>
    <row r="25" spans="1:29" x14ac:dyDescent="0.2">
      <c r="A25" s="35"/>
      <c r="B25" s="3" t="s">
        <v>199</v>
      </c>
      <c r="C25" s="1973">
        <v>125.69000000000001</v>
      </c>
      <c r="D25" s="1974">
        <v>186.4</v>
      </c>
      <c r="E25" s="1974">
        <v>223.6</v>
      </c>
      <c r="F25" s="1974">
        <v>231.7</v>
      </c>
      <c r="G25" s="1974">
        <v>218.09065217391304</v>
      </c>
      <c r="H25" s="1974">
        <v>231.39500000000001</v>
      </c>
      <c r="I25" s="1974">
        <v>237.7</v>
      </c>
      <c r="J25" s="1974">
        <v>243.99250000000001</v>
      </c>
      <c r="K25" s="1974">
        <v>256.19218749999999</v>
      </c>
      <c r="L25" s="1974">
        <v>281.89749999999998</v>
      </c>
      <c r="M25" s="1974">
        <v>287.5</v>
      </c>
      <c r="N25" s="1974">
        <v>284.4975</v>
      </c>
      <c r="O25" s="1974">
        <v>277.9975</v>
      </c>
      <c r="P25" s="1974">
        <v>278.58500000000004</v>
      </c>
      <c r="Q25" s="1974">
        <v>401</v>
      </c>
      <c r="R25" s="1974">
        <v>392.9</v>
      </c>
      <c r="S25" s="1974">
        <v>413.79750000000001</v>
      </c>
      <c r="T25" s="1974">
        <v>434</v>
      </c>
      <c r="U25" s="1974">
        <v>329.49</v>
      </c>
      <c r="V25" s="1974">
        <v>333.79</v>
      </c>
      <c r="W25" s="1974">
        <v>398.8</v>
      </c>
      <c r="X25" s="1974">
        <v>411.89749999999998</v>
      </c>
      <c r="Y25" s="1974">
        <v>662.08749999999998</v>
      </c>
      <c r="Z25" s="1974">
        <v>516.79999999999995</v>
      </c>
      <c r="AA25" s="1974">
        <v>579.67000000000007</v>
      </c>
      <c r="AB25" s="1974">
        <v>322.07500000000005</v>
      </c>
      <c r="AC25" s="1975">
        <v>305.58500000000004</v>
      </c>
    </row>
    <row r="26" spans="1:29" x14ac:dyDescent="0.2">
      <c r="A26" s="35"/>
      <c r="B26" s="3" t="s">
        <v>200</v>
      </c>
      <c r="C26" s="1973">
        <v>201.5</v>
      </c>
      <c r="D26" s="1974">
        <v>203.2</v>
      </c>
      <c r="E26" s="1974">
        <v>206.1</v>
      </c>
      <c r="F26" s="1974">
        <v>213.6</v>
      </c>
      <c r="G26" s="1974">
        <v>229.4</v>
      </c>
      <c r="H26" s="1974">
        <v>243.3</v>
      </c>
      <c r="I26" s="1974">
        <v>249.89000000000001</v>
      </c>
      <c r="J26" s="1974">
        <v>256.4975</v>
      </c>
      <c r="K26" s="1974">
        <v>269.19703125000001</v>
      </c>
      <c r="L26" s="1974">
        <v>295.8</v>
      </c>
      <c r="M26" s="1974">
        <v>301.89499999999998</v>
      </c>
      <c r="N26" s="1974">
        <v>338.8</v>
      </c>
      <c r="O26" s="1974">
        <v>327.8775</v>
      </c>
      <c r="P26" s="1974">
        <v>479.5</v>
      </c>
      <c r="Q26" s="1974">
        <v>451.3</v>
      </c>
      <c r="R26" s="1974">
        <v>487.89749999999998</v>
      </c>
      <c r="S26" s="1974">
        <v>522.6</v>
      </c>
      <c r="T26" s="1974">
        <v>398.09000000000003</v>
      </c>
      <c r="U26" s="1974">
        <v>386.09000000000003</v>
      </c>
      <c r="V26" s="1974">
        <v>450.6</v>
      </c>
      <c r="W26" s="1974">
        <v>464.49250000000001</v>
      </c>
      <c r="X26" s="1974">
        <v>737.89</v>
      </c>
      <c r="Y26" s="1974">
        <v>576.56500000000005</v>
      </c>
      <c r="Z26" s="1974">
        <v>637.17750000000001</v>
      </c>
      <c r="AA26" s="1974">
        <v>340.98500000000001</v>
      </c>
      <c r="AB26" s="1974">
        <v>330.66749999999996</v>
      </c>
      <c r="AC26" s="1975">
        <v>481.51</v>
      </c>
    </row>
    <row r="27" spans="1:29" x14ac:dyDescent="0.2">
      <c r="A27" s="35"/>
      <c r="B27" s="3" t="s">
        <v>201</v>
      </c>
      <c r="C27" s="1973">
        <v>257.3</v>
      </c>
      <c r="D27" s="1974">
        <v>251.7</v>
      </c>
      <c r="E27" s="1974">
        <v>281.8</v>
      </c>
      <c r="F27" s="1974">
        <v>291.89999999999998</v>
      </c>
      <c r="G27" s="1974">
        <v>285.19</v>
      </c>
      <c r="H27" s="1974">
        <v>302.185</v>
      </c>
      <c r="I27" s="1974">
        <v>310.39499999999998</v>
      </c>
      <c r="J27" s="1974">
        <v>318.29750000000001</v>
      </c>
      <c r="K27" s="1974">
        <v>333.99703125000002</v>
      </c>
      <c r="L27" s="1974">
        <v>366.59500000000003</v>
      </c>
      <c r="M27" s="1974">
        <v>374.5</v>
      </c>
      <c r="N27" s="1974">
        <v>380.97500000000002</v>
      </c>
      <c r="O27" s="1974">
        <v>520.1</v>
      </c>
      <c r="P27" s="1974">
        <v>494.1</v>
      </c>
      <c r="Q27" s="1974">
        <v>525.4</v>
      </c>
      <c r="R27" s="1974">
        <v>574.79999999999995</v>
      </c>
      <c r="S27" s="1974">
        <v>456.29</v>
      </c>
      <c r="T27" s="1974">
        <v>447.29</v>
      </c>
      <c r="U27" s="1974">
        <v>506.2</v>
      </c>
      <c r="V27" s="1974">
        <v>487.99</v>
      </c>
      <c r="W27" s="1974">
        <v>786.99249999999995</v>
      </c>
      <c r="X27" s="1974">
        <v>598.2974999999999</v>
      </c>
      <c r="Y27" s="1974">
        <v>718.96500000000003</v>
      </c>
      <c r="Z27" s="1974">
        <v>370.3775</v>
      </c>
      <c r="AA27" s="1974">
        <v>342.38499999999999</v>
      </c>
      <c r="AB27" s="1974">
        <v>506.86750000000001</v>
      </c>
      <c r="AC27" s="1975">
        <v>543.91</v>
      </c>
    </row>
    <row r="28" spans="1:29" x14ac:dyDescent="0.2">
      <c r="A28" s="35"/>
      <c r="B28" s="3" t="s">
        <v>202</v>
      </c>
      <c r="C28" s="1973">
        <v>285.10000000000002</v>
      </c>
      <c r="D28" s="1974">
        <v>332</v>
      </c>
      <c r="E28" s="1974">
        <v>349</v>
      </c>
      <c r="F28" s="1974">
        <v>361.4</v>
      </c>
      <c r="G28" s="1974">
        <v>385.49130434782609</v>
      </c>
      <c r="H28" s="1974">
        <v>408.19499999999999</v>
      </c>
      <c r="I28" s="1974">
        <v>419.2</v>
      </c>
      <c r="J28" s="1974">
        <v>429.7</v>
      </c>
      <c r="K28" s="1974">
        <v>450.7</v>
      </c>
      <c r="L28" s="1974">
        <v>493.8</v>
      </c>
      <c r="M28" s="1974">
        <v>505.17500000000001</v>
      </c>
      <c r="N28" s="1974">
        <v>556.49249999999995</v>
      </c>
      <c r="O28" s="1974">
        <v>516.29999999999995</v>
      </c>
      <c r="P28" s="1974">
        <v>546</v>
      </c>
      <c r="Q28" s="1974">
        <v>600.2974999999999</v>
      </c>
      <c r="R28" s="1974">
        <v>469.49250000000001</v>
      </c>
      <c r="S28" s="1974">
        <v>467.79</v>
      </c>
      <c r="T28" s="1974">
        <v>538.89</v>
      </c>
      <c r="U28" s="1974">
        <v>520.29</v>
      </c>
      <c r="V28" s="1974">
        <v>767.39499999999998</v>
      </c>
      <c r="W28" s="1974">
        <v>597.1</v>
      </c>
      <c r="X28" s="1974">
        <v>733.07</v>
      </c>
      <c r="Y28" s="1974">
        <v>387.375</v>
      </c>
      <c r="Z28" s="1974">
        <v>356.39</v>
      </c>
      <c r="AA28" s="1974">
        <v>514.41750000000002</v>
      </c>
      <c r="AB28" s="1974">
        <v>544.00249999999994</v>
      </c>
      <c r="AC28" s="1975">
        <v>623.71249999999998</v>
      </c>
    </row>
    <row r="29" spans="1:29" x14ac:dyDescent="0.2">
      <c r="A29" s="35"/>
      <c r="B29" s="3" t="s">
        <v>588</v>
      </c>
      <c r="C29" s="1973">
        <v>334.1</v>
      </c>
      <c r="D29" s="1974">
        <v>295.2</v>
      </c>
      <c r="E29" s="1974">
        <v>319.5</v>
      </c>
      <c r="F29" s="1974">
        <v>330.8</v>
      </c>
      <c r="G29" s="1974">
        <v>362.89565217391299</v>
      </c>
      <c r="H29" s="1974">
        <v>384</v>
      </c>
      <c r="I29" s="1974">
        <v>394.2</v>
      </c>
      <c r="J29" s="1974">
        <v>403.89499999999998</v>
      </c>
      <c r="K29" s="1974">
        <v>423.39515624999996</v>
      </c>
      <c r="L29" s="1974">
        <v>463.07500000000005</v>
      </c>
      <c r="M29" s="1974">
        <v>474.38249999999999</v>
      </c>
      <c r="N29" s="1974">
        <v>532</v>
      </c>
      <c r="O29" s="1974">
        <v>555.69000000000005</v>
      </c>
      <c r="P29" s="1974">
        <v>595.29499999999996</v>
      </c>
      <c r="Q29" s="1974">
        <v>464.995</v>
      </c>
      <c r="R29" s="1974">
        <v>458.99</v>
      </c>
      <c r="S29" s="1974">
        <v>541.78</v>
      </c>
      <c r="T29" s="1974">
        <v>523.59</v>
      </c>
      <c r="U29" s="1974">
        <v>776.69500000000005</v>
      </c>
      <c r="V29" s="1974">
        <v>567.5</v>
      </c>
      <c r="W29" s="1974">
        <v>772.37749999999994</v>
      </c>
      <c r="X29" s="1974">
        <v>418.67500000000001</v>
      </c>
      <c r="Y29" s="1974">
        <v>372.48500000000001</v>
      </c>
      <c r="Z29" s="1974">
        <v>517.21749999999997</v>
      </c>
      <c r="AA29" s="1974">
        <v>526.38499999999999</v>
      </c>
      <c r="AB29" s="1974">
        <v>623.5625</v>
      </c>
      <c r="AC29" s="1975">
        <v>529.66249999999991</v>
      </c>
    </row>
    <row r="30" spans="1:29" x14ac:dyDescent="0.2">
      <c r="A30" s="35"/>
      <c r="B30" s="3" t="s">
        <v>589</v>
      </c>
      <c r="C30" s="1973">
        <v>366.9</v>
      </c>
      <c r="D30" s="1974">
        <v>373.8</v>
      </c>
      <c r="E30" s="1974">
        <v>362.59000000000003</v>
      </c>
      <c r="F30" s="1974">
        <v>375.19</v>
      </c>
      <c r="G30" s="1974">
        <v>375.3</v>
      </c>
      <c r="H30" s="1974">
        <v>396.6</v>
      </c>
      <c r="I30" s="1974">
        <v>407.09500000000003</v>
      </c>
      <c r="J30" s="1974">
        <v>416.9</v>
      </c>
      <c r="K30" s="1974">
        <v>436.7</v>
      </c>
      <c r="L30" s="1974">
        <v>476.6825</v>
      </c>
      <c r="M30" s="1974">
        <v>489.19749999999999</v>
      </c>
      <c r="N30" s="1974">
        <v>549.27</v>
      </c>
      <c r="O30" s="1974">
        <v>578.2974999999999</v>
      </c>
      <c r="P30" s="1974">
        <v>449.69499999999999</v>
      </c>
      <c r="Q30" s="1974">
        <v>444.38749999999999</v>
      </c>
      <c r="R30" s="1974">
        <v>528.375</v>
      </c>
      <c r="S30" s="1974">
        <v>513.19000000000005</v>
      </c>
      <c r="T30" s="1974">
        <v>737.99249999999995</v>
      </c>
      <c r="U30" s="1974">
        <v>545.4</v>
      </c>
      <c r="V30" s="1974">
        <v>684.48249999999996</v>
      </c>
      <c r="W30" s="1974">
        <v>420.18</v>
      </c>
      <c r="X30" s="1974">
        <v>383.57750000000004</v>
      </c>
      <c r="Y30" s="1974">
        <v>526.05000000000007</v>
      </c>
      <c r="Z30" s="1974">
        <v>512.33500000000004</v>
      </c>
      <c r="AA30" s="1974">
        <v>588.14750000000004</v>
      </c>
      <c r="AB30" s="1974">
        <v>499.5625</v>
      </c>
      <c r="AC30" s="1975">
        <v>677.73500000000001</v>
      </c>
    </row>
    <row r="31" spans="1:29" x14ac:dyDescent="0.2">
      <c r="A31" s="35"/>
      <c r="B31" s="3" t="s">
        <v>1041</v>
      </c>
      <c r="C31" s="1973">
        <v>270.60000000000002</v>
      </c>
      <c r="D31" s="1974">
        <v>221</v>
      </c>
      <c r="E31" s="1974">
        <v>271.7</v>
      </c>
      <c r="F31" s="1974">
        <v>281.2</v>
      </c>
      <c r="G31" s="1974">
        <v>224.69565217391303</v>
      </c>
      <c r="H31" s="1974">
        <v>237.5</v>
      </c>
      <c r="I31" s="1974">
        <v>243.8</v>
      </c>
      <c r="J31" s="1974">
        <v>249.5975</v>
      </c>
      <c r="K31" s="1974">
        <v>261.49703125000002</v>
      </c>
      <c r="L31" s="1974">
        <v>285.39749999999998</v>
      </c>
      <c r="M31" s="1974">
        <v>292.88</v>
      </c>
      <c r="N31" s="1974">
        <v>255.5</v>
      </c>
      <c r="O31" s="1974">
        <v>261.09750000000003</v>
      </c>
      <c r="P31" s="1974">
        <v>272.6925</v>
      </c>
      <c r="Q31" s="1974">
        <v>317.58500000000004</v>
      </c>
      <c r="R31" s="1974">
        <v>298.89499999999998</v>
      </c>
      <c r="S31" s="1974">
        <v>370.19499999999999</v>
      </c>
      <c r="T31" s="1974">
        <v>281.60000000000002</v>
      </c>
      <c r="U31" s="1974">
        <v>375.19</v>
      </c>
      <c r="V31" s="1974">
        <v>244.79250000000002</v>
      </c>
      <c r="W31" s="1974">
        <v>217.78750000000002</v>
      </c>
      <c r="X31" s="1974">
        <v>293.74</v>
      </c>
      <c r="Y31" s="1974">
        <v>266.64750000000004</v>
      </c>
      <c r="Z31" s="1974">
        <v>218.14250000000001</v>
      </c>
      <c r="AA31" s="1974">
        <v>208.33</v>
      </c>
      <c r="AB31" s="1974">
        <v>349.02</v>
      </c>
      <c r="AC31" s="1975">
        <v>399.08500000000004</v>
      </c>
    </row>
    <row r="32" spans="1:29" x14ac:dyDescent="0.2">
      <c r="A32" s="35"/>
      <c r="B32" s="247" t="s">
        <v>590</v>
      </c>
      <c r="C32" s="1976">
        <v>2073.8150000000001</v>
      </c>
      <c r="D32" s="1977">
        <v>2204.27</v>
      </c>
      <c r="E32" s="1977">
        <v>2411.56</v>
      </c>
      <c r="F32" s="1977">
        <v>2497.56</v>
      </c>
      <c r="G32" s="1977">
        <v>2471.9699999999998</v>
      </c>
      <c r="H32" s="1977">
        <v>2618.89</v>
      </c>
      <c r="I32" s="1977">
        <v>2689.19</v>
      </c>
      <c r="J32" s="1977">
        <v>2757.5875000000001</v>
      </c>
      <c r="K32" s="1977">
        <v>2892.6839062500003</v>
      </c>
      <c r="L32" s="1977">
        <v>3171.85</v>
      </c>
      <c r="M32" s="1977">
        <v>3243.125</v>
      </c>
      <c r="N32" s="1977">
        <v>3415.7125000000001</v>
      </c>
      <c r="O32" s="1977">
        <v>3572.2275</v>
      </c>
      <c r="P32" s="1977">
        <v>3695.83</v>
      </c>
      <c r="Q32" s="1977">
        <v>3824.81</v>
      </c>
      <c r="R32" s="1977">
        <v>3989.79</v>
      </c>
      <c r="S32" s="1977">
        <v>4187.2950000000001</v>
      </c>
      <c r="T32" s="1977">
        <v>4369.8074999999999</v>
      </c>
      <c r="U32" s="1977">
        <v>4577.8924999999999</v>
      </c>
      <c r="V32" s="1977">
        <v>4557.5650000000005</v>
      </c>
      <c r="W32" s="1977">
        <v>4628.4274999999998</v>
      </c>
      <c r="X32" s="1977">
        <v>4622.9550000000008</v>
      </c>
      <c r="Y32" s="1977">
        <v>4610.2275000000009</v>
      </c>
      <c r="Z32" s="1977">
        <v>4407.7349999999997</v>
      </c>
      <c r="AA32" s="1977">
        <v>4476.2150000000001</v>
      </c>
      <c r="AB32" s="1977">
        <v>4725.5425000000005</v>
      </c>
      <c r="AC32" s="1978">
        <v>5034.670000000001</v>
      </c>
    </row>
    <row r="33" spans="1:29" x14ac:dyDescent="0.2">
      <c r="A33" s="35"/>
      <c r="B33" s="29"/>
      <c r="C33" s="1973"/>
      <c r="D33" s="1974"/>
      <c r="E33" s="1974"/>
      <c r="F33" s="1974"/>
      <c r="G33" s="1974"/>
      <c r="H33" s="1974"/>
      <c r="I33" s="1974"/>
      <c r="J33" s="1974"/>
      <c r="K33" s="1974"/>
      <c r="L33" s="1974"/>
      <c r="M33" s="1974"/>
      <c r="N33" s="1974"/>
      <c r="O33" s="1974"/>
      <c r="P33" s="1974"/>
      <c r="Q33" s="1974"/>
      <c r="R33" s="1974"/>
      <c r="S33" s="1974"/>
      <c r="T33" s="1170"/>
      <c r="U33" s="1170"/>
      <c r="V33" s="1170"/>
      <c r="W33" s="1170"/>
      <c r="X33" s="1170"/>
      <c r="Y33" s="1170"/>
      <c r="Z33" s="1170"/>
      <c r="AA33" s="1170"/>
      <c r="AB33" s="1170"/>
      <c r="AC33" s="1171"/>
    </row>
    <row r="34" spans="1:29" x14ac:dyDescent="0.2">
      <c r="A34" s="41" t="s">
        <v>305</v>
      </c>
      <c r="B34" s="29"/>
      <c r="C34" s="1973"/>
      <c r="D34" s="1974"/>
      <c r="E34" s="1974"/>
      <c r="F34" s="1974"/>
      <c r="G34" s="1974"/>
      <c r="H34" s="1974"/>
      <c r="I34" s="1974"/>
      <c r="J34" s="1974"/>
      <c r="K34" s="1974"/>
      <c r="L34" s="1974"/>
      <c r="M34" s="1974"/>
      <c r="N34" s="1974"/>
      <c r="O34" s="1974"/>
      <c r="P34" s="1974"/>
      <c r="Q34" s="1974"/>
      <c r="R34" s="1974"/>
      <c r="S34" s="1974"/>
      <c r="T34" s="1170"/>
      <c r="U34" s="1170"/>
      <c r="V34" s="1170"/>
      <c r="W34" s="1170"/>
      <c r="X34" s="1170"/>
      <c r="Y34" s="1170"/>
      <c r="Z34" s="1170"/>
      <c r="AA34" s="1170"/>
      <c r="AB34" s="1170"/>
      <c r="AC34" s="1171"/>
    </row>
    <row r="35" spans="1:29" x14ac:dyDescent="0.2">
      <c r="A35" s="35"/>
      <c r="B35" s="46" t="s">
        <v>196</v>
      </c>
      <c r="C35" s="1976"/>
      <c r="D35" s="1977"/>
      <c r="E35" s="1977"/>
      <c r="F35" s="1977"/>
      <c r="G35" s="1977"/>
      <c r="H35" s="1977"/>
      <c r="I35" s="1977"/>
      <c r="J35" s="1977"/>
      <c r="K35" s="1977"/>
      <c r="L35" s="1977"/>
      <c r="M35" s="1977"/>
      <c r="N35" s="1977"/>
      <c r="O35" s="1977"/>
      <c r="P35" s="1977"/>
      <c r="Q35" s="1977"/>
      <c r="R35" s="1977"/>
      <c r="S35" s="1977"/>
      <c r="T35" s="1170"/>
      <c r="U35" s="1170"/>
      <c r="V35" s="1170"/>
      <c r="W35" s="1170"/>
      <c r="X35" s="1170"/>
      <c r="Y35" s="1170"/>
      <c r="Z35" s="1170"/>
      <c r="AA35" s="1170"/>
      <c r="AB35" s="1170"/>
      <c r="AC35" s="1171"/>
    </row>
    <row r="36" spans="1:29" x14ac:dyDescent="0.2">
      <c r="A36" s="35"/>
      <c r="B36" s="3" t="s">
        <v>1042</v>
      </c>
      <c r="C36" s="1986">
        <v>0</v>
      </c>
      <c r="D36" s="1987">
        <v>0</v>
      </c>
      <c r="E36" s="1987">
        <v>0</v>
      </c>
      <c r="F36" s="1987">
        <v>0</v>
      </c>
      <c r="G36" s="1987">
        <v>1.4999999999999999E-2</v>
      </c>
      <c r="H36" s="1987">
        <v>1.4999999999999999E-2</v>
      </c>
      <c r="I36" s="1987">
        <v>5.0000000000000001E-3</v>
      </c>
      <c r="J36" s="1987">
        <v>1.7500000000000002E-2</v>
      </c>
      <c r="K36" s="1987">
        <v>2.0781250000000001E-2</v>
      </c>
      <c r="L36" s="1987">
        <v>2.7499999999999997E-2</v>
      </c>
      <c r="M36" s="1987">
        <v>3.2500000000000001E-2</v>
      </c>
      <c r="N36" s="1987">
        <v>0.04</v>
      </c>
      <c r="O36" s="1987">
        <v>4.2500000000000003E-2</v>
      </c>
      <c r="P36" s="1987">
        <v>4.2500000000000003E-2</v>
      </c>
      <c r="Q36" s="1987">
        <v>4.2500000000000003E-2</v>
      </c>
      <c r="R36" s="1987">
        <v>4.7500000000000001E-2</v>
      </c>
      <c r="S36" s="1987">
        <v>5.2500000000000005E-2</v>
      </c>
      <c r="T36" s="1987">
        <v>5.2500000000000005E-2</v>
      </c>
      <c r="U36" s="1987">
        <v>0.06</v>
      </c>
      <c r="V36" s="1987">
        <v>6.5000000000000002E-2</v>
      </c>
      <c r="W36" s="1987">
        <v>6.7500000000000004E-2</v>
      </c>
      <c r="X36" s="1987">
        <v>6.5000000000000002E-2</v>
      </c>
      <c r="Y36" s="1987">
        <v>6.5000000000000002E-2</v>
      </c>
      <c r="Z36" s="1987">
        <v>6.25E-2</v>
      </c>
      <c r="AA36" s="1987">
        <v>6.9999999999999993E-2</v>
      </c>
      <c r="AB36" s="1987">
        <v>8.5000000000000006E-2</v>
      </c>
      <c r="AC36" s="1988">
        <v>9.5000000000000001E-2</v>
      </c>
    </row>
    <row r="37" spans="1:29" x14ac:dyDescent="0.2">
      <c r="A37" s="35"/>
      <c r="B37" s="3" t="s">
        <v>197</v>
      </c>
      <c r="C37" s="1986">
        <v>0</v>
      </c>
      <c r="D37" s="1987">
        <v>0</v>
      </c>
      <c r="E37" s="1987">
        <v>5.0000000000000001E-3</v>
      </c>
      <c r="F37" s="1987">
        <v>5.0000000000000001E-3</v>
      </c>
      <c r="G37" s="1987">
        <v>0</v>
      </c>
      <c r="H37" s="1987">
        <v>0</v>
      </c>
      <c r="I37" s="1987">
        <v>0.01</v>
      </c>
      <c r="J37" s="1987">
        <v>2.5000000000000001E-3</v>
      </c>
      <c r="K37" s="1987">
        <v>2.96875E-3</v>
      </c>
      <c r="L37" s="1987">
        <v>2.5000000000000001E-3</v>
      </c>
      <c r="M37" s="1987">
        <v>5.0000000000000001E-3</v>
      </c>
      <c r="N37" s="1987">
        <v>0</v>
      </c>
      <c r="O37" s="1987">
        <v>0</v>
      </c>
      <c r="P37" s="1987">
        <v>0</v>
      </c>
      <c r="Q37" s="1987">
        <v>5.0000000000000001E-3</v>
      </c>
      <c r="R37" s="1987">
        <v>0.01</v>
      </c>
      <c r="S37" s="1987">
        <v>0</v>
      </c>
      <c r="T37" s="1987">
        <v>0</v>
      </c>
      <c r="U37" s="1987">
        <v>0</v>
      </c>
      <c r="V37" s="1987">
        <v>5.0000000000000001E-3</v>
      </c>
      <c r="W37" s="1987">
        <v>7.4999999999999997E-3</v>
      </c>
      <c r="X37" s="1987">
        <v>5.0000000000000001E-3</v>
      </c>
      <c r="Y37" s="1987">
        <v>0</v>
      </c>
      <c r="Z37" s="1987">
        <v>0</v>
      </c>
      <c r="AA37" s="1987">
        <v>5.0000000000000001E-3</v>
      </c>
      <c r="AB37" s="1987">
        <v>0</v>
      </c>
      <c r="AC37" s="1988">
        <v>1.4999999999999999E-2</v>
      </c>
    </row>
    <row r="38" spans="1:29" x14ac:dyDescent="0.2">
      <c r="A38" s="35"/>
      <c r="B38" s="3" t="s">
        <v>198</v>
      </c>
      <c r="C38" s="1986">
        <v>0</v>
      </c>
      <c r="D38" s="1987">
        <v>5.0000000000000001E-3</v>
      </c>
      <c r="E38" s="1987">
        <v>5.0000000000000001E-3</v>
      </c>
      <c r="F38" s="1987">
        <v>5.0000000000000001E-3</v>
      </c>
      <c r="G38" s="1987">
        <v>0</v>
      </c>
      <c r="H38" s="1987">
        <v>0</v>
      </c>
      <c r="I38" s="1987">
        <v>5.0000000000000001E-3</v>
      </c>
      <c r="J38" s="1987">
        <v>2.5000000000000001E-3</v>
      </c>
      <c r="K38" s="1987">
        <v>2.96875E-3</v>
      </c>
      <c r="L38" s="1987">
        <v>5.0000000000000001E-3</v>
      </c>
      <c r="M38" s="1987">
        <v>0</v>
      </c>
      <c r="N38" s="1987">
        <v>0</v>
      </c>
      <c r="O38" s="1987">
        <v>0</v>
      </c>
      <c r="P38" s="1987">
        <v>5.0000000000000001E-3</v>
      </c>
      <c r="Q38" s="1987">
        <v>0.01</v>
      </c>
      <c r="R38" s="1987">
        <v>0</v>
      </c>
      <c r="S38" s="1987">
        <v>0</v>
      </c>
      <c r="T38" s="1987">
        <v>0</v>
      </c>
      <c r="U38" s="1987">
        <v>5.0000000000000001E-3</v>
      </c>
      <c r="V38" s="1987">
        <v>0.01</v>
      </c>
      <c r="W38" s="1987">
        <v>2.5000000000000001E-3</v>
      </c>
      <c r="X38" s="1987">
        <v>0</v>
      </c>
      <c r="Y38" s="1987">
        <v>0</v>
      </c>
      <c r="Z38" s="1987">
        <v>5.0000000000000001E-3</v>
      </c>
      <c r="AA38" s="1987">
        <v>0</v>
      </c>
      <c r="AB38" s="1987">
        <v>1.7500000000000002E-2</v>
      </c>
      <c r="AC38" s="1988">
        <v>1.4999999999999999E-2</v>
      </c>
    </row>
    <row r="39" spans="1:29" x14ac:dyDescent="0.2">
      <c r="A39" s="35"/>
      <c r="B39" s="3" t="s">
        <v>199</v>
      </c>
      <c r="C39" s="1986">
        <v>5.0000000000000001E-3</v>
      </c>
      <c r="D39" s="1987">
        <v>0</v>
      </c>
      <c r="E39" s="1987">
        <v>0</v>
      </c>
      <c r="F39" s="1987">
        <v>0</v>
      </c>
      <c r="G39" s="1987">
        <v>5.0000000000000001E-3</v>
      </c>
      <c r="H39" s="1987">
        <v>5.0000000000000001E-3</v>
      </c>
      <c r="I39" s="1987">
        <v>0</v>
      </c>
      <c r="J39" s="1987">
        <v>2.5000000000000001E-3</v>
      </c>
      <c r="K39" s="1987">
        <v>2.96875E-3</v>
      </c>
      <c r="L39" s="1987">
        <v>2.5000000000000001E-3</v>
      </c>
      <c r="M39" s="1987">
        <v>0</v>
      </c>
      <c r="N39" s="1987">
        <v>0</v>
      </c>
      <c r="O39" s="1987">
        <v>2.5000000000000001E-3</v>
      </c>
      <c r="P39" s="1987">
        <v>1.4999999999999999E-2</v>
      </c>
      <c r="Q39" s="1987">
        <v>0</v>
      </c>
      <c r="R39" s="1987">
        <v>0</v>
      </c>
      <c r="S39" s="1987">
        <v>0</v>
      </c>
      <c r="T39" s="1987">
        <v>0</v>
      </c>
      <c r="U39" s="1987">
        <v>0.01</v>
      </c>
      <c r="V39" s="1987">
        <v>0</v>
      </c>
      <c r="W39" s="1987">
        <v>0</v>
      </c>
      <c r="X39" s="1987">
        <v>0</v>
      </c>
      <c r="Y39" s="1987">
        <v>5.0000000000000001E-3</v>
      </c>
      <c r="Z39" s="1987">
        <v>0</v>
      </c>
      <c r="AA39" s="1987">
        <v>0.03</v>
      </c>
      <c r="AB39" s="1987">
        <v>0.02</v>
      </c>
      <c r="AC39" s="1988">
        <v>1.4999999999999999E-2</v>
      </c>
    </row>
    <row r="40" spans="1:29" x14ac:dyDescent="0.2">
      <c r="A40" s="35"/>
      <c r="B40" s="3" t="s">
        <v>200</v>
      </c>
      <c r="C40" s="1986">
        <v>0</v>
      </c>
      <c r="D40" s="1987">
        <v>0</v>
      </c>
      <c r="E40" s="1987">
        <v>0</v>
      </c>
      <c r="F40" s="1987">
        <v>0</v>
      </c>
      <c r="G40" s="1987">
        <v>0</v>
      </c>
      <c r="H40" s="1987">
        <v>0</v>
      </c>
      <c r="I40" s="1987">
        <v>5.0000000000000001E-3</v>
      </c>
      <c r="J40" s="1987">
        <v>2.5000000000000001E-3</v>
      </c>
      <c r="K40" s="1987">
        <v>2.96875E-3</v>
      </c>
      <c r="L40" s="1987">
        <v>0</v>
      </c>
      <c r="M40" s="1987">
        <v>0</v>
      </c>
      <c r="N40" s="1987">
        <v>0</v>
      </c>
      <c r="O40" s="1987">
        <v>1.7500000000000002E-2</v>
      </c>
      <c r="P40" s="1987">
        <v>0</v>
      </c>
      <c r="Q40" s="1987">
        <v>0</v>
      </c>
      <c r="R40" s="1987">
        <v>0</v>
      </c>
      <c r="S40" s="1987">
        <v>0</v>
      </c>
      <c r="T40" s="1987">
        <v>0.01</v>
      </c>
      <c r="U40" s="1987">
        <v>0</v>
      </c>
      <c r="V40" s="1987">
        <v>0</v>
      </c>
      <c r="W40" s="1987">
        <v>0</v>
      </c>
      <c r="X40" s="1987">
        <v>5.0000000000000001E-3</v>
      </c>
      <c r="Y40" s="1987">
        <v>3.5000000000000003E-2</v>
      </c>
      <c r="Z40" s="1987">
        <v>2.2499999999999999E-2</v>
      </c>
      <c r="AA40" s="1987">
        <v>1.4999999999999999E-2</v>
      </c>
      <c r="AB40" s="1987">
        <v>0.23249999999999998</v>
      </c>
      <c r="AC40" s="1988">
        <v>0.39</v>
      </c>
    </row>
    <row r="41" spans="1:29" x14ac:dyDescent="0.2">
      <c r="A41" s="35"/>
      <c r="B41" s="3" t="s">
        <v>201</v>
      </c>
      <c r="C41" s="1986">
        <v>0</v>
      </c>
      <c r="D41" s="1987">
        <v>0</v>
      </c>
      <c r="E41" s="1987">
        <v>0</v>
      </c>
      <c r="F41" s="1987">
        <v>0</v>
      </c>
      <c r="G41" s="1987">
        <v>0.01</v>
      </c>
      <c r="H41" s="1987">
        <v>0.01</v>
      </c>
      <c r="I41" s="1987">
        <v>0</v>
      </c>
      <c r="J41" s="1987">
        <v>2.5000000000000001E-3</v>
      </c>
      <c r="K41" s="1987">
        <v>2.96875E-3</v>
      </c>
      <c r="L41" s="1987">
        <v>0</v>
      </c>
      <c r="M41" s="1987">
        <v>0</v>
      </c>
      <c r="N41" s="1987">
        <v>1.7500000000000002E-2</v>
      </c>
      <c r="O41" s="1987">
        <v>0</v>
      </c>
      <c r="P41" s="1987">
        <v>0</v>
      </c>
      <c r="Q41" s="1987">
        <v>0</v>
      </c>
      <c r="R41" s="1987">
        <v>0</v>
      </c>
      <c r="S41" s="1987">
        <v>0.01</v>
      </c>
      <c r="T41" s="1987">
        <v>0</v>
      </c>
      <c r="U41" s="1987">
        <v>0</v>
      </c>
      <c r="V41" s="1987">
        <v>0</v>
      </c>
      <c r="W41" s="1987">
        <v>2.5000000000000001E-3</v>
      </c>
      <c r="X41" s="1987">
        <v>0</v>
      </c>
      <c r="Y41" s="1987">
        <v>3.5000000000000003E-2</v>
      </c>
      <c r="Z41" s="1987">
        <v>2.2499999999999999E-2</v>
      </c>
      <c r="AA41" s="1987">
        <v>1.4999999999999999E-2</v>
      </c>
      <c r="AB41" s="1987">
        <v>0.23249999999999998</v>
      </c>
      <c r="AC41" s="1988">
        <v>0.39</v>
      </c>
    </row>
    <row r="42" spans="1:29" x14ac:dyDescent="0.2">
      <c r="A42" s="35"/>
      <c r="B42" s="3" t="s">
        <v>202</v>
      </c>
      <c r="C42" s="1986">
        <v>0</v>
      </c>
      <c r="D42" s="1987">
        <v>0</v>
      </c>
      <c r="E42" s="1987">
        <v>0</v>
      </c>
      <c r="F42" s="1987">
        <v>0</v>
      </c>
      <c r="G42" s="1987">
        <v>0</v>
      </c>
      <c r="H42" s="1987">
        <v>0</v>
      </c>
      <c r="I42" s="1987">
        <v>0</v>
      </c>
      <c r="J42" s="1987">
        <v>0</v>
      </c>
      <c r="K42" s="1987">
        <v>0</v>
      </c>
      <c r="L42" s="1987">
        <v>0</v>
      </c>
      <c r="M42" s="1987">
        <v>0.02</v>
      </c>
      <c r="N42" s="1987">
        <v>5.0000000000000001E-3</v>
      </c>
      <c r="O42" s="1987">
        <v>0</v>
      </c>
      <c r="P42" s="1987">
        <v>0</v>
      </c>
      <c r="Q42" s="1987">
        <v>0</v>
      </c>
      <c r="R42" s="1987">
        <v>7.4999999999999997E-3</v>
      </c>
      <c r="S42" s="1987">
        <v>0</v>
      </c>
      <c r="T42" s="1987">
        <v>0</v>
      </c>
      <c r="U42" s="1987">
        <v>0</v>
      </c>
      <c r="V42" s="1987">
        <v>0</v>
      </c>
      <c r="W42" s="1987">
        <v>0</v>
      </c>
      <c r="X42" s="1987">
        <v>0.03</v>
      </c>
      <c r="Y42" s="1987">
        <v>2.5000000000000001E-2</v>
      </c>
      <c r="Z42" s="1987">
        <v>0.01</v>
      </c>
      <c r="AA42" s="1987">
        <v>0.1825</v>
      </c>
      <c r="AB42" s="1987">
        <v>0.39750000000000002</v>
      </c>
      <c r="AC42" s="1988">
        <v>0.28500000000000003</v>
      </c>
    </row>
    <row r="43" spans="1:29" x14ac:dyDescent="0.2">
      <c r="A43" s="35"/>
      <c r="B43" s="3" t="s">
        <v>588</v>
      </c>
      <c r="C43" s="1986">
        <v>0</v>
      </c>
      <c r="D43" s="1987">
        <v>0</v>
      </c>
      <c r="E43" s="1987">
        <v>0</v>
      </c>
      <c r="F43" s="1987">
        <v>0</v>
      </c>
      <c r="G43" s="1987">
        <v>0</v>
      </c>
      <c r="H43" s="1987">
        <v>0</v>
      </c>
      <c r="I43" s="1987">
        <v>0</v>
      </c>
      <c r="J43" s="1987">
        <v>0</v>
      </c>
      <c r="K43" s="1987">
        <v>0</v>
      </c>
      <c r="L43" s="1987">
        <v>0.02</v>
      </c>
      <c r="M43" s="1987">
        <v>0.01</v>
      </c>
      <c r="N43" s="1987">
        <v>0</v>
      </c>
      <c r="O43" s="1987">
        <v>0</v>
      </c>
      <c r="P43" s="1987">
        <v>0</v>
      </c>
      <c r="Q43" s="1987">
        <v>5.0000000000000001E-3</v>
      </c>
      <c r="R43" s="1987">
        <v>0</v>
      </c>
      <c r="S43" s="1987">
        <v>0</v>
      </c>
      <c r="T43" s="1987">
        <v>0</v>
      </c>
      <c r="U43" s="1987">
        <v>0</v>
      </c>
      <c r="V43" s="1987">
        <v>0</v>
      </c>
      <c r="W43" s="1987">
        <v>2.2500000000000003E-2</v>
      </c>
      <c r="X43" s="1987">
        <v>2.5000000000000001E-2</v>
      </c>
      <c r="Y43" s="1987">
        <v>1.4999999999999999E-2</v>
      </c>
      <c r="Z43" s="1987">
        <v>0.1825</v>
      </c>
      <c r="AA43" s="1987">
        <v>0.41500000000000004</v>
      </c>
      <c r="AB43" s="1987">
        <v>0.33750000000000002</v>
      </c>
      <c r="AC43" s="1988">
        <v>0.13750000000000001</v>
      </c>
    </row>
    <row r="44" spans="1:29" x14ac:dyDescent="0.2">
      <c r="A44" s="35"/>
      <c r="B44" s="3" t="s">
        <v>589</v>
      </c>
      <c r="C44" s="1986">
        <v>0</v>
      </c>
      <c r="D44" s="1987">
        <v>0</v>
      </c>
      <c r="E44" s="1987">
        <v>5.0000000000000001E-3</v>
      </c>
      <c r="F44" s="1987">
        <v>5.0000000000000001E-3</v>
      </c>
      <c r="G44" s="1987">
        <v>0</v>
      </c>
      <c r="H44" s="1987">
        <v>0</v>
      </c>
      <c r="I44" s="1987">
        <v>0</v>
      </c>
      <c r="J44" s="1987">
        <v>0</v>
      </c>
      <c r="K44" s="1987">
        <v>0</v>
      </c>
      <c r="L44" s="1987">
        <v>0.01</v>
      </c>
      <c r="M44" s="1987">
        <v>0</v>
      </c>
      <c r="N44" s="1987">
        <v>0</v>
      </c>
      <c r="O44" s="1987">
        <v>0</v>
      </c>
      <c r="P44" s="1987">
        <v>5.0000000000000001E-3</v>
      </c>
      <c r="Q44" s="1987">
        <v>0</v>
      </c>
      <c r="R44" s="1987">
        <v>0</v>
      </c>
      <c r="S44" s="1987">
        <v>0</v>
      </c>
      <c r="T44" s="1987">
        <v>0</v>
      </c>
      <c r="U44" s="1987">
        <v>0</v>
      </c>
      <c r="V44" s="1987">
        <v>1.7500000000000002E-2</v>
      </c>
      <c r="W44" s="1987">
        <v>0.02</v>
      </c>
      <c r="X44" s="1987">
        <v>2.2500000000000003E-2</v>
      </c>
      <c r="Y44" s="1987">
        <v>0.15</v>
      </c>
      <c r="Z44" s="1987">
        <v>0.36250000000000004</v>
      </c>
      <c r="AA44" s="1987">
        <v>0.35250000000000004</v>
      </c>
      <c r="AB44" s="1987">
        <v>0.13750000000000001</v>
      </c>
      <c r="AC44" s="1988">
        <v>0.36</v>
      </c>
    </row>
    <row r="45" spans="1:29" x14ac:dyDescent="0.2">
      <c r="A45" s="35"/>
      <c r="B45" s="3" t="s">
        <v>1041</v>
      </c>
      <c r="C45" s="1986">
        <v>0</v>
      </c>
      <c r="D45" s="1987">
        <v>0</v>
      </c>
      <c r="E45" s="1987">
        <v>0</v>
      </c>
      <c r="F45" s="1987">
        <v>0</v>
      </c>
      <c r="G45" s="1987">
        <v>0</v>
      </c>
      <c r="H45" s="1987">
        <v>0</v>
      </c>
      <c r="I45" s="1987">
        <v>0</v>
      </c>
      <c r="J45" s="1987">
        <v>2.5000000000000001E-3</v>
      </c>
      <c r="K45" s="1987">
        <v>2.96875E-3</v>
      </c>
      <c r="L45" s="1987">
        <v>0</v>
      </c>
      <c r="M45" s="1987">
        <v>0</v>
      </c>
      <c r="N45" s="1987">
        <v>0</v>
      </c>
      <c r="O45" s="1987">
        <v>2.5000000000000001E-3</v>
      </c>
      <c r="P45" s="1987">
        <v>0</v>
      </c>
      <c r="Q45" s="1987">
        <v>0</v>
      </c>
      <c r="R45" s="1987">
        <v>0</v>
      </c>
      <c r="S45" s="1987">
        <v>0</v>
      </c>
      <c r="T45" s="1987">
        <v>0</v>
      </c>
      <c r="U45" s="1987">
        <v>0.01</v>
      </c>
      <c r="V45" s="1987">
        <v>7.4999999999999997E-3</v>
      </c>
      <c r="W45" s="1987">
        <v>1.2500000000000001E-2</v>
      </c>
      <c r="X45" s="1987">
        <v>0.06</v>
      </c>
      <c r="Y45" s="1987">
        <v>0.15000000000000002</v>
      </c>
      <c r="Z45" s="1987">
        <v>0.1575</v>
      </c>
      <c r="AA45" s="1987">
        <v>7.0000000000000007E-2</v>
      </c>
      <c r="AB45" s="1987">
        <v>0.17749999999999999</v>
      </c>
      <c r="AC45" s="1988">
        <v>0.21499999999999997</v>
      </c>
    </row>
    <row r="46" spans="1:29" x14ac:dyDescent="0.2">
      <c r="A46" s="35"/>
      <c r="B46" s="247" t="s">
        <v>590</v>
      </c>
      <c r="C46" s="1989">
        <v>5.0000000000000001E-3</v>
      </c>
      <c r="D46" s="1990">
        <v>5.0000000000000001E-3</v>
      </c>
      <c r="E46" s="1990">
        <v>1.4999999999999999E-2</v>
      </c>
      <c r="F46" s="1990">
        <v>1.4999999999999999E-2</v>
      </c>
      <c r="G46" s="1990">
        <v>0.03</v>
      </c>
      <c r="H46" s="1990">
        <v>0.03</v>
      </c>
      <c r="I46" s="1990">
        <v>2.5000000000000001E-2</v>
      </c>
      <c r="J46" s="1990">
        <v>3.2499999999999994E-2</v>
      </c>
      <c r="K46" s="1990">
        <v>3.8593749999999996E-2</v>
      </c>
      <c r="L46" s="1990">
        <v>6.7499999999999991E-2</v>
      </c>
      <c r="M46" s="1990">
        <v>6.7499999999999991E-2</v>
      </c>
      <c r="N46" s="1990">
        <v>6.25E-2</v>
      </c>
      <c r="O46" s="1990">
        <v>6.5000000000000002E-2</v>
      </c>
      <c r="P46" s="1990">
        <v>6.7500000000000004E-2</v>
      </c>
      <c r="Q46" s="1990">
        <v>6.25E-2</v>
      </c>
      <c r="R46" s="1990">
        <v>6.5000000000000002E-2</v>
      </c>
      <c r="S46" s="1990">
        <v>6.25E-2</v>
      </c>
      <c r="T46" s="1990">
        <v>6.25E-2</v>
      </c>
      <c r="U46" s="1990">
        <v>8.4999999999999992E-2</v>
      </c>
      <c r="V46" s="1990">
        <v>0.10500000000000001</v>
      </c>
      <c r="W46" s="1990">
        <v>0.13500000000000004</v>
      </c>
      <c r="X46" s="1990">
        <v>0.21249999999999999</v>
      </c>
      <c r="Y46" s="1990">
        <v>0.44500000000000006</v>
      </c>
      <c r="Z46" s="1990">
        <v>0.84250000000000003</v>
      </c>
      <c r="AA46" s="1990">
        <v>1.1600000000000001</v>
      </c>
      <c r="AB46" s="1990">
        <v>1.4224999999999999</v>
      </c>
      <c r="AC46" s="1991">
        <v>1.7925</v>
      </c>
    </row>
    <row r="47" spans="1:29" x14ac:dyDescent="0.2">
      <c r="A47" s="35"/>
      <c r="B47" s="29"/>
      <c r="C47" s="1973"/>
      <c r="D47" s="1974"/>
      <c r="E47" s="1974"/>
      <c r="F47" s="1974"/>
      <c r="G47" s="1974"/>
      <c r="H47" s="1974"/>
      <c r="I47" s="1974"/>
      <c r="J47" s="1974"/>
      <c r="K47" s="1974"/>
      <c r="L47" s="1974"/>
      <c r="M47" s="1974"/>
      <c r="N47" s="1974"/>
      <c r="O47" s="1974"/>
      <c r="P47" s="1974"/>
      <c r="Q47" s="1974"/>
      <c r="R47" s="1974"/>
      <c r="S47" s="1974"/>
      <c r="T47" s="1170"/>
      <c r="U47" s="1170"/>
      <c r="V47" s="1170"/>
      <c r="W47" s="1170"/>
      <c r="X47" s="1170"/>
      <c r="Y47" s="1170"/>
      <c r="Z47" s="1170"/>
      <c r="AA47" s="1170"/>
      <c r="AB47" s="1170"/>
      <c r="AC47" s="1171"/>
    </row>
    <row r="48" spans="1:29" x14ac:dyDescent="0.2">
      <c r="A48" s="41" t="s">
        <v>590</v>
      </c>
      <c r="B48" s="29"/>
      <c r="C48" s="1976"/>
      <c r="D48" s="1977"/>
      <c r="E48" s="1977"/>
      <c r="F48" s="1977"/>
      <c r="G48" s="1977"/>
      <c r="H48" s="1977"/>
      <c r="I48" s="1977"/>
      <c r="J48" s="1977"/>
      <c r="K48" s="1977"/>
      <c r="L48" s="1977"/>
      <c r="M48" s="1977"/>
      <c r="N48" s="1977"/>
      <c r="O48" s="1977"/>
      <c r="P48" s="1977"/>
      <c r="Q48" s="1977"/>
      <c r="R48" s="1977"/>
      <c r="S48" s="1977"/>
      <c r="T48" s="1170"/>
      <c r="U48" s="1170"/>
      <c r="V48" s="1170"/>
      <c r="W48" s="1170"/>
      <c r="X48" s="1170"/>
      <c r="Y48" s="1170"/>
      <c r="Z48" s="1170"/>
      <c r="AA48" s="1170"/>
      <c r="AB48" s="1170"/>
      <c r="AC48" s="1171"/>
    </row>
    <row r="49" spans="1:29" x14ac:dyDescent="0.2">
      <c r="A49" s="41"/>
      <c r="B49" s="46" t="s">
        <v>196</v>
      </c>
      <c r="C49" s="1976"/>
      <c r="D49" s="1977"/>
      <c r="E49" s="1977"/>
      <c r="F49" s="1977"/>
      <c r="G49" s="1977"/>
      <c r="H49" s="1977"/>
      <c r="I49" s="1977"/>
      <c r="J49" s="1977"/>
      <c r="K49" s="1977"/>
      <c r="L49" s="1977"/>
      <c r="M49" s="1977"/>
      <c r="N49" s="1977"/>
      <c r="O49" s="1977"/>
      <c r="P49" s="1977"/>
      <c r="Q49" s="1977"/>
      <c r="R49" s="1977"/>
      <c r="S49" s="1977"/>
      <c r="T49" s="1170"/>
      <c r="U49" s="1170"/>
      <c r="V49" s="1170"/>
      <c r="W49" s="1170"/>
      <c r="X49" s="1170"/>
      <c r="Y49" s="1170"/>
      <c r="Z49" s="1170"/>
      <c r="AA49" s="1170"/>
      <c r="AB49" s="1170"/>
      <c r="AC49" s="1171"/>
    </row>
    <row r="50" spans="1:29" x14ac:dyDescent="0.2">
      <c r="A50" s="35"/>
      <c r="B50" s="3" t="s">
        <v>1042</v>
      </c>
      <c r="C50" s="1973">
        <v>112.1</v>
      </c>
      <c r="D50" s="1974">
        <v>148.9</v>
      </c>
      <c r="E50" s="1974">
        <v>149.69999999999999</v>
      </c>
      <c r="F50" s="1974">
        <v>155.19999999999999</v>
      </c>
      <c r="G50" s="1974">
        <v>186.8</v>
      </c>
      <c r="H50" s="1974">
        <v>198.7</v>
      </c>
      <c r="I50" s="1974">
        <v>204.1</v>
      </c>
      <c r="J50" s="1974">
        <v>209.8</v>
      </c>
      <c r="K50" s="1974">
        <v>220.6</v>
      </c>
      <c r="L50" s="1974">
        <v>243.6</v>
      </c>
      <c r="M50" s="1974">
        <v>247.7</v>
      </c>
      <c r="N50" s="1974">
        <v>303.5</v>
      </c>
      <c r="O50" s="1974">
        <v>226</v>
      </c>
      <c r="P50" s="1974">
        <v>213.9</v>
      </c>
      <c r="Q50" s="1974">
        <v>243.9</v>
      </c>
      <c r="R50" s="1974">
        <v>286.39999999999998</v>
      </c>
      <c r="S50" s="1974">
        <v>335.3</v>
      </c>
      <c r="T50" s="1974">
        <v>434.1</v>
      </c>
      <c r="U50" s="1974">
        <v>532.4</v>
      </c>
      <c r="V50" s="1974">
        <v>497.8</v>
      </c>
      <c r="W50" s="1974">
        <v>493.5</v>
      </c>
      <c r="X50" s="1974">
        <v>507.5</v>
      </c>
      <c r="Y50" s="1974">
        <v>496.2</v>
      </c>
      <c r="Z50" s="1974">
        <v>499.2</v>
      </c>
      <c r="AA50" s="1974">
        <v>526.79999999999995</v>
      </c>
      <c r="AB50" s="1974">
        <v>684.1</v>
      </c>
      <c r="AC50" s="1975">
        <v>773.1</v>
      </c>
    </row>
    <row r="51" spans="1:29" x14ac:dyDescent="0.2">
      <c r="A51" s="35"/>
      <c r="B51" s="3" t="s">
        <v>197</v>
      </c>
      <c r="C51" s="1973">
        <v>52.6</v>
      </c>
      <c r="D51" s="1974">
        <v>69.8</v>
      </c>
      <c r="E51" s="1974">
        <v>97.3</v>
      </c>
      <c r="F51" s="1974">
        <v>100.9</v>
      </c>
      <c r="G51" s="1974">
        <v>73.5</v>
      </c>
      <c r="H51" s="1974">
        <v>78.099999999999994</v>
      </c>
      <c r="I51" s="1974">
        <v>80.2</v>
      </c>
      <c r="J51" s="1974">
        <v>82.4</v>
      </c>
      <c r="K51" s="1974">
        <v>86.6</v>
      </c>
      <c r="L51" s="1974">
        <v>95.5</v>
      </c>
      <c r="M51" s="1974">
        <v>97.2</v>
      </c>
      <c r="N51" s="1974">
        <v>66</v>
      </c>
      <c r="O51" s="1974">
        <v>101.5</v>
      </c>
      <c r="P51" s="1974">
        <v>150.9</v>
      </c>
      <c r="Q51" s="1974">
        <v>156.30000000000001</v>
      </c>
      <c r="R51" s="1974">
        <v>171.5</v>
      </c>
      <c r="S51" s="1974">
        <v>247.3</v>
      </c>
      <c r="T51" s="1974">
        <v>241.8</v>
      </c>
      <c r="U51" s="1974">
        <v>255.8</v>
      </c>
      <c r="V51" s="1974">
        <v>255</v>
      </c>
      <c r="W51" s="1974">
        <v>210.4</v>
      </c>
      <c r="X51" s="1974">
        <v>205.1</v>
      </c>
      <c r="Y51" s="1974">
        <v>256.8</v>
      </c>
      <c r="Z51" s="1974">
        <v>253.3</v>
      </c>
      <c r="AA51" s="1974">
        <v>407.3</v>
      </c>
      <c r="AB51" s="1974">
        <v>352.7</v>
      </c>
      <c r="AC51" s="1975">
        <v>422</v>
      </c>
    </row>
    <row r="52" spans="1:29" x14ac:dyDescent="0.2">
      <c r="A52" s="35"/>
      <c r="B52" s="3" t="s">
        <v>198</v>
      </c>
      <c r="C52" s="1973">
        <v>67.900000000000006</v>
      </c>
      <c r="D52" s="1974">
        <v>122.3</v>
      </c>
      <c r="E52" s="1974">
        <v>150.19999999999999</v>
      </c>
      <c r="F52" s="1974">
        <v>155.69999999999999</v>
      </c>
      <c r="G52" s="1974">
        <v>130.80000000000001</v>
      </c>
      <c r="H52" s="1974">
        <v>138.9</v>
      </c>
      <c r="I52" s="1974">
        <v>142.69999999999999</v>
      </c>
      <c r="J52" s="1974">
        <v>146.5</v>
      </c>
      <c r="K52" s="1974">
        <v>153.9</v>
      </c>
      <c r="L52" s="1974">
        <v>169.5</v>
      </c>
      <c r="M52" s="1974">
        <v>172.7</v>
      </c>
      <c r="N52" s="1974">
        <v>148.80000000000001</v>
      </c>
      <c r="O52" s="1974">
        <v>207.5</v>
      </c>
      <c r="P52" s="1974">
        <v>215.3</v>
      </c>
      <c r="Q52" s="1974">
        <v>219.6</v>
      </c>
      <c r="R52" s="1974">
        <v>320.7</v>
      </c>
      <c r="S52" s="1974">
        <v>319.10000000000002</v>
      </c>
      <c r="T52" s="1974">
        <v>332.5</v>
      </c>
      <c r="U52" s="1974">
        <v>350.5</v>
      </c>
      <c r="V52" s="1974">
        <v>268.2</v>
      </c>
      <c r="W52" s="1974">
        <v>266.89999999999998</v>
      </c>
      <c r="X52" s="1974">
        <v>333.5</v>
      </c>
      <c r="Y52" s="1974">
        <v>347.2</v>
      </c>
      <c r="Z52" s="1974">
        <v>527.1</v>
      </c>
      <c r="AA52" s="1974">
        <v>442.1</v>
      </c>
      <c r="AB52" s="1974">
        <v>513.1</v>
      </c>
      <c r="AC52" s="1975">
        <v>278.39999999999998</v>
      </c>
    </row>
    <row r="53" spans="1:29" x14ac:dyDescent="0.2">
      <c r="A53" s="35"/>
      <c r="B53" s="3" t="s">
        <v>199</v>
      </c>
      <c r="C53" s="1973">
        <v>125.7</v>
      </c>
      <c r="D53" s="1974">
        <v>186.4</v>
      </c>
      <c r="E53" s="1974">
        <v>223.6</v>
      </c>
      <c r="F53" s="1974">
        <v>231.7</v>
      </c>
      <c r="G53" s="1974">
        <v>218.1</v>
      </c>
      <c r="H53" s="1974">
        <v>231.4</v>
      </c>
      <c r="I53" s="1974">
        <v>237.7</v>
      </c>
      <c r="J53" s="1974">
        <v>244</v>
      </c>
      <c r="K53" s="1974">
        <v>256.2</v>
      </c>
      <c r="L53" s="1974">
        <v>281.89999999999998</v>
      </c>
      <c r="M53" s="1974">
        <v>287.5</v>
      </c>
      <c r="N53" s="1974">
        <v>284.5</v>
      </c>
      <c r="O53" s="1974">
        <v>278</v>
      </c>
      <c r="P53" s="1974">
        <v>278.60000000000002</v>
      </c>
      <c r="Q53" s="1974">
        <v>401</v>
      </c>
      <c r="R53" s="1974">
        <v>392.9</v>
      </c>
      <c r="S53" s="1974">
        <v>413.8</v>
      </c>
      <c r="T53" s="1974">
        <v>434</v>
      </c>
      <c r="U53" s="1974">
        <v>329.5</v>
      </c>
      <c r="V53" s="1974">
        <v>333.8</v>
      </c>
      <c r="W53" s="1974">
        <v>398.8</v>
      </c>
      <c r="X53" s="1974">
        <v>411.9</v>
      </c>
      <c r="Y53" s="1974">
        <v>662.1</v>
      </c>
      <c r="Z53" s="1974">
        <v>516.79999999999995</v>
      </c>
      <c r="AA53" s="1974">
        <v>579.70000000000005</v>
      </c>
      <c r="AB53" s="1974">
        <v>322.10000000000002</v>
      </c>
      <c r="AC53" s="1975">
        <v>305.60000000000002</v>
      </c>
    </row>
    <row r="54" spans="1:29" x14ac:dyDescent="0.2">
      <c r="A54" s="35"/>
      <c r="B54" s="3" t="s">
        <v>200</v>
      </c>
      <c r="C54" s="1973">
        <v>201.5</v>
      </c>
      <c r="D54" s="1974">
        <v>203.2</v>
      </c>
      <c r="E54" s="1974">
        <v>206.1</v>
      </c>
      <c r="F54" s="1974">
        <v>213.6</v>
      </c>
      <c r="G54" s="1974">
        <v>229.4</v>
      </c>
      <c r="H54" s="1974">
        <v>243.3</v>
      </c>
      <c r="I54" s="1974">
        <v>249.9</v>
      </c>
      <c r="J54" s="1974">
        <v>256.5</v>
      </c>
      <c r="K54" s="1974">
        <v>269.2</v>
      </c>
      <c r="L54" s="1974">
        <v>295.8</v>
      </c>
      <c r="M54" s="1974">
        <v>301.89999999999998</v>
      </c>
      <c r="N54" s="1974">
        <v>338.8</v>
      </c>
      <c r="O54" s="1974">
        <v>327.9</v>
      </c>
      <c r="P54" s="1974">
        <v>479.5</v>
      </c>
      <c r="Q54" s="1974">
        <v>451.3</v>
      </c>
      <c r="R54" s="1974">
        <v>487.9</v>
      </c>
      <c r="S54" s="1974">
        <v>522.6</v>
      </c>
      <c r="T54" s="1974">
        <v>398.1</v>
      </c>
      <c r="U54" s="1974">
        <v>386.1</v>
      </c>
      <c r="V54" s="1974">
        <v>450.6</v>
      </c>
      <c r="W54" s="1974">
        <v>464.5</v>
      </c>
      <c r="X54" s="1974">
        <v>737.9</v>
      </c>
      <c r="Y54" s="1974">
        <v>576.6</v>
      </c>
      <c r="Z54" s="1974">
        <v>637.20000000000005</v>
      </c>
      <c r="AA54" s="1974">
        <v>341</v>
      </c>
      <c r="AB54" s="1974">
        <v>330.9</v>
      </c>
      <c r="AC54" s="1975">
        <v>481.9</v>
      </c>
    </row>
    <row r="55" spans="1:29" x14ac:dyDescent="0.2">
      <c r="A55" s="35"/>
      <c r="B55" s="3" t="s">
        <v>201</v>
      </c>
      <c r="C55" s="1973">
        <v>257.3</v>
      </c>
      <c r="D55" s="1974">
        <v>251.7</v>
      </c>
      <c r="E55" s="1974">
        <v>281.8</v>
      </c>
      <c r="F55" s="1974">
        <v>291.89999999999998</v>
      </c>
      <c r="G55" s="1974">
        <v>285.2</v>
      </c>
      <c r="H55" s="1974">
        <v>302.2</v>
      </c>
      <c r="I55" s="1974">
        <v>310.39999999999998</v>
      </c>
      <c r="J55" s="1974">
        <v>318.3</v>
      </c>
      <c r="K55" s="1974">
        <v>334</v>
      </c>
      <c r="L55" s="1974">
        <v>366.6</v>
      </c>
      <c r="M55" s="1974">
        <v>374.5</v>
      </c>
      <c r="N55" s="1974">
        <v>381</v>
      </c>
      <c r="O55" s="1974">
        <v>520.1</v>
      </c>
      <c r="P55" s="1974">
        <v>494.1</v>
      </c>
      <c r="Q55" s="1974">
        <v>525.4</v>
      </c>
      <c r="R55" s="1974">
        <v>574.79999999999995</v>
      </c>
      <c r="S55" s="1974">
        <v>456.3</v>
      </c>
      <c r="T55" s="1974">
        <v>447.3</v>
      </c>
      <c r="U55" s="1974">
        <v>506.2</v>
      </c>
      <c r="V55" s="1974">
        <v>488</v>
      </c>
      <c r="W55" s="1974">
        <v>787</v>
      </c>
      <c r="X55" s="1974">
        <v>598.29999999999995</v>
      </c>
      <c r="Y55" s="1974">
        <v>719</v>
      </c>
      <c r="Z55" s="1974">
        <v>370.4</v>
      </c>
      <c r="AA55" s="1974">
        <v>342.4</v>
      </c>
      <c r="AB55" s="1974">
        <v>507.1</v>
      </c>
      <c r="AC55" s="1975">
        <v>544.29999999999995</v>
      </c>
    </row>
    <row r="56" spans="1:29" x14ac:dyDescent="0.2">
      <c r="A56" s="35"/>
      <c r="B56" s="3" t="s">
        <v>202</v>
      </c>
      <c r="C56" s="1973">
        <v>285.10000000000002</v>
      </c>
      <c r="D56" s="1974">
        <v>332</v>
      </c>
      <c r="E56" s="1974">
        <v>349</v>
      </c>
      <c r="F56" s="1974">
        <v>361.4</v>
      </c>
      <c r="G56" s="1974">
        <v>385.5</v>
      </c>
      <c r="H56" s="1974">
        <v>408.2</v>
      </c>
      <c r="I56" s="1974">
        <v>419.2</v>
      </c>
      <c r="J56" s="1974">
        <v>429.7</v>
      </c>
      <c r="K56" s="1974">
        <v>450.7</v>
      </c>
      <c r="L56" s="1974">
        <v>493.8</v>
      </c>
      <c r="M56" s="1974">
        <v>505.2</v>
      </c>
      <c r="N56" s="1974">
        <v>556.5</v>
      </c>
      <c r="O56" s="1974">
        <v>516.29999999999995</v>
      </c>
      <c r="P56" s="1974">
        <v>546</v>
      </c>
      <c r="Q56" s="1974">
        <v>600.29999999999995</v>
      </c>
      <c r="R56" s="1974">
        <v>469.5</v>
      </c>
      <c r="S56" s="1974">
        <v>467.8</v>
      </c>
      <c r="T56" s="1974">
        <v>538.9</v>
      </c>
      <c r="U56" s="1974">
        <v>520.29999999999995</v>
      </c>
      <c r="V56" s="1974">
        <v>767.4</v>
      </c>
      <c r="W56" s="1974">
        <v>597.1</v>
      </c>
      <c r="X56" s="1974">
        <v>733.1</v>
      </c>
      <c r="Y56" s="1974">
        <v>387.4</v>
      </c>
      <c r="Z56" s="1974">
        <v>356.4</v>
      </c>
      <c r="AA56" s="1974">
        <v>514.6</v>
      </c>
      <c r="AB56" s="1974">
        <v>544.4</v>
      </c>
      <c r="AC56" s="1975">
        <v>624</v>
      </c>
    </row>
    <row r="57" spans="1:29" x14ac:dyDescent="0.2">
      <c r="A57" s="35"/>
      <c r="B57" s="3" t="s">
        <v>588</v>
      </c>
      <c r="C57" s="1973">
        <v>334.1</v>
      </c>
      <c r="D57" s="1974">
        <v>295.2</v>
      </c>
      <c r="E57" s="1974">
        <v>319.5</v>
      </c>
      <c r="F57" s="1974">
        <v>330.8</v>
      </c>
      <c r="G57" s="1974">
        <v>362.9</v>
      </c>
      <c r="H57" s="1974">
        <v>384</v>
      </c>
      <c r="I57" s="1974">
        <v>394.2</v>
      </c>
      <c r="J57" s="1974">
        <v>403.9</v>
      </c>
      <c r="K57" s="1974">
        <v>423.4</v>
      </c>
      <c r="L57" s="1974">
        <v>463.1</v>
      </c>
      <c r="M57" s="1974">
        <v>474.4</v>
      </c>
      <c r="N57" s="1974">
        <v>532</v>
      </c>
      <c r="O57" s="1974">
        <v>555.70000000000005</v>
      </c>
      <c r="P57" s="1974">
        <v>595.29999999999995</v>
      </c>
      <c r="Q57" s="1974">
        <v>465</v>
      </c>
      <c r="R57" s="1974">
        <v>459</v>
      </c>
      <c r="S57" s="1974">
        <v>541.79999999999995</v>
      </c>
      <c r="T57" s="1974">
        <v>523.6</v>
      </c>
      <c r="U57" s="1974">
        <v>776.7</v>
      </c>
      <c r="V57" s="1974">
        <v>567.5</v>
      </c>
      <c r="W57" s="1974">
        <v>772.4</v>
      </c>
      <c r="X57" s="1974">
        <v>418.7</v>
      </c>
      <c r="Y57" s="1974">
        <v>372.5</v>
      </c>
      <c r="Z57" s="1974">
        <v>517.4</v>
      </c>
      <c r="AA57" s="1974">
        <v>526.79999999999995</v>
      </c>
      <c r="AB57" s="1974">
        <v>623.9</v>
      </c>
      <c r="AC57" s="1975">
        <v>529.79999999999995</v>
      </c>
    </row>
    <row r="58" spans="1:29" x14ac:dyDescent="0.2">
      <c r="A58" s="35"/>
      <c r="B58" s="3" t="s">
        <v>589</v>
      </c>
      <c r="C58" s="1973">
        <v>366.9</v>
      </c>
      <c r="D58" s="1974">
        <v>373.8</v>
      </c>
      <c r="E58" s="1974">
        <v>362.6</v>
      </c>
      <c r="F58" s="1974">
        <v>375.2</v>
      </c>
      <c r="G58" s="1974">
        <v>375.3</v>
      </c>
      <c r="H58" s="1974">
        <v>396.6</v>
      </c>
      <c r="I58" s="1974">
        <v>407.1</v>
      </c>
      <c r="J58" s="1974">
        <v>416.9</v>
      </c>
      <c r="K58" s="1974">
        <v>436.7</v>
      </c>
      <c r="L58" s="1974">
        <v>476.7</v>
      </c>
      <c r="M58" s="1974">
        <v>489.2</v>
      </c>
      <c r="N58" s="1974">
        <v>549.29999999999995</v>
      </c>
      <c r="O58" s="1974">
        <v>578.29999999999995</v>
      </c>
      <c r="P58" s="1974">
        <v>449.7</v>
      </c>
      <c r="Q58" s="1974">
        <v>444.4</v>
      </c>
      <c r="R58" s="1974">
        <v>528.4</v>
      </c>
      <c r="S58" s="1974">
        <v>513.20000000000005</v>
      </c>
      <c r="T58" s="1974">
        <v>738</v>
      </c>
      <c r="U58" s="1974">
        <v>545.4</v>
      </c>
      <c r="V58" s="1974">
        <v>684.5</v>
      </c>
      <c r="W58" s="1974">
        <v>420.2</v>
      </c>
      <c r="X58" s="1974">
        <v>383.6</v>
      </c>
      <c r="Y58" s="1974">
        <v>526.20000000000005</v>
      </c>
      <c r="Z58" s="1974">
        <v>512.70000000000005</v>
      </c>
      <c r="AA58" s="1974">
        <v>588.5</v>
      </c>
      <c r="AB58" s="1974">
        <v>499.7</v>
      </c>
      <c r="AC58" s="1975">
        <v>678.1</v>
      </c>
    </row>
    <row r="59" spans="1:29" x14ac:dyDescent="0.2">
      <c r="A59" s="35"/>
      <c r="B59" s="3" t="s">
        <v>1041</v>
      </c>
      <c r="C59" s="1973">
        <v>270.60000000000002</v>
      </c>
      <c r="D59" s="1974">
        <v>221</v>
      </c>
      <c r="E59" s="1974">
        <v>271.7</v>
      </c>
      <c r="F59" s="1974">
        <v>281.2</v>
      </c>
      <c r="G59" s="1974">
        <v>224.7</v>
      </c>
      <c r="H59" s="1974">
        <v>237.5</v>
      </c>
      <c r="I59" s="1974">
        <v>243.8</v>
      </c>
      <c r="J59" s="1974">
        <v>249.6</v>
      </c>
      <c r="K59" s="1974">
        <v>261.5</v>
      </c>
      <c r="L59" s="1974">
        <v>285.39999999999998</v>
      </c>
      <c r="M59" s="1974">
        <v>292.89999999999998</v>
      </c>
      <c r="N59" s="1974">
        <v>255.5</v>
      </c>
      <c r="O59" s="1974">
        <v>261.10000000000002</v>
      </c>
      <c r="P59" s="1974">
        <v>272.7</v>
      </c>
      <c r="Q59" s="1974">
        <v>317.60000000000002</v>
      </c>
      <c r="R59" s="1974">
        <v>298.89999999999998</v>
      </c>
      <c r="S59" s="1974">
        <v>370.2</v>
      </c>
      <c r="T59" s="1974">
        <v>281.60000000000002</v>
      </c>
      <c r="U59" s="1974">
        <v>375.2</v>
      </c>
      <c r="V59" s="1974">
        <v>244.8</v>
      </c>
      <c r="W59" s="1974">
        <v>217.8</v>
      </c>
      <c r="X59" s="1974">
        <v>293.8</v>
      </c>
      <c r="Y59" s="1974">
        <v>266.8</v>
      </c>
      <c r="Z59" s="1974">
        <v>218.3</v>
      </c>
      <c r="AA59" s="1974">
        <v>208.4</v>
      </c>
      <c r="AB59" s="1974">
        <v>349.2</v>
      </c>
      <c r="AC59" s="1975">
        <v>399.3</v>
      </c>
    </row>
    <row r="60" spans="1:29" x14ac:dyDescent="0.2">
      <c r="A60" s="35"/>
      <c r="B60" s="247" t="s">
        <v>590</v>
      </c>
      <c r="C60" s="1976">
        <v>2073.9</v>
      </c>
      <c r="D60" s="1977">
        <v>2204.3000000000002</v>
      </c>
      <c r="E60" s="1977">
        <v>2411.6</v>
      </c>
      <c r="F60" s="1977">
        <v>2497.6</v>
      </c>
      <c r="G60" s="1977">
        <v>2472.1</v>
      </c>
      <c r="H60" s="1977">
        <v>2619</v>
      </c>
      <c r="I60" s="1977">
        <v>2689.3</v>
      </c>
      <c r="J60" s="1977">
        <v>2757.7</v>
      </c>
      <c r="K60" s="1977">
        <v>2892.8</v>
      </c>
      <c r="L60" s="1977">
        <v>3172</v>
      </c>
      <c r="M60" s="1977">
        <v>3243.3</v>
      </c>
      <c r="N60" s="1977">
        <v>3415.9</v>
      </c>
      <c r="O60" s="1977">
        <v>3572.4</v>
      </c>
      <c r="P60" s="1977">
        <v>3696</v>
      </c>
      <c r="Q60" s="1977">
        <v>3825</v>
      </c>
      <c r="R60" s="1977">
        <v>3990</v>
      </c>
      <c r="S60" s="1977">
        <v>4187.5</v>
      </c>
      <c r="T60" s="1977">
        <v>4370</v>
      </c>
      <c r="U60" s="1977">
        <v>4578.1000000000004</v>
      </c>
      <c r="V60" s="1977">
        <v>4557.8</v>
      </c>
      <c r="W60" s="1977">
        <v>4628.7</v>
      </c>
      <c r="X60" s="1977">
        <v>4623.3</v>
      </c>
      <c r="Y60" s="1977">
        <v>4610.8</v>
      </c>
      <c r="Z60" s="1977">
        <v>4408.7</v>
      </c>
      <c r="AA60" s="1977">
        <v>4477.5</v>
      </c>
      <c r="AB60" s="1977">
        <v>4727.1000000000004</v>
      </c>
      <c r="AC60" s="1978">
        <v>5036.6000000000004</v>
      </c>
    </row>
    <row r="61" spans="1:29" x14ac:dyDescent="0.2">
      <c r="A61" s="610"/>
      <c r="B61" s="40"/>
      <c r="C61" s="1980"/>
      <c r="D61" s="1980"/>
      <c r="E61" s="1980"/>
      <c r="F61" s="1980"/>
      <c r="G61" s="1980"/>
      <c r="H61" s="1980"/>
      <c r="I61" s="1980"/>
      <c r="J61" s="1980"/>
      <c r="K61" s="1980"/>
      <c r="L61" s="1980"/>
      <c r="M61" s="1980"/>
      <c r="N61" s="1980"/>
      <c r="O61" s="1980"/>
      <c r="P61" s="1980"/>
      <c r="Q61" s="1980"/>
      <c r="R61" s="1980"/>
      <c r="S61" s="1980"/>
      <c r="T61" s="1980"/>
      <c r="U61" s="1980"/>
      <c r="V61" s="1980"/>
      <c r="W61" s="1980"/>
      <c r="X61" s="5"/>
      <c r="Y61" s="5"/>
      <c r="Z61" s="5"/>
      <c r="AA61" s="5"/>
      <c r="AB61" s="5"/>
      <c r="AC61" s="31"/>
    </row>
    <row r="62" spans="1:29" x14ac:dyDescent="0.2">
      <c r="A62" s="599" t="s">
        <v>597</v>
      </c>
    </row>
    <row r="63" spans="1:29" x14ac:dyDescent="0.2">
      <c r="A63" t="s">
        <v>596</v>
      </c>
      <c r="B63" s="599"/>
      <c r="R63" s="4"/>
      <c r="S63" s="603"/>
      <c r="T63" s="4"/>
      <c r="AA63" s="3"/>
    </row>
    <row r="65" spans="1:3" x14ac:dyDescent="0.2">
      <c r="A65" s="613" t="s">
        <v>594</v>
      </c>
      <c r="B65" s="613" t="s">
        <v>595</v>
      </c>
      <c r="C65" s="1982"/>
    </row>
  </sheetData>
  <mergeCells count="1">
    <mergeCell ref="A1:C1"/>
  </mergeCells>
  <phoneticPr fontId="11" type="noConversion"/>
  <hyperlinks>
    <hyperlink ref="A1" location="Inhoud!A1" display="Home"/>
    <hyperlink ref="A1:C1" location="Contents!A1" display="To table of contents"/>
  </hyperlinks>
  <pageMargins left="0.38" right="0.31" top="0.45" bottom="0.23" header="0.23" footer="0.17"/>
  <pageSetup paperSize="9" scale="65"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pageSetUpPr fitToPage="1"/>
  </sheetPr>
  <dimension ref="A1:AY66"/>
  <sheetViews>
    <sheetView zoomScale="75" workbookViewId="0">
      <selection sqref="A1:C1"/>
    </sheetView>
  </sheetViews>
  <sheetFormatPr defaultRowHeight="12.75" x14ac:dyDescent="0.2"/>
  <cols>
    <col min="1" max="1" width="3.28515625" customWidth="1"/>
    <col min="2" max="2" width="15.85546875" customWidth="1"/>
    <col min="3" max="3" width="2.140625" customWidth="1"/>
    <col min="4" max="35" width="6.7109375" customWidth="1"/>
    <col min="36" max="43" width="7.28515625" customWidth="1"/>
    <col min="44" max="51" width="6.7109375" customWidth="1"/>
  </cols>
  <sheetData>
    <row r="1" spans="1:51" x14ac:dyDescent="0.2">
      <c r="A1" s="2357" t="s">
        <v>827</v>
      </c>
      <c r="B1" s="2357"/>
      <c r="C1" s="2357"/>
    </row>
    <row r="2" spans="1:51" ht="15" x14ac:dyDescent="0.25">
      <c r="A2" s="6" t="s">
        <v>2149</v>
      </c>
      <c r="C2" s="29"/>
      <c r="M2" s="1983" t="s">
        <v>193</v>
      </c>
    </row>
    <row r="3" spans="1:51" x14ac:dyDescent="0.2">
      <c r="A3" s="33"/>
      <c r="B3" s="9"/>
      <c r="C3" s="30"/>
      <c r="D3" s="344" t="s">
        <v>1683</v>
      </c>
      <c r="E3" s="57"/>
      <c r="F3" s="57"/>
      <c r="G3" s="57"/>
      <c r="H3" s="57"/>
      <c r="I3" s="57"/>
      <c r="J3" s="57"/>
      <c r="K3" s="58"/>
      <c r="L3" s="57" t="s">
        <v>1684</v>
      </c>
      <c r="M3" s="57"/>
      <c r="N3" s="57"/>
      <c r="O3" s="57"/>
      <c r="P3" s="57"/>
      <c r="Q3" s="57"/>
      <c r="R3" s="57"/>
      <c r="S3" s="57"/>
      <c r="T3" s="344" t="s">
        <v>1237</v>
      </c>
      <c r="U3" s="57"/>
      <c r="V3" s="57"/>
      <c r="W3" s="57"/>
      <c r="X3" s="57"/>
      <c r="Y3" s="57"/>
      <c r="Z3" s="57"/>
      <c r="AA3" s="57"/>
      <c r="AB3" s="344" t="s">
        <v>1238</v>
      </c>
      <c r="AC3" s="57"/>
      <c r="AD3" s="57"/>
      <c r="AE3" s="57"/>
      <c r="AF3" s="57"/>
      <c r="AG3" s="57"/>
      <c r="AH3" s="57"/>
      <c r="AI3" s="57"/>
      <c r="AJ3" s="344" t="s">
        <v>1239</v>
      </c>
      <c r="AK3" s="57"/>
      <c r="AL3" s="57"/>
      <c r="AM3" s="57"/>
      <c r="AN3" s="57"/>
      <c r="AO3" s="57"/>
      <c r="AP3" s="57"/>
      <c r="AQ3" s="57"/>
      <c r="AR3" s="344" t="s">
        <v>627</v>
      </c>
      <c r="AS3" s="57"/>
      <c r="AT3" s="57"/>
      <c r="AU3" s="9"/>
      <c r="AV3" s="9"/>
      <c r="AW3" s="57"/>
      <c r="AX3" s="57"/>
      <c r="AY3" s="58"/>
    </row>
    <row r="4" spans="1:51" x14ac:dyDescent="0.2">
      <c r="A4" s="34"/>
      <c r="B4" s="5"/>
      <c r="C4" s="5"/>
      <c r="D4" s="304">
        <v>1990</v>
      </c>
      <c r="E4" s="293">
        <v>1995</v>
      </c>
      <c r="F4" s="293">
        <v>2000</v>
      </c>
      <c r="G4" s="293">
        <v>2005</v>
      </c>
      <c r="H4" s="293">
        <v>2010</v>
      </c>
      <c r="I4" s="1997" t="s">
        <v>1681</v>
      </c>
      <c r="J4" s="1997" t="s">
        <v>2148</v>
      </c>
      <c r="K4" s="1997" t="s">
        <v>2260</v>
      </c>
      <c r="L4" s="304">
        <v>1990</v>
      </c>
      <c r="M4" s="293">
        <v>1995</v>
      </c>
      <c r="N4" s="293">
        <v>2000</v>
      </c>
      <c r="O4" s="293">
        <v>2005</v>
      </c>
      <c r="P4" s="293">
        <v>2010</v>
      </c>
      <c r="Q4" s="1997" t="s">
        <v>1681</v>
      </c>
      <c r="R4" s="1997" t="s">
        <v>2148</v>
      </c>
      <c r="S4" s="1997" t="s">
        <v>2260</v>
      </c>
      <c r="T4" s="304">
        <v>1990</v>
      </c>
      <c r="U4" s="293">
        <v>1995</v>
      </c>
      <c r="V4" s="293">
        <v>2000</v>
      </c>
      <c r="W4" s="293">
        <v>2005</v>
      </c>
      <c r="X4" s="293">
        <v>2010</v>
      </c>
      <c r="Y4" s="1997" t="s">
        <v>1681</v>
      </c>
      <c r="Z4" s="1997" t="s">
        <v>2148</v>
      </c>
      <c r="AA4" s="1997" t="s">
        <v>2260</v>
      </c>
      <c r="AB4" s="304">
        <v>1990</v>
      </c>
      <c r="AC4" s="293">
        <v>1995</v>
      </c>
      <c r="AD4" s="293">
        <v>2000</v>
      </c>
      <c r="AE4" s="293">
        <v>2005</v>
      </c>
      <c r="AF4" s="293">
        <v>2010</v>
      </c>
      <c r="AG4" s="1997" t="s">
        <v>1681</v>
      </c>
      <c r="AH4" s="1997" t="s">
        <v>2148</v>
      </c>
      <c r="AI4" s="1997" t="s">
        <v>2260</v>
      </c>
      <c r="AJ4" s="304">
        <v>1990</v>
      </c>
      <c r="AK4" s="293">
        <v>1995</v>
      </c>
      <c r="AL4" s="293">
        <v>2000</v>
      </c>
      <c r="AM4" s="293">
        <v>2005</v>
      </c>
      <c r="AN4" s="293">
        <v>2010</v>
      </c>
      <c r="AO4" s="1997" t="s">
        <v>1681</v>
      </c>
      <c r="AP4" s="1997" t="s">
        <v>2148</v>
      </c>
      <c r="AQ4" s="1997" t="s">
        <v>2260</v>
      </c>
      <c r="AR4" s="304">
        <v>1990</v>
      </c>
      <c r="AS4" s="293">
        <v>1995</v>
      </c>
      <c r="AT4" s="293">
        <v>2000</v>
      </c>
      <c r="AU4" s="293">
        <v>2005</v>
      </c>
      <c r="AV4" s="293">
        <v>2010</v>
      </c>
      <c r="AW4" s="1997" t="s">
        <v>1681</v>
      </c>
      <c r="AX4" s="1997" t="s">
        <v>2148</v>
      </c>
      <c r="AY4" s="1998" t="s">
        <v>2260</v>
      </c>
    </row>
    <row r="5" spans="1:51" x14ac:dyDescent="0.2">
      <c r="A5" s="35"/>
      <c r="B5" s="3"/>
      <c r="C5" s="3"/>
      <c r="D5" s="341" t="s">
        <v>194</v>
      </c>
      <c r="E5" s="306"/>
      <c r="F5" s="306"/>
      <c r="G5" s="306"/>
      <c r="H5" s="306"/>
      <c r="I5" s="306"/>
      <c r="J5" s="306"/>
      <c r="K5" s="9"/>
      <c r="L5" s="341"/>
      <c r="M5" s="306"/>
      <c r="N5" s="306"/>
      <c r="O5" s="306"/>
      <c r="P5" s="306"/>
      <c r="Q5" s="306"/>
      <c r="R5" s="306"/>
      <c r="S5" s="9"/>
      <c r="T5" s="33"/>
      <c r="U5" s="9"/>
      <c r="V5" s="9"/>
      <c r="W5" s="9"/>
      <c r="X5" s="306"/>
      <c r="Y5" s="306"/>
      <c r="Z5" s="306"/>
      <c r="AA5" s="9"/>
      <c r="AB5" s="33"/>
      <c r="AC5" s="9"/>
      <c r="AD5" s="9"/>
      <c r="AE5" s="9"/>
      <c r="AF5" s="306"/>
      <c r="AG5" s="306"/>
      <c r="AH5" s="306"/>
      <c r="AI5" s="9"/>
      <c r="AJ5" s="33"/>
      <c r="AK5" s="9"/>
      <c r="AL5" s="9"/>
      <c r="AM5" s="9"/>
      <c r="AN5" s="306"/>
      <c r="AO5" s="306"/>
      <c r="AP5" s="306"/>
      <c r="AQ5" s="9"/>
      <c r="AR5" s="33"/>
      <c r="AS5" s="9"/>
      <c r="AT5" s="9"/>
      <c r="AU5" s="9"/>
      <c r="AV5" s="9"/>
      <c r="AW5" s="9"/>
      <c r="AX5" s="9"/>
      <c r="AY5" s="30"/>
    </row>
    <row r="6" spans="1:51" x14ac:dyDescent="0.2">
      <c r="A6" s="41" t="s">
        <v>195</v>
      </c>
      <c r="B6" s="3"/>
      <c r="C6" s="3"/>
      <c r="D6" s="35"/>
      <c r="E6" s="3"/>
      <c r="F6" s="3"/>
      <c r="G6" s="3"/>
      <c r="H6" s="3"/>
      <c r="I6" s="3"/>
      <c r="J6" s="3"/>
      <c r="K6" s="3"/>
      <c r="L6" s="35"/>
      <c r="M6" s="3"/>
      <c r="N6" s="3"/>
      <c r="O6" s="3"/>
      <c r="P6" s="3"/>
      <c r="Q6" s="3"/>
      <c r="R6" s="3"/>
      <c r="S6" s="3"/>
      <c r="T6" s="35"/>
      <c r="U6" s="3"/>
      <c r="V6" s="3"/>
      <c r="W6" s="3"/>
      <c r="X6" s="3"/>
      <c r="Y6" s="3"/>
      <c r="Z6" s="3"/>
      <c r="AA6" s="3"/>
      <c r="AB6" s="35"/>
      <c r="AC6" s="3"/>
      <c r="AD6" s="3"/>
      <c r="AE6" s="3"/>
      <c r="AF6" s="3"/>
      <c r="AG6" s="3"/>
      <c r="AH6" s="3"/>
      <c r="AI6" s="3"/>
      <c r="AJ6" s="35"/>
      <c r="AK6" s="3"/>
      <c r="AL6" s="3"/>
      <c r="AM6" s="3"/>
      <c r="AN6" s="3"/>
      <c r="AO6" s="3"/>
      <c r="AP6" s="3"/>
      <c r="AQ6" s="3"/>
      <c r="AR6" s="35"/>
      <c r="AS6" s="3"/>
      <c r="AT6" s="3"/>
      <c r="AU6" s="3"/>
      <c r="AV6" s="3"/>
      <c r="AW6" s="3"/>
      <c r="AX6" s="3"/>
      <c r="AY6" s="29"/>
    </row>
    <row r="7" spans="1:51" x14ac:dyDescent="0.2">
      <c r="A7" s="41"/>
      <c r="B7" s="38" t="s">
        <v>196</v>
      </c>
      <c r="C7" s="248"/>
      <c r="D7" s="35"/>
      <c r="E7" s="3"/>
      <c r="F7" s="3"/>
      <c r="G7" s="3"/>
      <c r="H7" s="3"/>
      <c r="I7" s="3"/>
      <c r="J7" s="3"/>
      <c r="K7" s="3"/>
      <c r="L7" s="35"/>
      <c r="M7" s="3"/>
      <c r="N7" s="3"/>
      <c r="O7" s="3"/>
      <c r="P7" s="3"/>
      <c r="Q7" s="3"/>
      <c r="R7" s="3"/>
      <c r="S7" s="3"/>
      <c r="T7" s="35"/>
      <c r="U7" s="3"/>
      <c r="V7" s="3"/>
      <c r="W7" s="3"/>
      <c r="X7" s="3"/>
      <c r="Y7" s="3"/>
      <c r="Z7" s="3"/>
      <c r="AA7" s="3"/>
      <c r="AB7" s="1999"/>
      <c r="AC7" s="2000"/>
      <c r="AD7" s="2000"/>
      <c r="AE7" s="2000"/>
      <c r="AF7" s="2000"/>
      <c r="AG7" s="3"/>
      <c r="AH7" s="3"/>
      <c r="AI7" s="3"/>
      <c r="AJ7" s="35"/>
      <c r="AK7" s="3"/>
      <c r="AL7" s="3"/>
      <c r="AM7" s="3"/>
      <c r="AN7" s="3"/>
      <c r="AO7" s="3"/>
      <c r="AP7" s="3"/>
      <c r="AQ7" s="3"/>
      <c r="AR7" s="35"/>
      <c r="AS7" s="3"/>
      <c r="AT7" s="3"/>
      <c r="AU7" s="3"/>
      <c r="AV7" s="3"/>
      <c r="AW7" s="3"/>
      <c r="AX7" s="3"/>
      <c r="AY7" s="29"/>
    </row>
    <row r="8" spans="1:51" x14ac:dyDescent="0.2">
      <c r="A8" s="35"/>
      <c r="B8" s="247" t="s">
        <v>590</v>
      </c>
      <c r="C8" s="3"/>
      <c r="D8" s="2001">
        <v>0</v>
      </c>
      <c r="E8" s="2002">
        <v>0</v>
      </c>
      <c r="F8" s="2002">
        <v>0</v>
      </c>
      <c r="G8" s="2002">
        <v>0</v>
      </c>
      <c r="H8" s="2002">
        <v>0</v>
      </c>
      <c r="I8" s="2002">
        <v>0</v>
      </c>
      <c r="J8" s="2002">
        <v>0</v>
      </c>
      <c r="K8" s="2002">
        <v>2.5000000000000001E-3</v>
      </c>
      <c r="L8" s="2001">
        <v>0.19</v>
      </c>
      <c r="M8" s="2002">
        <v>7.5000000000000011E-2</v>
      </c>
      <c r="N8" s="2002">
        <v>7.2500000000000009E-2</v>
      </c>
      <c r="O8" s="2002">
        <v>0.13</v>
      </c>
      <c r="P8" s="2002">
        <v>0.16250000000000001</v>
      </c>
      <c r="Q8" s="2002">
        <v>0.1225</v>
      </c>
      <c r="R8" s="2002">
        <v>0.11000000000000001</v>
      </c>
      <c r="S8" s="2002">
        <v>0.11250000000000002</v>
      </c>
      <c r="T8" s="2001">
        <v>4.2784634644602093</v>
      </c>
      <c r="U8" s="2002">
        <v>3.3828892726304414</v>
      </c>
      <c r="V8" s="2002">
        <v>5.1357398597302737</v>
      </c>
      <c r="W8" s="2002">
        <v>5.576219918764501</v>
      </c>
      <c r="X8" s="2002">
        <v>5.3684577117527112</v>
      </c>
      <c r="Y8" s="2002">
        <v>4.8580299830142426</v>
      </c>
      <c r="Z8" s="2002">
        <v>3.9354772931652788</v>
      </c>
      <c r="AA8" s="2002">
        <v>3.9354772931652788</v>
      </c>
      <c r="AB8" s="2001">
        <v>6.1492559671804106</v>
      </c>
      <c r="AC8" s="2002">
        <v>3.8692215279177584</v>
      </c>
      <c r="AD8" s="2002">
        <v>2.6061624381447017</v>
      </c>
      <c r="AE8" s="2002">
        <v>1.3672953599221027</v>
      </c>
      <c r="AF8" s="2002">
        <v>1.1580525264372481</v>
      </c>
      <c r="AG8" s="2002">
        <v>1.2553622362145282</v>
      </c>
      <c r="AH8" s="2002">
        <v>1.1448898839772199</v>
      </c>
      <c r="AI8" s="2002">
        <v>1.1448898839772199</v>
      </c>
      <c r="AJ8" s="2003">
        <v>889.10739869617032</v>
      </c>
      <c r="AK8" s="2004">
        <v>1609.2748860689344</v>
      </c>
      <c r="AL8" s="2004">
        <v>2089.9240042888277</v>
      </c>
      <c r="AM8" s="2004">
        <v>2451.0533509453676</v>
      </c>
      <c r="AN8" s="2004">
        <v>2601.7710141763018</v>
      </c>
      <c r="AO8" s="2004">
        <v>2489.4864785985601</v>
      </c>
      <c r="AP8" s="2004">
        <v>2445.2036800260748</v>
      </c>
      <c r="AQ8" s="2004">
        <v>2445.2036800260748</v>
      </c>
      <c r="AR8" s="2003">
        <v>1708.2400000000007</v>
      </c>
      <c r="AS8" s="2004">
        <v>1325.5555560000007</v>
      </c>
      <c r="AT8" s="2004">
        <v>1353.8522469999994</v>
      </c>
      <c r="AU8" s="2004">
        <v>1217.2405859999999</v>
      </c>
      <c r="AV8" s="2004">
        <v>2115.9370273847526</v>
      </c>
      <c r="AW8" s="2004">
        <v>2241.8878653255788</v>
      </c>
      <c r="AX8" s="2004">
        <v>2279.7649634273293</v>
      </c>
      <c r="AY8" s="2005">
        <v>2279.7649634273293</v>
      </c>
    </row>
    <row r="9" spans="1:51" x14ac:dyDescent="0.2">
      <c r="A9" s="35"/>
      <c r="B9" s="3" t="s">
        <v>1041</v>
      </c>
      <c r="C9" s="3"/>
      <c r="D9" s="611">
        <v>0</v>
      </c>
      <c r="E9" s="491">
        <v>0</v>
      </c>
      <c r="F9" s="491">
        <v>0</v>
      </c>
      <c r="G9" s="491">
        <v>0</v>
      </c>
      <c r="H9" s="491">
        <v>0</v>
      </c>
      <c r="I9" s="491">
        <v>0</v>
      </c>
      <c r="J9" s="491">
        <v>0</v>
      </c>
      <c r="K9" s="491">
        <v>0</v>
      </c>
      <c r="L9" s="611">
        <v>0</v>
      </c>
      <c r="M9" s="491">
        <v>0</v>
      </c>
      <c r="N9" s="491">
        <v>0</v>
      </c>
      <c r="O9" s="491">
        <v>2.5000000000000001E-3</v>
      </c>
      <c r="P9" s="491">
        <v>2.5000000000000001E-3</v>
      </c>
      <c r="Q9" s="491">
        <v>0</v>
      </c>
      <c r="R9" s="491">
        <v>0</v>
      </c>
      <c r="S9" s="491">
        <v>0</v>
      </c>
      <c r="T9" s="611">
        <v>1.5932922981866781E-2</v>
      </c>
      <c r="U9" s="491">
        <v>1.9045923506340944E-2</v>
      </c>
      <c r="V9" s="491">
        <v>6.5244910013974346E-3</v>
      </c>
      <c r="W9" s="491">
        <v>3.6222411542437957E-3</v>
      </c>
      <c r="X9" s="491">
        <v>8.5131058247241501E-3</v>
      </c>
      <c r="Y9" s="491">
        <v>0</v>
      </c>
      <c r="Z9" s="491">
        <v>0</v>
      </c>
      <c r="AA9" s="491">
        <v>0</v>
      </c>
      <c r="AB9" s="611">
        <v>1.9344298754190727E-2</v>
      </c>
      <c r="AC9" s="491">
        <v>8.8768728191565248E-3</v>
      </c>
      <c r="AD9" s="491">
        <v>1.2997722339537885E-3</v>
      </c>
      <c r="AE9" s="491">
        <v>2.7684083093254395E-4</v>
      </c>
      <c r="AF9" s="491">
        <v>1.005654247755468E-3</v>
      </c>
      <c r="AG9" s="491">
        <v>0</v>
      </c>
      <c r="AH9" s="491">
        <v>0</v>
      </c>
      <c r="AI9" s="491">
        <v>0</v>
      </c>
      <c r="AJ9" s="611">
        <v>62.792865024682655</v>
      </c>
      <c r="AK9" s="491">
        <v>68.85714261299816</v>
      </c>
      <c r="AL9" s="491">
        <v>44.399908406222011</v>
      </c>
      <c r="AM9" s="491">
        <v>31.954821814435796</v>
      </c>
      <c r="AN9" s="491">
        <v>23.45359500522126</v>
      </c>
      <c r="AO9" s="491">
        <v>18.287237612505738</v>
      </c>
      <c r="AP9" s="491">
        <v>19.92696334789197</v>
      </c>
      <c r="AQ9" s="491">
        <v>19.92696334789197</v>
      </c>
      <c r="AR9" s="611" t="s">
        <v>331</v>
      </c>
      <c r="AS9" s="491" t="s">
        <v>331</v>
      </c>
      <c r="AT9" s="491" t="s">
        <v>331</v>
      </c>
      <c r="AU9" s="491" t="s">
        <v>331</v>
      </c>
      <c r="AV9" s="491" t="s">
        <v>331</v>
      </c>
      <c r="AW9" s="491" t="s">
        <v>331</v>
      </c>
      <c r="AX9" s="491" t="s">
        <v>331</v>
      </c>
      <c r="AY9" s="296" t="s">
        <v>331</v>
      </c>
    </row>
    <row r="10" spans="1:51" x14ac:dyDescent="0.2">
      <c r="A10" s="35"/>
      <c r="B10" s="3" t="s">
        <v>589</v>
      </c>
      <c r="C10" s="3"/>
      <c r="D10" s="611">
        <v>0</v>
      </c>
      <c r="E10" s="491">
        <v>0</v>
      </c>
      <c r="F10" s="491">
        <v>0</v>
      </c>
      <c r="G10" s="491">
        <v>0</v>
      </c>
      <c r="H10" s="491">
        <v>0</v>
      </c>
      <c r="I10" s="491">
        <v>0</v>
      </c>
      <c r="J10" s="491">
        <v>0</v>
      </c>
      <c r="K10" s="491">
        <v>0</v>
      </c>
      <c r="L10" s="611">
        <v>0</v>
      </c>
      <c r="M10" s="491">
        <v>0</v>
      </c>
      <c r="N10" s="491">
        <v>0</v>
      </c>
      <c r="O10" s="491">
        <v>0</v>
      </c>
      <c r="P10" s="491">
        <v>0</v>
      </c>
      <c r="Q10" s="491">
        <v>0</v>
      </c>
      <c r="R10" s="491">
        <v>0</v>
      </c>
      <c r="S10" s="491">
        <v>0</v>
      </c>
      <c r="T10" s="611">
        <v>4.8683931333481825E-2</v>
      </c>
      <c r="U10" s="491">
        <v>1.5583028323369861E-2</v>
      </c>
      <c r="V10" s="491">
        <v>5.2195928011179477E-2</v>
      </c>
      <c r="W10" s="491">
        <v>2.8977929233950366E-2</v>
      </c>
      <c r="X10" s="491">
        <v>0</v>
      </c>
      <c r="Y10" s="491">
        <v>0.14466904725649787</v>
      </c>
      <c r="Z10" s="491">
        <v>0</v>
      </c>
      <c r="AA10" s="491">
        <v>0</v>
      </c>
      <c r="AB10" s="611">
        <v>5.9107579526693883E-2</v>
      </c>
      <c r="AC10" s="491">
        <v>7.2628959429462481E-3</v>
      </c>
      <c r="AD10" s="491">
        <v>1.0398177871630308E-2</v>
      </c>
      <c r="AE10" s="491">
        <v>2.2147266474603516E-3</v>
      </c>
      <c r="AF10" s="491">
        <v>0</v>
      </c>
      <c r="AG10" s="491">
        <v>9.1947285895712522E-3</v>
      </c>
      <c r="AH10" s="491">
        <v>0</v>
      </c>
      <c r="AI10" s="491">
        <v>0</v>
      </c>
      <c r="AJ10" s="611">
        <v>60.196763459122181</v>
      </c>
      <c r="AK10" s="491">
        <v>82.419913127679621</v>
      </c>
      <c r="AL10" s="491">
        <v>83.52462875578081</v>
      </c>
      <c r="AM10" s="491">
        <v>72.761369905289314</v>
      </c>
      <c r="AN10" s="491">
        <v>56.433212041625296</v>
      </c>
      <c r="AO10" s="491">
        <v>32.566757353075296</v>
      </c>
      <c r="AP10" s="491">
        <v>36.542760226372145</v>
      </c>
      <c r="AQ10" s="491">
        <v>36.542760226372145</v>
      </c>
      <c r="AR10" s="611" t="s">
        <v>331</v>
      </c>
      <c r="AS10" s="491" t="s">
        <v>331</v>
      </c>
      <c r="AT10" s="491" t="s">
        <v>331</v>
      </c>
      <c r="AU10" s="491" t="s">
        <v>331</v>
      </c>
      <c r="AV10" s="491" t="s">
        <v>331</v>
      </c>
      <c r="AW10" s="491" t="s">
        <v>331</v>
      </c>
      <c r="AX10" s="491" t="s">
        <v>331</v>
      </c>
      <c r="AY10" s="296" t="s">
        <v>331</v>
      </c>
    </row>
    <row r="11" spans="1:51" x14ac:dyDescent="0.2">
      <c r="A11" s="35"/>
      <c r="B11" s="3" t="s">
        <v>588</v>
      </c>
      <c r="C11" s="3"/>
      <c r="D11" s="611">
        <v>0</v>
      </c>
      <c r="E11" s="491">
        <v>0</v>
      </c>
      <c r="F11" s="491">
        <v>0</v>
      </c>
      <c r="G11" s="491">
        <v>0</v>
      </c>
      <c r="H11" s="491">
        <v>0</v>
      </c>
      <c r="I11" s="491">
        <v>0</v>
      </c>
      <c r="J11" s="491">
        <v>0</v>
      </c>
      <c r="K11" s="491">
        <v>0</v>
      </c>
      <c r="L11" s="611">
        <v>0</v>
      </c>
      <c r="M11" s="491">
        <v>0</v>
      </c>
      <c r="N11" s="491">
        <v>0</v>
      </c>
      <c r="O11" s="491">
        <v>0</v>
      </c>
      <c r="P11" s="491">
        <v>5.0000000000000001E-3</v>
      </c>
      <c r="Q11" s="491">
        <v>0</v>
      </c>
      <c r="R11" s="491">
        <v>0</v>
      </c>
      <c r="S11" s="491">
        <v>0</v>
      </c>
      <c r="T11" s="611">
        <v>9.1614307145733986E-2</v>
      </c>
      <c r="U11" s="491">
        <v>3.636039942119635E-2</v>
      </c>
      <c r="V11" s="491">
        <v>3.7515823258035257E-2</v>
      </c>
      <c r="W11" s="491">
        <v>2.8977929233950366E-2</v>
      </c>
      <c r="X11" s="491">
        <v>0</v>
      </c>
      <c r="Y11" s="491">
        <v>0</v>
      </c>
      <c r="Z11" s="491">
        <v>0.14932692849873375</v>
      </c>
      <c r="AA11" s="491">
        <v>0.14932692849873375</v>
      </c>
      <c r="AB11" s="611">
        <v>0.11122971783659669</v>
      </c>
      <c r="AC11" s="491">
        <v>1.6946757200207913E-2</v>
      </c>
      <c r="AD11" s="491">
        <v>7.4736903452342802E-3</v>
      </c>
      <c r="AE11" s="491">
        <v>2.2147266474603516E-3</v>
      </c>
      <c r="AF11" s="491">
        <v>0</v>
      </c>
      <c r="AG11" s="491">
        <v>0</v>
      </c>
      <c r="AH11" s="491">
        <v>1.0020895580625083E-2</v>
      </c>
      <c r="AI11" s="491">
        <v>1.0020895580625083E-2</v>
      </c>
      <c r="AJ11" s="611">
        <v>53.594467267128394</v>
      </c>
      <c r="AK11" s="491">
        <v>101.72077886011093</v>
      </c>
      <c r="AL11" s="491">
        <v>67.299131723820935</v>
      </c>
      <c r="AM11" s="491">
        <v>71.76060308796059</v>
      </c>
      <c r="AN11" s="491">
        <v>70.214135500439582</v>
      </c>
      <c r="AO11" s="491">
        <v>36.818406697958615</v>
      </c>
      <c r="AP11" s="491">
        <v>33.231593756960336</v>
      </c>
      <c r="AQ11" s="491">
        <v>33.231593756960336</v>
      </c>
      <c r="AR11" s="611" t="s">
        <v>331</v>
      </c>
      <c r="AS11" s="491" t="s">
        <v>331</v>
      </c>
      <c r="AT11" s="491" t="s">
        <v>331</v>
      </c>
      <c r="AU11" s="491" t="s">
        <v>331</v>
      </c>
      <c r="AV11" s="491" t="s">
        <v>331</v>
      </c>
      <c r="AW11" s="491" t="s">
        <v>331</v>
      </c>
      <c r="AX11" s="491" t="s">
        <v>331</v>
      </c>
      <c r="AY11" s="296" t="s">
        <v>331</v>
      </c>
    </row>
    <row r="12" spans="1:51" x14ac:dyDescent="0.2">
      <c r="A12" s="35"/>
      <c r="B12" s="3" t="s">
        <v>202</v>
      </c>
      <c r="C12" s="3"/>
      <c r="D12" s="611">
        <v>0</v>
      </c>
      <c r="E12" s="491">
        <v>0</v>
      </c>
      <c r="F12" s="491">
        <v>0</v>
      </c>
      <c r="G12" s="491">
        <v>0</v>
      </c>
      <c r="H12" s="491">
        <v>0</v>
      </c>
      <c r="I12" s="491">
        <v>0</v>
      </c>
      <c r="J12" s="491">
        <v>0</v>
      </c>
      <c r="K12" s="491">
        <v>0</v>
      </c>
      <c r="L12" s="611">
        <v>0</v>
      </c>
      <c r="M12" s="491">
        <v>0</v>
      </c>
      <c r="N12" s="491">
        <v>0</v>
      </c>
      <c r="O12" s="491">
        <v>0</v>
      </c>
      <c r="P12" s="491">
        <v>0</v>
      </c>
      <c r="Q12" s="491">
        <v>0</v>
      </c>
      <c r="R12" s="491">
        <v>0</v>
      </c>
      <c r="S12" s="491">
        <v>0</v>
      </c>
      <c r="T12" s="611">
        <v>0.10444916177001556</v>
      </c>
      <c r="U12" s="491">
        <v>7.27207988423927E-2</v>
      </c>
      <c r="V12" s="491">
        <v>0.10602297877270832</v>
      </c>
      <c r="W12" s="491">
        <v>2.5355688079706569E-2</v>
      </c>
      <c r="X12" s="491">
        <v>1.70262116494483E-2</v>
      </c>
      <c r="Y12" s="491">
        <v>0</v>
      </c>
      <c r="Z12" s="491">
        <v>0</v>
      </c>
      <c r="AA12" s="491">
        <v>0</v>
      </c>
      <c r="AB12" s="611">
        <v>0.12681262516636144</v>
      </c>
      <c r="AC12" s="491">
        <v>3.3893514400415825E-2</v>
      </c>
      <c r="AD12" s="491">
        <v>2.112129880174906E-2</v>
      </c>
      <c r="AE12" s="491">
        <v>1.9378858165278075E-3</v>
      </c>
      <c r="AF12" s="491">
        <v>2.0113084955109359E-3</v>
      </c>
      <c r="AG12" s="491">
        <v>0</v>
      </c>
      <c r="AH12" s="491">
        <v>0</v>
      </c>
      <c r="AI12" s="491">
        <v>0</v>
      </c>
      <c r="AJ12" s="611">
        <v>47.899440253835735</v>
      </c>
      <c r="AK12" s="491">
        <v>102.24242387990637</v>
      </c>
      <c r="AL12" s="491">
        <v>74.711384337392815</v>
      </c>
      <c r="AM12" s="491">
        <v>74.515522978359897</v>
      </c>
      <c r="AN12" s="491">
        <v>72.02763232250777</v>
      </c>
      <c r="AO12" s="491">
        <v>40.967147452692352</v>
      </c>
      <c r="AP12" s="491">
        <v>37.524679428393512</v>
      </c>
      <c r="AQ12" s="491">
        <v>37.524679428393512</v>
      </c>
      <c r="AR12" s="611" t="s">
        <v>331</v>
      </c>
      <c r="AS12" s="491" t="s">
        <v>331</v>
      </c>
      <c r="AT12" s="491" t="s">
        <v>331</v>
      </c>
      <c r="AU12" s="491" t="s">
        <v>331</v>
      </c>
      <c r="AV12" s="491" t="s">
        <v>331</v>
      </c>
      <c r="AW12" s="491" t="s">
        <v>331</v>
      </c>
      <c r="AX12" s="491" t="s">
        <v>331</v>
      </c>
      <c r="AY12" s="296" t="s">
        <v>331</v>
      </c>
    </row>
    <row r="13" spans="1:51" x14ac:dyDescent="0.2">
      <c r="A13" s="35"/>
      <c r="B13" s="3" t="s">
        <v>201</v>
      </c>
      <c r="C13" s="3"/>
      <c r="D13" s="611">
        <v>0</v>
      </c>
      <c r="E13" s="491">
        <v>0</v>
      </c>
      <c r="F13" s="491">
        <v>0</v>
      </c>
      <c r="G13" s="491">
        <v>0</v>
      </c>
      <c r="H13" s="491">
        <v>0</v>
      </c>
      <c r="I13" s="491">
        <v>0</v>
      </c>
      <c r="J13" s="491">
        <v>0</v>
      </c>
      <c r="K13" s="491">
        <v>0</v>
      </c>
      <c r="L13" s="611">
        <v>5.0000000000000001E-3</v>
      </c>
      <c r="M13" s="491">
        <v>0</v>
      </c>
      <c r="N13" s="491">
        <v>0</v>
      </c>
      <c r="O13" s="491">
        <v>0</v>
      </c>
      <c r="P13" s="491">
        <v>7.4999999999999997E-3</v>
      </c>
      <c r="Q13" s="491">
        <v>0</v>
      </c>
      <c r="R13" s="491">
        <v>0</v>
      </c>
      <c r="S13" s="491">
        <v>2.5000000000000001E-3</v>
      </c>
      <c r="T13" s="611">
        <v>0.17526215280053459</v>
      </c>
      <c r="U13" s="491">
        <v>6.5795008476450534E-2</v>
      </c>
      <c r="V13" s="491">
        <v>0.10439185602235895</v>
      </c>
      <c r="W13" s="491">
        <v>2.8977929233950366E-2</v>
      </c>
      <c r="X13" s="491">
        <v>9.364416407196563E-2</v>
      </c>
      <c r="Y13" s="491">
        <v>0.14466904725649787</v>
      </c>
      <c r="Z13" s="491">
        <v>0</v>
      </c>
      <c r="AA13" s="491">
        <v>0</v>
      </c>
      <c r="AB13" s="611">
        <v>0.21278728629609803</v>
      </c>
      <c r="AC13" s="491">
        <v>3.0665560647995277E-2</v>
      </c>
      <c r="AD13" s="491">
        <v>2.0796355743260615E-2</v>
      </c>
      <c r="AE13" s="491">
        <v>2.2147266474603516E-3</v>
      </c>
      <c r="AF13" s="491">
        <v>1.1062196725310147E-2</v>
      </c>
      <c r="AG13" s="491">
        <v>9.1947285895712522E-3</v>
      </c>
      <c r="AH13" s="491">
        <v>0</v>
      </c>
      <c r="AI13" s="491">
        <v>0</v>
      </c>
      <c r="AJ13" s="611">
        <v>45.767904231586087</v>
      </c>
      <c r="AK13" s="491">
        <v>94.939393602770195</v>
      </c>
      <c r="AL13" s="491">
        <v>78.502159010669388</v>
      </c>
      <c r="AM13" s="491">
        <v>81.340977563961445</v>
      </c>
      <c r="AN13" s="491">
        <v>69.202047296779654</v>
      </c>
      <c r="AO13" s="491">
        <v>48.231731631399306</v>
      </c>
      <c r="AP13" s="491">
        <v>41.984541452841796</v>
      </c>
      <c r="AQ13" s="491">
        <v>41.984541452841796</v>
      </c>
      <c r="AR13" s="611" t="s">
        <v>331</v>
      </c>
      <c r="AS13" s="491" t="s">
        <v>331</v>
      </c>
      <c r="AT13" s="491" t="s">
        <v>331</v>
      </c>
      <c r="AU13" s="491" t="s">
        <v>331</v>
      </c>
      <c r="AV13" s="491" t="s">
        <v>331</v>
      </c>
      <c r="AW13" s="491" t="s">
        <v>331</v>
      </c>
      <c r="AX13" s="491" t="s">
        <v>331</v>
      </c>
      <c r="AY13" s="296" t="s">
        <v>331</v>
      </c>
    </row>
    <row r="14" spans="1:51" x14ac:dyDescent="0.2">
      <c r="A14" s="35"/>
      <c r="B14" s="3" t="s">
        <v>200</v>
      </c>
      <c r="C14" s="3"/>
      <c r="D14" s="611">
        <v>0</v>
      </c>
      <c r="E14" s="491">
        <v>0</v>
      </c>
      <c r="F14" s="491">
        <v>0</v>
      </c>
      <c r="G14" s="491">
        <v>0</v>
      </c>
      <c r="H14" s="491">
        <v>0</v>
      </c>
      <c r="I14" s="491">
        <v>0</v>
      </c>
      <c r="J14" s="491">
        <v>0</v>
      </c>
      <c r="K14" s="491">
        <v>0</v>
      </c>
      <c r="L14" s="611">
        <v>0</v>
      </c>
      <c r="M14" s="491">
        <v>0</v>
      </c>
      <c r="N14" s="491">
        <v>0</v>
      </c>
      <c r="O14" s="491">
        <v>0</v>
      </c>
      <c r="P14" s="491">
        <v>5.0000000000000001E-3</v>
      </c>
      <c r="Q14" s="491">
        <v>0</v>
      </c>
      <c r="R14" s="491">
        <v>0</v>
      </c>
      <c r="S14" s="491">
        <v>0</v>
      </c>
      <c r="T14" s="611">
        <v>9.346272499399691E-2</v>
      </c>
      <c r="U14" s="491">
        <v>4.5100183135892535E-2</v>
      </c>
      <c r="V14" s="491">
        <v>3.5609430241020118E-2</v>
      </c>
      <c r="W14" s="491">
        <v>3.2767350749159256E-2</v>
      </c>
      <c r="X14" s="491">
        <v>1.0150241560248022E-2</v>
      </c>
      <c r="Y14" s="491">
        <v>0</v>
      </c>
      <c r="Z14" s="491">
        <v>2.71503506361334E-2</v>
      </c>
      <c r="AA14" s="491">
        <v>2.71503506361334E-2</v>
      </c>
      <c r="AB14" s="611">
        <v>0.31219548822735593</v>
      </c>
      <c r="AC14" s="491">
        <v>4.5998340971992922E-2</v>
      </c>
      <c r="AD14" s="491">
        <v>4.9391344890243926E-3</v>
      </c>
      <c r="AE14" s="491">
        <v>8.1238881391558872E-4</v>
      </c>
      <c r="AF14" s="491">
        <v>6.3736839622631166E-4</v>
      </c>
      <c r="AG14" s="491">
        <v>0</v>
      </c>
      <c r="AH14" s="491">
        <v>2.3206284502500178E-3</v>
      </c>
      <c r="AI14" s="491">
        <v>2.3206284502500178E-3</v>
      </c>
      <c r="AJ14" s="611">
        <v>43.723815841018478</v>
      </c>
      <c r="AK14" s="491">
        <v>79.81168802870242</v>
      </c>
      <c r="AL14" s="491">
        <v>78.428551735460132</v>
      </c>
      <c r="AM14" s="491">
        <v>94.683785490279121</v>
      </c>
      <c r="AN14" s="491">
        <v>72.58118260532585</v>
      </c>
      <c r="AO14" s="491">
        <v>60.27013096426704</v>
      </c>
      <c r="AP14" s="491">
        <v>49.390161083354215</v>
      </c>
      <c r="AQ14" s="491">
        <v>49.390161083354215</v>
      </c>
      <c r="AR14" s="611" t="s">
        <v>331</v>
      </c>
      <c r="AS14" s="491" t="s">
        <v>331</v>
      </c>
      <c r="AT14" s="491" t="s">
        <v>331</v>
      </c>
      <c r="AU14" s="491" t="s">
        <v>331</v>
      </c>
      <c r="AV14" s="491" t="s">
        <v>331</v>
      </c>
      <c r="AW14" s="491" t="s">
        <v>331</v>
      </c>
      <c r="AX14" s="491" t="s">
        <v>331</v>
      </c>
      <c r="AY14" s="296" t="s">
        <v>331</v>
      </c>
    </row>
    <row r="15" spans="1:51" x14ac:dyDescent="0.2">
      <c r="A15" s="35"/>
      <c r="B15" s="3" t="s">
        <v>199</v>
      </c>
      <c r="C15" s="3"/>
      <c r="D15" s="611">
        <v>0</v>
      </c>
      <c r="E15" s="491">
        <v>0</v>
      </c>
      <c r="F15" s="491">
        <v>0</v>
      </c>
      <c r="G15" s="491">
        <v>0</v>
      </c>
      <c r="H15" s="491">
        <v>0</v>
      </c>
      <c r="I15" s="491">
        <v>0</v>
      </c>
      <c r="J15" s="491">
        <v>0</v>
      </c>
      <c r="K15" s="491">
        <v>0</v>
      </c>
      <c r="L15" s="611">
        <v>0</v>
      </c>
      <c r="M15" s="491">
        <v>0</v>
      </c>
      <c r="N15" s="491">
        <v>0</v>
      </c>
      <c r="O15" s="491">
        <v>0</v>
      </c>
      <c r="P15" s="491">
        <v>0</v>
      </c>
      <c r="Q15" s="491">
        <v>5.0000000000000001E-3</v>
      </c>
      <c r="R15" s="491">
        <v>0</v>
      </c>
      <c r="S15" s="491">
        <v>2.5000000000000001E-3</v>
      </c>
      <c r="T15" s="611">
        <v>0.10713627340103606</v>
      </c>
      <c r="U15" s="491">
        <v>6.4880965213038391E-2</v>
      </c>
      <c r="V15" s="491">
        <v>3.0923978893517463E-2</v>
      </c>
      <c r="W15" s="491">
        <v>2.8086300642136502E-2</v>
      </c>
      <c r="X15" s="491">
        <v>3.0450724680744067E-2</v>
      </c>
      <c r="Y15" s="491">
        <v>0</v>
      </c>
      <c r="Z15" s="491">
        <v>0</v>
      </c>
      <c r="AA15" s="491">
        <v>0</v>
      </c>
      <c r="AB15" s="611">
        <v>0.35786952695252849</v>
      </c>
      <c r="AC15" s="491">
        <v>6.617305192462139E-2</v>
      </c>
      <c r="AD15" s="491">
        <v>4.2892483720475029E-3</v>
      </c>
      <c r="AE15" s="491">
        <v>6.9633326907050485E-4</v>
      </c>
      <c r="AF15" s="491">
        <v>1.9121051886789363E-3</v>
      </c>
      <c r="AG15" s="491">
        <v>0</v>
      </c>
      <c r="AH15" s="491">
        <v>0</v>
      </c>
      <c r="AI15" s="491">
        <v>0</v>
      </c>
      <c r="AJ15" s="611">
        <v>48.577159399371524</v>
      </c>
      <c r="AK15" s="491">
        <v>70.943722692179918</v>
      </c>
      <c r="AL15" s="491">
        <v>86.883574081163118</v>
      </c>
      <c r="AM15" s="491">
        <v>100.53321131471066</v>
      </c>
      <c r="AN15" s="491">
        <v>83.623271455868576</v>
      </c>
      <c r="AO15" s="491">
        <v>77.036608300117933</v>
      </c>
      <c r="AP15" s="491">
        <v>61.592943227558884</v>
      </c>
      <c r="AQ15" s="491">
        <v>61.592943227558884</v>
      </c>
      <c r="AR15" s="611" t="s">
        <v>331</v>
      </c>
      <c r="AS15" s="491" t="s">
        <v>331</v>
      </c>
      <c r="AT15" s="491" t="s">
        <v>331</v>
      </c>
      <c r="AU15" s="491" t="s">
        <v>331</v>
      </c>
      <c r="AV15" s="491" t="s">
        <v>331</v>
      </c>
      <c r="AW15" s="491" t="s">
        <v>331</v>
      </c>
      <c r="AX15" s="491" t="s">
        <v>331</v>
      </c>
      <c r="AY15" s="296" t="s">
        <v>331</v>
      </c>
    </row>
    <row r="16" spans="1:51" x14ac:dyDescent="0.2">
      <c r="A16" s="35"/>
      <c r="B16" s="3" t="s">
        <v>198</v>
      </c>
      <c r="C16" s="3"/>
      <c r="D16" s="611">
        <v>0</v>
      </c>
      <c r="E16" s="491">
        <v>0</v>
      </c>
      <c r="F16" s="491">
        <v>0</v>
      </c>
      <c r="G16" s="491">
        <v>0</v>
      </c>
      <c r="H16" s="491">
        <v>0</v>
      </c>
      <c r="I16" s="491">
        <v>0</v>
      </c>
      <c r="J16" s="491">
        <v>0</v>
      </c>
      <c r="K16" s="491">
        <v>2.5000000000000001E-3</v>
      </c>
      <c r="L16" s="611">
        <v>0</v>
      </c>
      <c r="M16" s="491">
        <v>0</v>
      </c>
      <c r="N16" s="491">
        <v>0</v>
      </c>
      <c r="O16" s="491">
        <v>0</v>
      </c>
      <c r="P16" s="491">
        <v>0</v>
      </c>
      <c r="Q16" s="491">
        <v>0</v>
      </c>
      <c r="R16" s="491">
        <v>2.5000000000000001E-3</v>
      </c>
      <c r="S16" s="491">
        <v>0</v>
      </c>
      <c r="T16" s="611">
        <v>6.1933131020118451E-2</v>
      </c>
      <c r="U16" s="491">
        <v>7.9914359591669232E-2</v>
      </c>
      <c r="V16" s="491">
        <v>4.8728694014027532E-2</v>
      </c>
      <c r="W16" s="491">
        <v>7.9577851819386758E-2</v>
      </c>
      <c r="X16" s="491">
        <v>2.7913164290682062E-2</v>
      </c>
      <c r="Y16" s="491">
        <v>0</v>
      </c>
      <c r="Z16" s="491">
        <v>0</v>
      </c>
      <c r="AA16" s="491">
        <v>0</v>
      </c>
      <c r="AB16" s="611">
        <v>0.20687652834342854</v>
      </c>
      <c r="AC16" s="491">
        <v>8.1505832248619015E-2</v>
      </c>
      <c r="AD16" s="491">
        <v>6.7588156165596944E-3</v>
      </c>
      <c r="AE16" s="491">
        <v>1.9729442623664327E-3</v>
      </c>
      <c r="AF16" s="491">
        <v>1.7527630896223567E-3</v>
      </c>
      <c r="AG16" s="491">
        <v>0</v>
      </c>
      <c r="AH16" s="491">
        <v>0</v>
      </c>
      <c r="AI16" s="491">
        <v>0</v>
      </c>
      <c r="AJ16" s="611">
        <v>50.173078677568697</v>
      </c>
      <c r="AK16" s="491">
        <v>75.116882850543448</v>
      </c>
      <c r="AL16" s="491">
        <v>109.68956151683031</v>
      </c>
      <c r="AM16" s="491">
        <v>89.943074364596058</v>
      </c>
      <c r="AN16" s="491">
        <v>85.331428485310951</v>
      </c>
      <c r="AO16" s="491">
        <v>80.163886011885552</v>
      </c>
      <c r="AP16" s="491">
        <v>78.679086899373715</v>
      </c>
      <c r="AQ16" s="491">
        <v>78.679086899373715</v>
      </c>
      <c r="AR16" s="611" t="s">
        <v>331</v>
      </c>
      <c r="AS16" s="491" t="s">
        <v>331</v>
      </c>
      <c r="AT16" s="491" t="s">
        <v>331</v>
      </c>
      <c r="AU16" s="491" t="s">
        <v>331</v>
      </c>
      <c r="AV16" s="491" t="s">
        <v>331</v>
      </c>
      <c r="AW16" s="491" t="s">
        <v>331</v>
      </c>
      <c r="AX16" s="491" t="s">
        <v>331</v>
      </c>
      <c r="AY16" s="296" t="s">
        <v>331</v>
      </c>
    </row>
    <row r="17" spans="1:51" x14ac:dyDescent="0.2">
      <c r="A17" s="35"/>
      <c r="B17" s="3" t="s">
        <v>197</v>
      </c>
      <c r="C17" s="3"/>
      <c r="D17" s="611">
        <v>0</v>
      </c>
      <c r="E17" s="491">
        <v>0</v>
      </c>
      <c r="F17" s="491">
        <v>0</v>
      </c>
      <c r="G17" s="491">
        <v>0</v>
      </c>
      <c r="H17" s="491">
        <v>0</v>
      </c>
      <c r="I17" s="491">
        <v>0</v>
      </c>
      <c r="J17" s="491">
        <v>0</v>
      </c>
      <c r="K17" s="491">
        <v>0</v>
      </c>
      <c r="L17" s="611">
        <v>5.0000000000000001E-3</v>
      </c>
      <c r="M17" s="491">
        <v>0</v>
      </c>
      <c r="N17" s="491">
        <v>0</v>
      </c>
      <c r="O17" s="491">
        <v>0</v>
      </c>
      <c r="P17" s="491">
        <v>0</v>
      </c>
      <c r="Q17" s="491">
        <v>2.5000000000000001E-3</v>
      </c>
      <c r="R17" s="491">
        <v>0</v>
      </c>
      <c r="S17" s="491">
        <v>0</v>
      </c>
      <c r="T17" s="611">
        <v>8.1558694616104016E-2</v>
      </c>
      <c r="U17" s="491">
        <v>6.0924808797609212E-2</v>
      </c>
      <c r="V17" s="491">
        <v>9.2771936680552405E-2</v>
      </c>
      <c r="W17" s="491">
        <v>0.17085832890633038</v>
      </c>
      <c r="X17" s="491">
        <v>2.5375603900620058E-2</v>
      </c>
      <c r="Y17" s="491">
        <v>3.7889512376701823E-2</v>
      </c>
      <c r="Z17" s="491">
        <v>0</v>
      </c>
      <c r="AA17" s="491">
        <v>0</v>
      </c>
      <c r="AB17" s="611">
        <v>0.2724322074548528</v>
      </c>
      <c r="AC17" s="491">
        <v>6.2138109734095684E-2</v>
      </c>
      <c r="AD17" s="491">
        <v>1.2867745116142493E-2</v>
      </c>
      <c r="AE17" s="491">
        <v>4.2360273868455676E-3</v>
      </c>
      <c r="AF17" s="491">
        <v>1.5934209905657803E-3</v>
      </c>
      <c r="AG17" s="491">
        <v>1.1297778213781695E-2</v>
      </c>
      <c r="AH17" s="491">
        <v>0</v>
      </c>
      <c r="AI17" s="491">
        <v>0</v>
      </c>
      <c r="AJ17" s="611">
        <v>61.377306486829688</v>
      </c>
      <c r="AK17" s="491">
        <v>85.028138226656836</v>
      </c>
      <c r="AL17" s="491">
        <v>109.48836829792504</v>
      </c>
      <c r="AM17" s="491">
        <v>96.37946679424735</v>
      </c>
      <c r="AN17" s="491">
        <v>86.448856481596707</v>
      </c>
      <c r="AO17" s="491">
        <v>76.990871148940357</v>
      </c>
      <c r="AP17" s="491">
        <v>81.345634656008116</v>
      </c>
      <c r="AQ17" s="491">
        <v>81.345634656008116</v>
      </c>
      <c r="AR17" s="611" t="s">
        <v>331</v>
      </c>
      <c r="AS17" s="491" t="s">
        <v>331</v>
      </c>
      <c r="AT17" s="491" t="s">
        <v>331</v>
      </c>
      <c r="AU17" s="491" t="s">
        <v>331</v>
      </c>
      <c r="AV17" s="491" t="s">
        <v>331</v>
      </c>
      <c r="AW17" s="491" t="s">
        <v>331</v>
      </c>
      <c r="AX17" s="491" t="s">
        <v>331</v>
      </c>
      <c r="AY17" s="296" t="s">
        <v>331</v>
      </c>
    </row>
    <row r="18" spans="1:51" x14ac:dyDescent="0.2">
      <c r="A18" s="35"/>
      <c r="B18" s="3" t="s">
        <v>1042</v>
      </c>
      <c r="C18" s="247"/>
      <c r="D18" s="611">
        <v>0</v>
      </c>
      <c r="E18" s="491">
        <v>0</v>
      </c>
      <c r="F18" s="491">
        <v>0</v>
      </c>
      <c r="G18" s="491">
        <v>0</v>
      </c>
      <c r="H18" s="491">
        <v>0</v>
      </c>
      <c r="I18" s="491">
        <v>0</v>
      </c>
      <c r="J18" s="491">
        <v>0</v>
      </c>
      <c r="K18" s="491">
        <v>0</v>
      </c>
      <c r="L18" s="611">
        <v>0.18</v>
      </c>
      <c r="M18" s="491">
        <v>7.5000000000000011E-2</v>
      </c>
      <c r="N18" s="491">
        <v>7.2500000000000009E-2</v>
      </c>
      <c r="O18" s="491">
        <v>0.1275</v>
      </c>
      <c r="P18" s="491">
        <v>0.14250000000000002</v>
      </c>
      <c r="Q18" s="491">
        <v>0.115</v>
      </c>
      <c r="R18" s="491">
        <v>0.10750000000000001</v>
      </c>
      <c r="S18" s="491">
        <v>0.10750000000000001</v>
      </c>
      <c r="T18" s="611">
        <v>3.4984301643973206</v>
      </c>
      <c r="U18" s="491">
        <v>2.9225637973224812</v>
      </c>
      <c r="V18" s="491">
        <v>4.6210547428354758</v>
      </c>
      <c r="W18" s="491">
        <v>5.1490183697116869</v>
      </c>
      <c r="X18" s="491">
        <v>5.1553844957742783</v>
      </c>
      <c r="Y18" s="491">
        <v>4.5308023761245453</v>
      </c>
      <c r="Z18" s="491">
        <v>3.7590000140304118</v>
      </c>
      <c r="AA18" s="491">
        <v>3.7590000140304118</v>
      </c>
      <c r="AB18" s="611">
        <v>4.4706007086223041</v>
      </c>
      <c r="AC18" s="491">
        <v>3.5157605920277084</v>
      </c>
      <c r="AD18" s="491">
        <v>2.5162181995550998</v>
      </c>
      <c r="AE18" s="491">
        <v>1.3507187596000634</v>
      </c>
      <c r="AF18" s="491">
        <v>1.1380777093035781</v>
      </c>
      <c r="AG18" s="491">
        <v>1.225675000821604</v>
      </c>
      <c r="AH18" s="491">
        <v>1.1325483599463448</v>
      </c>
      <c r="AI18" s="491">
        <v>1.1325483599463448</v>
      </c>
      <c r="AJ18" s="611">
        <v>415.00459805502686</v>
      </c>
      <c r="AK18" s="491">
        <v>848.19480218738659</v>
      </c>
      <c r="AL18" s="491">
        <v>1356.9967364235633</v>
      </c>
      <c r="AM18" s="491">
        <v>1737.1805176315274</v>
      </c>
      <c r="AN18" s="491">
        <v>1982.4556529816266</v>
      </c>
      <c r="AO18" s="491">
        <v>2018.1537014257178</v>
      </c>
      <c r="AP18" s="491">
        <v>2004.9853159473198</v>
      </c>
      <c r="AQ18" s="491">
        <v>2004.9853159473198</v>
      </c>
      <c r="AR18" s="2003" t="s">
        <v>331</v>
      </c>
      <c r="AS18" s="2004" t="s">
        <v>331</v>
      </c>
      <c r="AT18" s="2004" t="s">
        <v>331</v>
      </c>
      <c r="AU18" s="2004" t="s">
        <v>331</v>
      </c>
      <c r="AV18" s="2004" t="s">
        <v>331</v>
      </c>
      <c r="AW18" s="2004" t="s">
        <v>331</v>
      </c>
      <c r="AX18" s="2004" t="s">
        <v>331</v>
      </c>
      <c r="AY18" s="2005" t="s">
        <v>331</v>
      </c>
    </row>
    <row r="19" spans="1:51" x14ac:dyDescent="0.2">
      <c r="A19" s="35"/>
      <c r="B19" s="3"/>
      <c r="C19" s="3"/>
      <c r="D19" s="611"/>
      <c r="E19" s="491"/>
      <c r="F19" s="491"/>
      <c r="G19" s="491"/>
      <c r="H19" s="491"/>
      <c r="I19" s="491"/>
      <c r="J19" s="491"/>
      <c r="K19" s="491"/>
      <c r="L19" s="611"/>
      <c r="M19" s="491"/>
      <c r="N19" s="491"/>
      <c r="O19" s="491"/>
      <c r="P19" s="491"/>
      <c r="Q19" s="491"/>
      <c r="R19" s="491"/>
      <c r="S19" s="491"/>
      <c r="T19" s="35"/>
      <c r="U19" s="3"/>
      <c r="V19" s="3"/>
      <c r="W19" s="3"/>
      <c r="X19" s="3"/>
      <c r="Y19" s="3"/>
      <c r="Z19" s="3"/>
      <c r="AA19" s="3"/>
      <c r="AB19" s="35"/>
      <c r="AC19" s="3"/>
      <c r="AD19" s="3"/>
      <c r="AE19" s="3"/>
      <c r="AF19" s="3"/>
      <c r="AG19" s="3"/>
      <c r="AH19" s="3"/>
      <c r="AI19" s="3"/>
      <c r="AJ19" s="35"/>
      <c r="AK19" s="3"/>
      <c r="AL19" s="3"/>
      <c r="AM19" s="3"/>
      <c r="AN19" s="3"/>
      <c r="AO19" s="2006"/>
      <c r="AP19" s="2006"/>
      <c r="AQ19" s="2006"/>
      <c r="AR19" s="611"/>
      <c r="AS19" s="491"/>
      <c r="AT19" s="491"/>
      <c r="AU19" s="491"/>
      <c r="AV19" s="491"/>
      <c r="AW19" s="491"/>
      <c r="AX19" s="491"/>
      <c r="AY19" s="296"/>
    </row>
    <row r="20" spans="1:51" x14ac:dyDescent="0.2">
      <c r="A20" s="41" t="s">
        <v>591</v>
      </c>
      <c r="B20" s="3"/>
      <c r="C20" s="3"/>
      <c r="D20" s="611"/>
      <c r="E20" s="491"/>
      <c r="F20" s="491"/>
      <c r="G20" s="491"/>
      <c r="H20" s="491"/>
      <c r="I20" s="491"/>
      <c r="J20" s="491"/>
      <c r="K20" s="491"/>
      <c r="L20" s="611"/>
      <c r="M20" s="491"/>
      <c r="N20" s="491"/>
      <c r="O20" s="491"/>
      <c r="P20" s="491"/>
      <c r="Q20" s="491"/>
      <c r="R20" s="491"/>
      <c r="S20" s="491"/>
      <c r="T20" s="35"/>
      <c r="U20" s="3"/>
      <c r="V20" s="3"/>
      <c r="W20" s="3"/>
      <c r="X20" s="3"/>
      <c r="Y20" s="3"/>
      <c r="Z20" s="3"/>
      <c r="AA20" s="3"/>
      <c r="AB20" s="35"/>
      <c r="AC20" s="3"/>
      <c r="AD20" s="3"/>
      <c r="AE20" s="3"/>
      <c r="AF20" s="3"/>
      <c r="AG20" s="3"/>
      <c r="AH20" s="3"/>
      <c r="AI20" s="3"/>
      <c r="AJ20" s="35"/>
      <c r="AK20" s="3"/>
      <c r="AL20" s="3"/>
      <c r="AM20" s="3"/>
      <c r="AN20" s="3"/>
      <c r="AO20" s="3"/>
      <c r="AP20" s="3"/>
      <c r="AQ20" s="3"/>
      <c r="AR20" s="611"/>
      <c r="AS20" s="491"/>
      <c r="AT20" s="491"/>
      <c r="AU20" s="491"/>
      <c r="AV20" s="491"/>
      <c r="AW20" s="491"/>
      <c r="AX20" s="491"/>
      <c r="AY20" s="296"/>
    </row>
    <row r="21" spans="1:51" x14ac:dyDescent="0.2">
      <c r="A21" s="35"/>
      <c r="B21" s="38" t="s">
        <v>196</v>
      </c>
      <c r="C21" s="248"/>
      <c r="D21" s="611"/>
      <c r="E21" s="491"/>
      <c r="F21" s="491"/>
      <c r="G21" s="491"/>
      <c r="H21" s="491"/>
      <c r="I21" s="491"/>
      <c r="J21" s="491"/>
      <c r="K21" s="491"/>
      <c r="L21" s="611"/>
      <c r="M21" s="491"/>
      <c r="N21" s="491"/>
      <c r="O21" s="491"/>
      <c r="P21" s="491"/>
      <c r="Q21" s="491"/>
      <c r="R21" s="491"/>
      <c r="S21" s="491"/>
      <c r="T21" s="35"/>
      <c r="U21" s="3"/>
      <c r="V21" s="3"/>
      <c r="W21" s="3"/>
      <c r="X21" s="3"/>
      <c r="Y21" s="3"/>
      <c r="Z21" s="3"/>
      <c r="AA21" s="3"/>
      <c r="AB21" s="35"/>
      <c r="AC21" s="3"/>
      <c r="AD21" s="3"/>
      <c r="AE21" s="3"/>
      <c r="AF21" s="3"/>
      <c r="AG21" s="3"/>
      <c r="AH21" s="3"/>
      <c r="AI21" s="3"/>
      <c r="AJ21" s="35"/>
      <c r="AK21" s="3"/>
      <c r="AL21" s="3"/>
      <c r="AM21" s="3"/>
      <c r="AN21" s="3"/>
      <c r="AO21" s="3"/>
      <c r="AP21" s="3"/>
      <c r="AQ21" s="3"/>
      <c r="AR21" s="611"/>
      <c r="AS21" s="491"/>
      <c r="AT21" s="491"/>
      <c r="AU21" s="491"/>
      <c r="AV21" s="491"/>
      <c r="AW21" s="491"/>
      <c r="AX21" s="491"/>
      <c r="AY21" s="296"/>
    </row>
    <row r="22" spans="1:51" x14ac:dyDescent="0.2">
      <c r="A22" s="35"/>
      <c r="B22" s="247" t="s">
        <v>590</v>
      </c>
      <c r="C22" s="3"/>
      <c r="D22" s="2003">
        <v>466.95221364798994</v>
      </c>
      <c r="E22" s="2004">
        <v>485.10108029271385</v>
      </c>
      <c r="F22" s="2004">
        <v>426.93908893908952</v>
      </c>
      <c r="G22" s="2004">
        <v>412.25113957452686</v>
      </c>
      <c r="H22" s="2004">
        <v>461.05032991180599</v>
      </c>
      <c r="I22" s="2004">
        <v>412.16794438353872</v>
      </c>
      <c r="J22" s="2004">
        <v>409.68327098822249</v>
      </c>
      <c r="K22" s="2004">
        <v>388.98019411314709</v>
      </c>
      <c r="L22" s="2003">
        <v>132.81</v>
      </c>
      <c r="M22" s="2004">
        <v>131.92499999999998</v>
      </c>
      <c r="N22" s="2004">
        <v>155.92750000000001</v>
      </c>
      <c r="O22" s="2004">
        <v>140.67305145685697</v>
      </c>
      <c r="P22" s="2004">
        <v>130.6306573201195</v>
      </c>
      <c r="Q22" s="2004">
        <v>119.23052988305464</v>
      </c>
      <c r="R22" s="2004">
        <v>125.07532586204314</v>
      </c>
      <c r="S22" s="2004">
        <v>112.5863060099969</v>
      </c>
      <c r="T22" s="2003">
        <v>83.499999999999986</v>
      </c>
      <c r="U22" s="2004">
        <v>63.400000000000006</v>
      </c>
      <c r="V22" s="2004">
        <v>90.999999999999972</v>
      </c>
      <c r="W22" s="2004">
        <v>126.5</v>
      </c>
      <c r="X22" s="2004">
        <v>145.30000000000001</v>
      </c>
      <c r="Y22" s="2004">
        <v>130.79999999999998</v>
      </c>
      <c r="Z22" s="2004">
        <v>125.5</v>
      </c>
      <c r="AA22" s="2004">
        <v>125.5</v>
      </c>
      <c r="AB22" s="2003">
        <v>226.70000000000002</v>
      </c>
      <c r="AC22" s="2004">
        <v>216.2</v>
      </c>
      <c r="AD22" s="2004">
        <v>254.09999999999991</v>
      </c>
      <c r="AE22" s="2004">
        <v>291.29999999999995</v>
      </c>
      <c r="AF22" s="2004">
        <v>323.5</v>
      </c>
      <c r="AG22" s="2004">
        <v>299.2</v>
      </c>
      <c r="AH22" s="2004">
        <v>300.99999999999994</v>
      </c>
      <c r="AI22" s="2004">
        <v>300.99999999999994</v>
      </c>
      <c r="AJ22" s="35"/>
      <c r="AK22" s="3"/>
      <c r="AL22" s="3"/>
      <c r="AM22" s="3"/>
      <c r="AN22" s="3"/>
      <c r="AO22" s="3"/>
      <c r="AP22" s="3"/>
      <c r="AQ22" s="3"/>
      <c r="AR22" s="2003">
        <v>0</v>
      </c>
      <c r="AS22" s="2004">
        <v>4.0365000000000002</v>
      </c>
      <c r="AT22" s="2004">
        <v>44.869149000000007</v>
      </c>
      <c r="AU22" s="2004">
        <v>76.219922999999994</v>
      </c>
      <c r="AV22" s="2004">
        <v>100.87106343754675</v>
      </c>
      <c r="AW22" s="2004">
        <v>99.16270093222191</v>
      </c>
      <c r="AX22" s="2004">
        <v>96.444344758391992</v>
      </c>
      <c r="AY22" s="2005">
        <v>96.444344758391992</v>
      </c>
    </row>
    <row r="23" spans="1:51" x14ac:dyDescent="0.2">
      <c r="A23" s="35"/>
      <c r="B23" s="3" t="s">
        <v>1041</v>
      </c>
      <c r="C23" s="3"/>
      <c r="D23" s="611">
        <v>26.155145202168598</v>
      </c>
      <c r="E23" s="491">
        <v>15.008744857384114</v>
      </c>
      <c r="F23" s="491">
        <v>13.489856970114344</v>
      </c>
      <c r="G23" s="491">
        <v>30.868871151653359</v>
      </c>
      <c r="H23" s="491">
        <v>7.1465256797583079</v>
      </c>
      <c r="I23" s="491">
        <v>12.472943722943723</v>
      </c>
      <c r="J23" s="491">
        <v>4.4411214953271028</v>
      </c>
      <c r="K23" s="491">
        <v>10.057683982683983</v>
      </c>
      <c r="L23" s="611">
        <v>7.3967427674527606</v>
      </c>
      <c r="M23" s="491">
        <v>4.0725847180904129</v>
      </c>
      <c r="N23" s="491">
        <v>5.9035796424342468</v>
      </c>
      <c r="O23" s="491">
        <v>6.6974999999999998</v>
      </c>
      <c r="P23" s="491">
        <v>8.1854449152542372</v>
      </c>
      <c r="Q23" s="491">
        <v>7.1999999999999993</v>
      </c>
      <c r="R23" s="491">
        <v>10.209251101321586</v>
      </c>
      <c r="S23" s="491">
        <v>13.055263157894737</v>
      </c>
      <c r="T23" s="611">
        <v>3.7748074419495721</v>
      </c>
      <c r="U23" s="491">
        <v>2.6558158937503764</v>
      </c>
      <c r="V23" s="491">
        <v>3.851187576199397</v>
      </c>
      <c r="W23" s="491">
        <v>2.774383236402858</v>
      </c>
      <c r="X23" s="491">
        <v>2.1740017558651124</v>
      </c>
      <c r="Y23" s="491">
        <v>1.5144313161913003</v>
      </c>
      <c r="Z23" s="491">
        <v>2.5406855790910825</v>
      </c>
      <c r="AA23" s="491">
        <v>2.5406855790910825</v>
      </c>
      <c r="AB23" s="611">
        <v>14.628220199156814</v>
      </c>
      <c r="AC23" s="491">
        <v>12.189207050890126</v>
      </c>
      <c r="AD23" s="491">
        <v>14.364810450819665</v>
      </c>
      <c r="AE23" s="491">
        <v>8.9478151618943045</v>
      </c>
      <c r="AF23" s="491">
        <v>10.526239172949726</v>
      </c>
      <c r="AG23" s="491">
        <v>8.0199987704816174</v>
      </c>
      <c r="AH23" s="491">
        <v>11.755087500814788</v>
      </c>
      <c r="AI23" s="491">
        <v>11.755087500814788</v>
      </c>
      <c r="AJ23" s="35"/>
      <c r="AK23" s="3"/>
      <c r="AL23" s="3"/>
      <c r="AM23" s="3"/>
      <c r="AN23" s="3"/>
      <c r="AO23" s="3"/>
      <c r="AP23" s="3"/>
      <c r="AQ23" s="3"/>
      <c r="AR23" s="611" t="s">
        <v>331</v>
      </c>
      <c r="AS23" s="491" t="s">
        <v>331</v>
      </c>
      <c r="AT23" s="491" t="s">
        <v>331</v>
      </c>
      <c r="AU23" s="491" t="s">
        <v>331</v>
      </c>
      <c r="AV23" s="491" t="s">
        <v>331</v>
      </c>
      <c r="AW23" s="491" t="s">
        <v>331</v>
      </c>
      <c r="AX23" s="491" t="s">
        <v>331</v>
      </c>
      <c r="AY23" s="296" t="s">
        <v>331</v>
      </c>
    </row>
    <row r="24" spans="1:51" x14ac:dyDescent="0.2">
      <c r="A24" s="35"/>
      <c r="B24" s="3" t="s">
        <v>589</v>
      </c>
      <c r="C24" s="3"/>
      <c r="D24" s="611">
        <v>34.078496762640079</v>
      </c>
      <c r="E24" s="491">
        <v>27.124742800914863</v>
      </c>
      <c r="F24" s="491">
        <v>22.20095415081563</v>
      </c>
      <c r="G24" s="491">
        <v>55.577626303127516</v>
      </c>
      <c r="H24" s="491">
        <v>40.378015921616644</v>
      </c>
      <c r="I24" s="491">
        <v>28.418478260869563</v>
      </c>
      <c r="J24" s="491">
        <v>46.598917748917742</v>
      </c>
      <c r="K24" s="491">
        <v>38.211702127659578</v>
      </c>
      <c r="L24" s="611">
        <v>9.6374870988603991</v>
      </c>
      <c r="M24" s="491">
        <v>7.3602299234762469</v>
      </c>
      <c r="N24" s="491">
        <v>9.7158258429081279</v>
      </c>
      <c r="O24" s="491">
        <v>12.899999999999999</v>
      </c>
      <c r="P24" s="491">
        <v>14.4</v>
      </c>
      <c r="Q24" s="491">
        <v>11.696263736263735</v>
      </c>
      <c r="R24" s="491">
        <v>11</v>
      </c>
      <c r="S24" s="491">
        <v>10.352314814814815</v>
      </c>
      <c r="T24" s="611">
        <v>6.2742158348245969</v>
      </c>
      <c r="U24" s="491">
        <v>4.1163106555977409</v>
      </c>
      <c r="V24" s="491">
        <v>8.7062030340047833</v>
      </c>
      <c r="W24" s="491">
        <v>6.1533847669831543</v>
      </c>
      <c r="X24" s="491">
        <v>6.0741693159519423</v>
      </c>
      <c r="Y24" s="491">
        <v>4.0512866731446024</v>
      </c>
      <c r="Z24" s="491">
        <v>3.7522580616469714</v>
      </c>
      <c r="AA24" s="491">
        <v>3.7522580616469714</v>
      </c>
      <c r="AB24" s="611">
        <v>24.313984811222277</v>
      </c>
      <c r="AC24" s="491">
        <v>18.892334737861958</v>
      </c>
      <c r="AD24" s="491">
        <v>32.473867827868837</v>
      </c>
      <c r="AE24" s="491">
        <v>19.845617862934049</v>
      </c>
      <c r="AF24" s="491">
        <v>29.410352969682549</v>
      </c>
      <c r="AG24" s="491">
        <v>21.454465309923652</v>
      </c>
      <c r="AH24" s="491">
        <v>17.36071641579408</v>
      </c>
      <c r="AI24" s="491">
        <v>17.36071641579408</v>
      </c>
      <c r="AJ24" s="35"/>
      <c r="AK24" s="3"/>
      <c r="AL24" s="3"/>
      <c r="AM24" s="3"/>
      <c r="AN24" s="3"/>
      <c r="AO24" s="3"/>
      <c r="AP24" s="3"/>
      <c r="AQ24" s="3"/>
      <c r="AR24" s="611" t="s">
        <v>331</v>
      </c>
      <c r="AS24" s="491" t="s">
        <v>331</v>
      </c>
      <c r="AT24" s="491" t="s">
        <v>331</v>
      </c>
      <c r="AU24" s="491" t="s">
        <v>331</v>
      </c>
      <c r="AV24" s="491" t="s">
        <v>331</v>
      </c>
      <c r="AW24" s="491" t="s">
        <v>331</v>
      </c>
      <c r="AX24" s="491" t="s">
        <v>331</v>
      </c>
      <c r="AY24" s="296" t="s">
        <v>331</v>
      </c>
    </row>
    <row r="25" spans="1:51" x14ac:dyDescent="0.2">
      <c r="A25" s="35"/>
      <c r="B25" s="3" t="s">
        <v>588</v>
      </c>
      <c r="C25" s="3"/>
      <c r="D25" s="611">
        <v>34.482749393276379</v>
      </c>
      <c r="E25" s="491">
        <v>26.998971195964717</v>
      </c>
      <c r="F25" s="491">
        <v>18.762363158433541</v>
      </c>
      <c r="G25" s="491">
        <v>47.64499557130204</v>
      </c>
      <c r="H25" s="491">
        <v>68.205378973105141</v>
      </c>
      <c r="I25" s="491">
        <v>41.243474347434748</v>
      </c>
      <c r="J25" s="491">
        <v>28.00531914893617</v>
      </c>
      <c r="K25" s="491">
        <v>33.288928892889288</v>
      </c>
      <c r="L25" s="611">
        <v>9.7518107892383394</v>
      </c>
      <c r="M25" s="491">
        <v>7.3261021185760482</v>
      </c>
      <c r="N25" s="491">
        <v>8.2109918164052811</v>
      </c>
      <c r="O25" s="491">
        <v>12.5</v>
      </c>
      <c r="P25" s="491">
        <v>14.956698595146872</v>
      </c>
      <c r="Q25" s="491">
        <v>10.72429906542056</v>
      </c>
      <c r="R25" s="491">
        <v>11.718055555555555</v>
      </c>
      <c r="S25" s="491">
        <v>10.623752969121142</v>
      </c>
      <c r="T25" s="611">
        <v>5.7930213218037974</v>
      </c>
      <c r="U25" s="491">
        <v>3.3738244917535507</v>
      </c>
      <c r="V25" s="491">
        <v>6.6775546725082711</v>
      </c>
      <c r="W25" s="491">
        <v>7.5255681296553565</v>
      </c>
      <c r="X25" s="491">
        <v>8.1577628750064175</v>
      </c>
      <c r="Y25" s="491">
        <v>3.6306113075359079</v>
      </c>
      <c r="Z25" s="491">
        <v>4.6451146486051389</v>
      </c>
      <c r="AA25" s="491">
        <v>4.6451146486051389</v>
      </c>
      <c r="AB25" s="611">
        <v>22.449248820488179</v>
      </c>
      <c r="AC25" s="491">
        <v>15.484599433312034</v>
      </c>
      <c r="AD25" s="491">
        <v>24.907072233606545</v>
      </c>
      <c r="AE25" s="491">
        <v>24.271121497874049</v>
      </c>
      <c r="AF25" s="491">
        <v>39.498847186697233</v>
      </c>
      <c r="AG25" s="491">
        <v>19.226687873678756</v>
      </c>
      <c r="AH25" s="491">
        <v>21.491730261720988</v>
      </c>
      <c r="AI25" s="491">
        <v>21.491730261720988</v>
      </c>
      <c r="AJ25" s="35"/>
      <c r="AK25" s="3"/>
      <c r="AL25" s="3"/>
      <c r="AM25" s="3"/>
      <c r="AN25" s="3"/>
      <c r="AO25" s="3"/>
      <c r="AP25" s="3"/>
      <c r="AQ25" s="3"/>
      <c r="AR25" s="611" t="s">
        <v>331</v>
      </c>
      <c r="AS25" s="491" t="s">
        <v>331</v>
      </c>
      <c r="AT25" s="491" t="s">
        <v>331</v>
      </c>
      <c r="AU25" s="491" t="s">
        <v>331</v>
      </c>
      <c r="AV25" s="491" t="s">
        <v>331</v>
      </c>
      <c r="AW25" s="491" t="s">
        <v>331</v>
      </c>
      <c r="AX25" s="491" t="s">
        <v>331</v>
      </c>
      <c r="AY25" s="296" t="s">
        <v>331</v>
      </c>
    </row>
    <row r="26" spans="1:51" x14ac:dyDescent="0.2">
      <c r="A26" s="35"/>
      <c r="B26" s="3" t="s">
        <v>202</v>
      </c>
      <c r="C26" s="3"/>
      <c r="D26" s="611">
        <v>30.682774665295153</v>
      </c>
      <c r="E26" s="491">
        <v>30.730195476152385</v>
      </c>
      <c r="F26" s="491">
        <v>15.023997566715579</v>
      </c>
      <c r="G26" s="491">
        <v>26.01522693997072</v>
      </c>
      <c r="H26" s="491">
        <v>78</v>
      </c>
      <c r="I26" s="491">
        <v>28.658823529411769</v>
      </c>
      <c r="J26" s="491">
        <v>40.294509450945093</v>
      </c>
      <c r="K26" s="491">
        <v>34.605121293800543</v>
      </c>
      <c r="L26" s="611">
        <v>8.6771680996856961</v>
      </c>
      <c r="M26" s="491">
        <v>8.3385603306152838</v>
      </c>
      <c r="N26" s="491">
        <v>6.5749671311816718</v>
      </c>
      <c r="O26" s="491">
        <v>13.399999999999999</v>
      </c>
      <c r="P26" s="491">
        <v>10.8</v>
      </c>
      <c r="Q26" s="491">
        <v>8.0461165048543695</v>
      </c>
      <c r="R26" s="491">
        <v>10.674584323040383</v>
      </c>
      <c r="S26" s="491">
        <v>8.1357702349869463</v>
      </c>
      <c r="T26" s="611">
        <v>6.0966877620596422</v>
      </c>
      <c r="U26" s="491">
        <v>5.956207687980875</v>
      </c>
      <c r="V26" s="491">
        <v>7.6031374150537161</v>
      </c>
      <c r="W26" s="491">
        <v>9.9183128683150095</v>
      </c>
      <c r="X26" s="491">
        <v>7.4029595574478337</v>
      </c>
      <c r="Y26" s="491">
        <v>4.3219821257971542</v>
      </c>
      <c r="Z26" s="491">
        <v>4.4733245204815422</v>
      </c>
      <c r="AA26" s="491">
        <v>4.4733245204815422</v>
      </c>
      <c r="AB26" s="611">
        <v>23.626023960271837</v>
      </c>
      <c r="AC26" s="491">
        <v>27.336777717818102</v>
      </c>
      <c r="AD26" s="491">
        <v>28.359467213114741</v>
      </c>
      <c r="AE26" s="491">
        <v>31.988093461300672</v>
      </c>
      <c r="AF26" s="491">
        <v>35.844185810402315</v>
      </c>
      <c r="AG26" s="491">
        <v>22.887991660202971</v>
      </c>
      <c r="AH26" s="491">
        <v>20.696902281238849</v>
      </c>
      <c r="AI26" s="491">
        <v>20.696902281238849</v>
      </c>
      <c r="AJ26" s="35"/>
      <c r="AK26" s="3"/>
      <c r="AL26" s="3"/>
      <c r="AM26" s="3"/>
      <c r="AN26" s="3"/>
      <c r="AO26" s="3"/>
      <c r="AP26" s="3"/>
      <c r="AQ26" s="3"/>
      <c r="AR26" s="611" t="s">
        <v>331</v>
      </c>
      <c r="AS26" s="491" t="s">
        <v>331</v>
      </c>
      <c r="AT26" s="491" t="s">
        <v>331</v>
      </c>
      <c r="AU26" s="491" t="s">
        <v>331</v>
      </c>
      <c r="AV26" s="491" t="s">
        <v>331</v>
      </c>
      <c r="AW26" s="491" t="s">
        <v>331</v>
      </c>
      <c r="AX26" s="491" t="s">
        <v>331</v>
      </c>
      <c r="AY26" s="296" t="s">
        <v>331</v>
      </c>
    </row>
    <row r="27" spans="1:51" x14ac:dyDescent="0.2">
      <c r="A27" s="35"/>
      <c r="B27" s="3" t="s">
        <v>201</v>
      </c>
      <c r="C27" s="3"/>
      <c r="D27" s="611">
        <v>29.42959151032262</v>
      </c>
      <c r="E27" s="491">
        <v>41.211162555331235</v>
      </c>
      <c r="F27" s="491">
        <v>21.724841551870416</v>
      </c>
      <c r="G27" s="491">
        <v>32.559118727050183</v>
      </c>
      <c r="H27" s="491">
        <v>42.508823529411764</v>
      </c>
      <c r="I27" s="491">
        <v>40.229144667370655</v>
      </c>
      <c r="J27" s="491">
        <v>27.598652291105122</v>
      </c>
      <c r="K27" s="491">
        <v>29.957582184517499</v>
      </c>
      <c r="L27" s="611">
        <v>8.3426253238414674</v>
      </c>
      <c r="M27" s="491">
        <v>11.182544072298533</v>
      </c>
      <c r="N27" s="491">
        <v>9.5074642084692709</v>
      </c>
      <c r="O27" s="491">
        <v>11.9</v>
      </c>
      <c r="P27" s="491">
        <v>9.8358635496183204</v>
      </c>
      <c r="Q27" s="491">
        <v>10.078418803418804</v>
      </c>
      <c r="R27" s="491">
        <v>8.2000000000000011</v>
      </c>
      <c r="S27" s="491">
        <v>8.0577777777777762</v>
      </c>
      <c r="T27" s="611">
        <v>5.5734471265418799</v>
      </c>
      <c r="U27" s="491">
        <v>6.462077382028566</v>
      </c>
      <c r="V27" s="491">
        <v>6.4141929849386399</v>
      </c>
      <c r="W27" s="491">
        <v>11.897258561668826</v>
      </c>
      <c r="X27" s="491">
        <v>6.8815355386329911</v>
      </c>
      <c r="Y27" s="491">
        <v>3.879358480243658</v>
      </c>
      <c r="Z27" s="491">
        <v>5.3345355575222015</v>
      </c>
      <c r="AA27" s="491">
        <v>5.3345355575222015</v>
      </c>
      <c r="AB27" s="611">
        <v>21.598349873259998</v>
      </c>
      <c r="AC27" s="491">
        <v>29.658531441797169</v>
      </c>
      <c r="AD27" s="491">
        <v>23.924741290983597</v>
      </c>
      <c r="AE27" s="491">
        <v>38.370499484815696</v>
      </c>
      <c r="AF27" s="491">
        <v>33.319517227335069</v>
      </c>
      <c r="AG27" s="491">
        <v>20.543982357719223</v>
      </c>
      <c r="AH27" s="491">
        <v>24.681500446550622</v>
      </c>
      <c r="AI27" s="491">
        <v>24.681500446550622</v>
      </c>
      <c r="AJ27" s="35"/>
      <c r="AK27" s="3"/>
      <c r="AL27" s="3"/>
      <c r="AM27" s="3"/>
      <c r="AN27" s="3"/>
      <c r="AO27" s="3"/>
      <c r="AP27" s="3"/>
      <c r="AQ27" s="3"/>
      <c r="AR27" s="611" t="s">
        <v>331</v>
      </c>
      <c r="AS27" s="491" t="s">
        <v>331</v>
      </c>
      <c r="AT27" s="491" t="s">
        <v>331</v>
      </c>
      <c r="AU27" s="491" t="s">
        <v>331</v>
      </c>
      <c r="AV27" s="491" t="s">
        <v>331</v>
      </c>
      <c r="AW27" s="491" t="s">
        <v>331</v>
      </c>
      <c r="AX27" s="491" t="s">
        <v>331</v>
      </c>
      <c r="AY27" s="296" t="s">
        <v>331</v>
      </c>
    </row>
    <row r="28" spans="1:51" x14ac:dyDescent="0.2">
      <c r="A28" s="35"/>
      <c r="B28" s="3" t="s">
        <v>200</v>
      </c>
      <c r="C28" s="3"/>
      <c r="D28" s="611">
        <v>29.34874098419537</v>
      </c>
      <c r="E28" s="491">
        <v>48.002829222639136</v>
      </c>
      <c r="F28" s="491">
        <v>22.767555022211635</v>
      </c>
      <c r="G28" s="491">
        <v>32.929106443837064</v>
      </c>
      <c r="H28" s="491">
        <v>75.261186142102176</v>
      </c>
      <c r="I28" s="491">
        <v>33.102459016393446</v>
      </c>
      <c r="J28" s="491">
        <v>39.544008483563097</v>
      </c>
      <c r="K28" s="491">
        <v>34.146449704142022</v>
      </c>
      <c r="L28" s="611">
        <v>8.2998999214384916</v>
      </c>
      <c r="M28" s="491">
        <v>13.025445536909279</v>
      </c>
      <c r="N28" s="491">
        <v>7.8433622380330608</v>
      </c>
      <c r="O28" s="491">
        <v>13.643957924001228</v>
      </c>
      <c r="P28" s="491">
        <v>9.0949999999999989</v>
      </c>
      <c r="Q28" s="491">
        <v>12.4</v>
      </c>
      <c r="R28" s="491">
        <v>9.7999999999999989</v>
      </c>
      <c r="S28" s="491">
        <v>8.9591836734693882</v>
      </c>
      <c r="T28" s="611">
        <v>4.3342738880909524</v>
      </c>
      <c r="U28" s="491">
        <v>3.1859262397507653</v>
      </c>
      <c r="V28" s="491">
        <v>3.8340925123018561</v>
      </c>
      <c r="W28" s="491">
        <v>8.4165674792159919</v>
      </c>
      <c r="X28" s="491">
        <v>5.0581717012596226</v>
      </c>
      <c r="Y28" s="491">
        <v>4.5502979206877372</v>
      </c>
      <c r="Z28" s="491">
        <v>3.5263456602805601</v>
      </c>
      <c r="AA28" s="491">
        <v>3.5263456602805601</v>
      </c>
      <c r="AB28" s="611">
        <v>14.139355025079439</v>
      </c>
      <c r="AC28" s="491">
        <v>12.966085983998983</v>
      </c>
      <c r="AD28" s="491">
        <v>12.213663478933682</v>
      </c>
      <c r="AE28" s="491">
        <v>22.049308876725853</v>
      </c>
      <c r="AF28" s="491">
        <v>13.723674833190657</v>
      </c>
      <c r="AG28" s="491">
        <v>23.049512337744535</v>
      </c>
      <c r="AH28" s="491">
        <v>18.122384587242074</v>
      </c>
      <c r="AI28" s="491">
        <v>18.122384587242074</v>
      </c>
      <c r="AJ28" s="35"/>
      <c r="AK28" s="491"/>
      <c r="AL28" s="491"/>
      <c r="AM28" s="491"/>
      <c r="AN28" s="491"/>
      <c r="AO28" s="491"/>
      <c r="AP28" s="491"/>
      <c r="AQ28" s="491"/>
      <c r="AR28" s="611" t="s">
        <v>331</v>
      </c>
      <c r="AS28" s="491" t="s">
        <v>331</v>
      </c>
      <c r="AT28" s="491" t="s">
        <v>331</v>
      </c>
      <c r="AU28" s="491" t="s">
        <v>331</v>
      </c>
      <c r="AV28" s="491" t="s">
        <v>331</v>
      </c>
      <c r="AW28" s="491" t="s">
        <v>331</v>
      </c>
      <c r="AX28" s="491" t="s">
        <v>331</v>
      </c>
      <c r="AY28" s="296" t="s">
        <v>331</v>
      </c>
    </row>
    <row r="29" spans="1:51" x14ac:dyDescent="0.2">
      <c r="A29" s="35"/>
      <c r="B29" s="3" t="s">
        <v>199</v>
      </c>
      <c r="C29" s="3"/>
      <c r="D29" s="611">
        <v>29.025338879686323</v>
      </c>
      <c r="E29" s="491">
        <v>34.293724283073196</v>
      </c>
      <c r="F29" s="491">
        <v>21.794921895717845</v>
      </c>
      <c r="G29" s="491">
        <v>23.958763653964215</v>
      </c>
      <c r="H29" s="491">
        <v>43.034641148325363</v>
      </c>
      <c r="I29" s="491">
        <v>65.293749999999989</v>
      </c>
      <c r="J29" s="491">
        <v>28.48313609467456</v>
      </c>
      <c r="K29" s="491">
        <v>27.358860363180963</v>
      </c>
      <c r="L29" s="611">
        <v>8.2084409691361397</v>
      </c>
      <c r="M29" s="491">
        <v>9.3055148027875898</v>
      </c>
      <c r="N29" s="491">
        <v>7.5082927091197043</v>
      </c>
      <c r="O29" s="491">
        <v>9.9271555929802027</v>
      </c>
      <c r="P29" s="491">
        <v>9.9</v>
      </c>
      <c r="Q29" s="491">
        <v>11.456747088186356</v>
      </c>
      <c r="R29" s="491">
        <v>12</v>
      </c>
      <c r="S29" s="491">
        <v>10.655182815356492</v>
      </c>
      <c r="T29" s="611">
        <v>3.654570356768418</v>
      </c>
      <c r="U29" s="491">
        <v>3.1431939951043324</v>
      </c>
      <c r="V29" s="491">
        <v>3.5012100616213848</v>
      </c>
      <c r="W29" s="491">
        <v>8.5554776538193256</v>
      </c>
      <c r="X29" s="491">
        <v>6.2770594244011111</v>
      </c>
      <c r="Y29" s="491">
        <v>5.9433463678404319</v>
      </c>
      <c r="Z29" s="491">
        <v>4.614313822072253</v>
      </c>
      <c r="AA29" s="491">
        <v>4.614313822072253</v>
      </c>
      <c r="AB29" s="611">
        <v>11.922012561425735</v>
      </c>
      <c r="AC29" s="491">
        <v>12.792174249489312</v>
      </c>
      <c r="AD29" s="491">
        <v>11.153252386189051</v>
      </c>
      <c r="AE29" s="491">
        <v>22.413218909350462</v>
      </c>
      <c r="AF29" s="491">
        <v>17.030723260668172</v>
      </c>
      <c r="AG29" s="491">
        <v>30.10599257912375</v>
      </c>
      <c r="AH29" s="491">
        <v>23.713605456127404</v>
      </c>
      <c r="AI29" s="491">
        <v>23.713605456127404</v>
      </c>
      <c r="AJ29" s="611"/>
      <c r="AK29" s="491"/>
      <c r="AL29" s="491"/>
      <c r="AM29" s="491"/>
      <c r="AN29" s="491"/>
      <c r="AO29" s="491"/>
      <c r="AP29" s="491"/>
      <c r="AQ29" s="491"/>
      <c r="AR29" s="611" t="s">
        <v>331</v>
      </c>
      <c r="AS29" s="491" t="s">
        <v>331</v>
      </c>
      <c r="AT29" s="491" t="s">
        <v>331</v>
      </c>
      <c r="AU29" s="491" t="s">
        <v>331</v>
      </c>
      <c r="AV29" s="491" t="s">
        <v>331</v>
      </c>
      <c r="AW29" s="491" t="s">
        <v>331</v>
      </c>
      <c r="AX29" s="491" t="s">
        <v>331</v>
      </c>
      <c r="AY29" s="296" t="s">
        <v>331</v>
      </c>
    </row>
    <row r="30" spans="1:51" x14ac:dyDescent="0.2">
      <c r="A30" s="35"/>
      <c r="B30" s="3" t="s">
        <v>198</v>
      </c>
      <c r="C30" s="3"/>
      <c r="D30" s="611">
        <v>27.529604146332016</v>
      </c>
      <c r="E30" s="491">
        <v>32.532921813771154</v>
      </c>
      <c r="F30" s="491">
        <v>22.390411564999759</v>
      </c>
      <c r="G30" s="491">
        <v>17.978535127382312</v>
      </c>
      <c r="H30" s="491">
        <v>36.922996878251823</v>
      </c>
      <c r="I30" s="491">
        <v>61.9</v>
      </c>
      <c r="J30" s="491">
        <v>64.030494677520352</v>
      </c>
      <c r="K30" s="491">
        <v>69.608699254349631</v>
      </c>
      <c r="L30" s="611">
        <v>7.7854433147377593</v>
      </c>
      <c r="M30" s="491">
        <v>8.827725534184804</v>
      </c>
      <c r="N30" s="491">
        <v>7.7134373186584941</v>
      </c>
      <c r="O30" s="491">
        <v>7.4492873722995228</v>
      </c>
      <c r="P30" s="491">
        <v>7.8000000000000007</v>
      </c>
      <c r="Q30" s="491">
        <v>7.6000000000000005</v>
      </c>
      <c r="R30" s="491">
        <v>10.278674588665448</v>
      </c>
      <c r="S30" s="491">
        <v>8.8131840796019922</v>
      </c>
      <c r="T30" s="611">
        <v>4.1852977716366979</v>
      </c>
      <c r="U30" s="491">
        <v>3.0743476009517443</v>
      </c>
      <c r="V30" s="491">
        <v>3.5939416014538024</v>
      </c>
      <c r="W30" s="491">
        <v>7.827588338897856</v>
      </c>
      <c r="X30" s="491">
        <v>7.2099827804408783</v>
      </c>
      <c r="Y30" s="491">
        <v>5.4528363512373703</v>
      </c>
      <c r="Z30" s="491">
        <v>5.9198756162222868</v>
      </c>
      <c r="AA30" s="491">
        <v>5.9198756162222868</v>
      </c>
      <c r="AB30" s="611">
        <v>13.653362156333422</v>
      </c>
      <c r="AC30" s="491">
        <v>12.51198312166817</v>
      </c>
      <c r="AD30" s="491">
        <v>11.448652619167914</v>
      </c>
      <c r="AE30" s="491">
        <v>20.506330338397451</v>
      </c>
      <c r="AF30" s="491">
        <v>19.561902022233426</v>
      </c>
      <c r="AG30" s="491">
        <v>27.621316437793038</v>
      </c>
      <c r="AH30" s="491">
        <v>30.423070498789794</v>
      </c>
      <c r="AI30" s="491">
        <v>30.423070498789794</v>
      </c>
      <c r="AJ30" s="611"/>
      <c r="AK30" s="491"/>
      <c r="AL30" s="491"/>
      <c r="AM30" s="491"/>
      <c r="AN30" s="491"/>
      <c r="AO30" s="491"/>
      <c r="AP30" s="491"/>
      <c r="AQ30" s="491"/>
      <c r="AR30" s="611" t="s">
        <v>331</v>
      </c>
      <c r="AS30" s="491" t="s">
        <v>331</v>
      </c>
      <c r="AT30" s="491" t="s">
        <v>331</v>
      </c>
      <c r="AU30" s="491" t="s">
        <v>331</v>
      </c>
      <c r="AV30" s="491" t="s">
        <v>331</v>
      </c>
      <c r="AW30" s="491" t="s">
        <v>331</v>
      </c>
      <c r="AX30" s="491" t="s">
        <v>331</v>
      </c>
      <c r="AY30" s="296" t="s">
        <v>331</v>
      </c>
    </row>
    <row r="31" spans="1:51" x14ac:dyDescent="0.2">
      <c r="A31" s="35"/>
      <c r="B31" s="3" t="s">
        <v>197</v>
      </c>
      <c r="C31" s="3"/>
      <c r="D31" s="611">
        <v>28.863637827431806</v>
      </c>
      <c r="E31" s="491">
        <v>27.669753089032167</v>
      </c>
      <c r="F31" s="491">
        <v>26.777185462043146</v>
      </c>
      <c r="G31" s="491">
        <v>13.909708756448417</v>
      </c>
      <c r="H31" s="491">
        <v>12.158472553699283</v>
      </c>
      <c r="I31" s="491">
        <v>25.796537949400797</v>
      </c>
      <c r="J31" s="491">
        <v>55.9</v>
      </c>
      <c r="K31" s="491">
        <v>48.143333333333338</v>
      </c>
      <c r="L31" s="611">
        <v>8.1825721573123502</v>
      </c>
      <c r="M31" s="491">
        <v>7.5081170780437771</v>
      </c>
      <c r="N31" s="491">
        <v>9.2246692755942448</v>
      </c>
      <c r="O31" s="491">
        <v>5.7633960196212097</v>
      </c>
      <c r="P31" s="491">
        <v>8.5</v>
      </c>
      <c r="Q31" s="491">
        <v>6.446795685279187</v>
      </c>
      <c r="R31" s="491">
        <v>7.1</v>
      </c>
      <c r="S31" s="491">
        <v>5.7693121693121689</v>
      </c>
      <c r="T31" s="611">
        <v>3.7616469404699133</v>
      </c>
      <c r="U31" s="491">
        <v>3.0031271932076891</v>
      </c>
      <c r="V31" s="491">
        <v>5.8955859747302011</v>
      </c>
      <c r="W31" s="491">
        <v>7.9748331239773904</v>
      </c>
      <c r="X31" s="491">
        <v>8.949835291173617</v>
      </c>
      <c r="Y31" s="491">
        <v>4.8527790975929577</v>
      </c>
      <c r="Z31" s="491">
        <v>5.3916712262226554</v>
      </c>
      <c r="AA31" s="491">
        <v>5.3916712262226554</v>
      </c>
      <c r="AB31" s="611">
        <v>12.271319935836935</v>
      </c>
      <c r="AC31" s="491">
        <v>12.222130230818713</v>
      </c>
      <c r="AD31" s="491">
        <v>18.780637889002207</v>
      </c>
      <c r="AE31" s="491">
        <v>20.89207497297955</v>
      </c>
      <c r="AF31" s="491">
        <v>24.282415979689713</v>
      </c>
      <c r="AG31" s="491">
        <v>24.581729291565139</v>
      </c>
      <c r="AH31" s="491">
        <v>27.708554107483639</v>
      </c>
      <c r="AI31" s="491">
        <v>27.708554107483639</v>
      </c>
      <c r="AJ31" s="611"/>
      <c r="AK31" s="491"/>
      <c r="AL31" s="491"/>
      <c r="AM31" s="491"/>
      <c r="AN31" s="491"/>
      <c r="AO31" s="491"/>
      <c r="AP31" s="491"/>
      <c r="AQ31" s="491"/>
      <c r="AR31" s="611" t="s">
        <v>331</v>
      </c>
      <c r="AS31" s="491" t="s">
        <v>331</v>
      </c>
      <c r="AT31" s="491" t="s">
        <v>331</v>
      </c>
      <c r="AU31" s="491" t="s">
        <v>331</v>
      </c>
      <c r="AV31" s="491" t="s">
        <v>331</v>
      </c>
      <c r="AW31" s="491" t="s">
        <v>331</v>
      </c>
      <c r="AX31" s="491" t="s">
        <v>331</v>
      </c>
      <c r="AY31" s="296" t="s">
        <v>331</v>
      </c>
    </row>
    <row r="32" spans="1:51" x14ac:dyDescent="0.2">
      <c r="A32" s="35"/>
      <c r="B32" s="3" t="s">
        <v>1042</v>
      </c>
      <c r="C32" s="247"/>
      <c r="D32" s="611">
        <v>197.35613427664157</v>
      </c>
      <c r="E32" s="491">
        <v>201.52803499845089</v>
      </c>
      <c r="F32" s="491">
        <v>242.00700159616758</v>
      </c>
      <c r="G32" s="491">
        <v>130.809186899791</v>
      </c>
      <c r="H32" s="491">
        <v>57.434289085535497</v>
      </c>
      <c r="I32" s="491">
        <v>75.052332889714094</v>
      </c>
      <c r="J32" s="491">
        <v>74.787111597233306</v>
      </c>
      <c r="K32" s="491">
        <v>63.601832976590302</v>
      </c>
      <c r="L32" s="611">
        <v>56.527809558296603</v>
      </c>
      <c r="M32" s="491">
        <v>54.978175885018004</v>
      </c>
      <c r="N32" s="491">
        <v>83.724909817195922</v>
      </c>
      <c r="O32" s="491">
        <v>46.491754547954805</v>
      </c>
      <c r="P32" s="491">
        <v>37.157650260100077</v>
      </c>
      <c r="Q32" s="491">
        <v>33.581888999631644</v>
      </c>
      <c r="R32" s="491">
        <v>34.094760293460169</v>
      </c>
      <c r="S32" s="491">
        <v>28.164564317661444</v>
      </c>
      <c r="T32" s="611">
        <v>40.052031555854526</v>
      </c>
      <c r="U32" s="491">
        <v>28.429168859874352</v>
      </c>
      <c r="V32" s="491">
        <v>40.922894167187934</v>
      </c>
      <c r="W32" s="491">
        <v>55.456625841064223</v>
      </c>
      <c r="X32" s="491">
        <v>87.114521759820491</v>
      </c>
      <c r="Y32" s="491">
        <v>92.603070359728875</v>
      </c>
      <c r="Z32" s="491">
        <v>85.301875307855312</v>
      </c>
      <c r="AA32" s="491">
        <v>85.301875307855312</v>
      </c>
      <c r="AB32" s="611">
        <v>68.098122656925369</v>
      </c>
      <c r="AC32" s="491">
        <v>62.146176032345423</v>
      </c>
      <c r="AD32" s="491">
        <v>76.473834610313659</v>
      </c>
      <c r="AE32" s="491">
        <v>82.015919433727902</v>
      </c>
      <c r="AF32" s="491">
        <v>100.3021415371511</v>
      </c>
      <c r="AG32" s="491">
        <v>101.70832338176731</v>
      </c>
      <c r="AH32" s="491">
        <v>105.04644844423771</v>
      </c>
      <c r="AI32" s="491">
        <v>105.04644844423771</v>
      </c>
      <c r="AJ32" s="611"/>
      <c r="AK32" s="491"/>
      <c r="AL32" s="491"/>
      <c r="AM32" s="491"/>
      <c r="AN32" s="491"/>
      <c r="AO32" s="491"/>
      <c r="AP32" s="491"/>
      <c r="AQ32" s="491"/>
      <c r="AR32" s="2003" t="s">
        <v>331</v>
      </c>
      <c r="AS32" s="2004" t="s">
        <v>331</v>
      </c>
      <c r="AT32" s="2004" t="s">
        <v>331</v>
      </c>
      <c r="AU32" s="2004" t="s">
        <v>331</v>
      </c>
      <c r="AV32" s="2004" t="s">
        <v>331</v>
      </c>
      <c r="AW32" s="2004" t="s">
        <v>331</v>
      </c>
      <c r="AX32" s="2004" t="s">
        <v>331</v>
      </c>
      <c r="AY32" s="2005" t="s">
        <v>331</v>
      </c>
    </row>
    <row r="33" spans="1:51" x14ac:dyDescent="0.2">
      <c r="A33" s="35"/>
      <c r="B33" s="3"/>
      <c r="C33" s="3"/>
      <c r="D33" s="611"/>
      <c r="E33" s="491"/>
      <c r="F33" s="491"/>
      <c r="G33" s="491"/>
      <c r="H33" s="491"/>
      <c r="I33" s="491"/>
      <c r="J33" s="491"/>
      <c r="K33" s="491"/>
      <c r="L33" s="611"/>
      <c r="M33" s="491"/>
      <c r="N33" s="491"/>
      <c r="O33" s="491"/>
      <c r="P33" s="491"/>
      <c r="Q33" s="491"/>
      <c r="R33" s="491"/>
      <c r="S33" s="491"/>
      <c r="T33" s="35"/>
      <c r="U33" s="3"/>
      <c r="V33" s="3"/>
      <c r="W33" s="3"/>
      <c r="X33" s="3"/>
      <c r="Y33" s="3"/>
      <c r="Z33" s="3"/>
      <c r="AA33" s="3"/>
      <c r="AB33" s="35"/>
      <c r="AC33" s="3"/>
      <c r="AD33" s="3"/>
      <c r="AE33" s="3"/>
      <c r="AF33" s="3"/>
      <c r="AG33" s="3"/>
      <c r="AH33" s="3"/>
      <c r="AI33" s="3"/>
      <c r="AJ33" s="611"/>
      <c r="AK33" s="491"/>
      <c r="AL33" s="491"/>
      <c r="AM33" s="491"/>
      <c r="AN33" s="491"/>
      <c r="AO33" s="491"/>
      <c r="AP33" s="491"/>
      <c r="AQ33" s="491"/>
      <c r="AR33" s="611"/>
      <c r="AS33" s="491"/>
      <c r="AT33" s="491"/>
      <c r="AU33" s="491"/>
      <c r="AV33" s="491"/>
      <c r="AW33" s="491"/>
      <c r="AX33" s="491"/>
      <c r="AY33" s="296"/>
    </row>
    <row r="34" spans="1:51" x14ac:dyDescent="0.2">
      <c r="A34" s="41" t="s">
        <v>1682</v>
      </c>
      <c r="B34" s="3"/>
      <c r="C34" s="3"/>
      <c r="D34" s="611"/>
      <c r="E34" s="491"/>
      <c r="F34" s="491"/>
      <c r="G34" s="491"/>
      <c r="H34" s="491"/>
      <c r="I34" s="491"/>
      <c r="J34" s="491"/>
      <c r="K34" s="491"/>
      <c r="L34" s="611"/>
      <c r="M34" s="491"/>
      <c r="N34" s="491"/>
      <c r="O34" s="491"/>
      <c r="P34" s="491"/>
      <c r="Q34" s="491"/>
      <c r="R34" s="491"/>
      <c r="S34" s="491"/>
      <c r="T34" s="35"/>
      <c r="U34" s="3"/>
      <c r="V34" s="3"/>
      <c r="W34" s="3"/>
      <c r="X34" s="3"/>
      <c r="Y34" s="3"/>
      <c r="Z34" s="3"/>
      <c r="AA34" s="3"/>
      <c r="AB34" s="35"/>
      <c r="AC34" s="3"/>
      <c r="AD34" s="3"/>
      <c r="AE34" s="3"/>
      <c r="AF34" s="3"/>
      <c r="AG34" s="3"/>
      <c r="AH34" s="3"/>
      <c r="AI34" s="3"/>
      <c r="AJ34" s="611"/>
      <c r="AK34" s="491"/>
      <c r="AL34" s="491"/>
      <c r="AM34" s="491"/>
      <c r="AN34" s="491"/>
      <c r="AO34" s="491"/>
      <c r="AP34" s="491"/>
      <c r="AQ34" s="491"/>
      <c r="AR34" s="611"/>
      <c r="AS34" s="491"/>
      <c r="AT34" s="491"/>
      <c r="AU34" s="491"/>
      <c r="AV34" s="491"/>
      <c r="AW34" s="491"/>
      <c r="AX34" s="491"/>
      <c r="AY34" s="296"/>
    </row>
    <row r="35" spans="1:51" x14ac:dyDescent="0.2">
      <c r="A35" s="35"/>
      <c r="B35" s="38" t="s">
        <v>196</v>
      </c>
      <c r="C35" s="248"/>
      <c r="D35" s="611"/>
      <c r="E35" s="491"/>
      <c r="F35" s="491"/>
      <c r="G35" s="491"/>
      <c r="H35" s="491"/>
      <c r="I35" s="491"/>
      <c r="J35" s="491"/>
      <c r="K35" s="491"/>
      <c r="L35" s="611"/>
      <c r="M35" s="491"/>
      <c r="N35" s="491"/>
      <c r="O35" s="491"/>
      <c r="P35" s="491"/>
      <c r="Q35" s="491"/>
      <c r="R35" s="491"/>
      <c r="S35" s="491"/>
      <c r="T35" s="35"/>
      <c r="U35" s="3"/>
      <c r="V35" s="3"/>
      <c r="W35" s="3"/>
      <c r="X35" s="3"/>
      <c r="Y35" s="3"/>
      <c r="Z35" s="3"/>
      <c r="AA35" s="3"/>
      <c r="AB35" s="35"/>
      <c r="AC35" s="3"/>
      <c r="AD35" s="3"/>
      <c r="AE35" s="3"/>
      <c r="AF35" s="3"/>
      <c r="AG35" s="3"/>
      <c r="AH35" s="3"/>
      <c r="AI35" s="3"/>
      <c r="AJ35" s="611"/>
      <c r="AK35" s="491"/>
      <c r="AL35" s="491"/>
      <c r="AM35" s="491"/>
      <c r="AN35" s="491"/>
      <c r="AO35" s="491"/>
      <c r="AP35" s="491"/>
      <c r="AQ35" s="491"/>
      <c r="AR35" s="611"/>
      <c r="AS35" s="491"/>
      <c r="AT35" s="491"/>
      <c r="AU35" s="491"/>
      <c r="AV35" s="491"/>
      <c r="AW35" s="491"/>
      <c r="AX35" s="491"/>
      <c r="AY35" s="296"/>
    </row>
    <row r="36" spans="1:51" x14ac:dyDescent="0.2">
      <c r="A36" s="35"/>
      <c r="B36" s="247" t="s">
        <v>590</v>
      </c>
      <c r="C36" s="3"/>
      <c r="D36" s="2001">
        <v>0</v>
      </c>
      <c r="E36" s="2002">
        <v>0</v>
      </c>
      <c r="F36" s="2002">
        <v>0</v>
      </c>
      <c r="G36" s="2002">
        <v>0</v>
      </c>
      <c r="H36" s="2002">
        <v>0</v>
      </c>
      <c r="I36" s="2002">
        <v>0</v>
      </c>
      <c r="J36" s="2002">
        <v>0</v>
      </c>
      <c r="K36" s="2002">
        <v>0</v>
      </c>
      <c r="L36" s="2001">
        <v>0</v>
      </c>
      <c r="M36" s="2002">
        <v>0</v>
      </c>
      <c r="N36" s="2002">
        <v>0</v>
      </c>
      <c r="O36" s="2002">
        <v>0</v>
      </c>
      <c r="P36" s="2002">
        <v>0</v>
      </c>
      <c r="Q36" s="2002">
        <v>0</v>
      </c>
      <c r="R36" s="2002">
        <v>0</v>
      </c>
      <c r="S36" s="2002">
        <v>0</v>
      </c>
      <c r="T36" s="2001">
        <v>0.22153653553979302</v>
      </c>
      <c r="U36" s="2002">
        <v>0.21711072736955922</v>
      </c>
      <c r="V36" s="2002">
        <v>1.0642601402697278</v>
      </c>
      <c r="W36" s="2002">
        <v>1.8237800812354985</v>
      </c>
      <c r="X36" s="2002">
        <v>2.6315422882472905</v>
      </c>
      <c r="Y36" s="2002">
        <v>2.0419700169857569</v>
      </c>
      <c r="Z36" s="2002">
        <v>1.6645227068347213</v>
      </c>
      <c r="AA36" s="2002">
        <v>1.6645227068347213</v>
      </c>
      <c r="AB36" s="2001">
        <v>0.32772042187163819</v>
      </c>
      <c r="AC36" s="2002">
        <v>0.27179842773634366</v>
      </c>
      <c r="AD36" s="2002">
        <v>0.63845089948936129</v>
      </c>
      <c r="AE36" s="2002">
        <v>0.46053362717490481</v>
      </c>
      <c r="AF36" s="2002">
        <v>0.5883030747462592</v>
      </c>
      <c r="AG36" s="2002">
        <v>0.48165874411147847</v>
      </c>
      <c r="AH36" s="2002">
        <v>0.46993410355011273</v>
      </c>
      <c r="AI36" s="2002">
        <v>0.46993410355011273</v>
      </c>
      <c r="AJ36" s="611"/>
      <c r="AK36" s="491"/>
      <c r="AL36" s="491"/>
      <c r="AM36" s="491"/>
      <c r="AN36" s="491"/>
      <c r="AO36" s="491"/>
      <c r="AP36" s="491"/>
      <c r="AQ36" s="491"/>
      <c r="AR36" s="611"/>
      <c r="AS36" s="491"/>
      <c r="AT36" s="491"/>
      <c r="AU36" s="491"/>
      <c r="AV36" s="491"/>
      <c r="AW36" s="491"/>
      <c r="AX36" s="491"/>
      <c r="AY36" s="296"/>
    </row>
    <row r="37" spans="1:51" x14ac:dyDescent="0.2">
      <c r="A37" s="35"/>
      <c r="B37" s="3" t="s">
        <v>1041</v>
      </c>
      <c r="C37" s="3"/>
      <c r="D37" s="611">
        <v>0</v>
      </c>
      <c r="E37" s="491">
        <v>0</v>
      </c>
      <c r="F37" s="491">
        <v>0</v>
      </c>
      <c r="G37" s="491">
        <v>0</v>
      </c>
      <c r="H37" s="491">
        <v>0</v>
      </c>
      <c r="I37" s="491">
        <v>0</v>
      </c>
      <c r="J37" s="491">
        <v>0</v>
      </c>
      <c r="K37" s="491">
        <v>0</v>
      </c>
      <c r="L37" s="611">
        <v>0</v>
      </c>
      <c r="M37" s="491">
        <v>0</v>
      </c>
      <c r="N37" s="491">
        <v>0</v>
      </c>
      <c r="O37" s="491">
        <v>0</v>
      </c>
      <c r="P37" s="491">
        <v>0</v>
      </c>
      <c r="Q37" s="491">
        <v>0</v>
      </c>
      <c r="R37" s="491">
        <v>0</v>
      </c>
      <c r="S37" s="491">
        <v>0</v>
      </c>
      <c r="T37" s="611">
        <v>0</v>
      </c>
      <c r="U37" s="491">
        <v>1.5267175572519086E-3</v>
      </c>
      <c r="V37" s="491">
        <v>3.7500000000000003E-3</v>
      </c>
      <c r="W37" s="491">
        <v>2.7777777777777783E-3</v>
      </c>
      <c r="X37" s="491">
        <v>0</v>
      </c>
      <c r="Y37" s="491">
        <v>0</v>
      </c>
      <c r="Z37" s="491">
        <v>0</v>
      </c>
      <c r="AA37" s="491">
        <v>0</v>
      </c>
      <c r="AB37" s="611">
        <v>0</v>
      </c>
      <c r="AC37" s="491">
        <v>7.861318282604339E-4</v>
      </c>
      <c r="AD37" s="491">
        <v>9.3742440125796985E-4</v>
      </c>
      <c r="AE37" s="491">
        <v>2.3634616693422276E-4</v>
      </c>
      <c r="AF37" s="491">
        <v>0</v>
      </c>
      <c r="AG37" s="491">
        <v>0</v>
      </c>
      <c r="AH37" s="491">
        <v>0</v>
      </c>
      <c r="AI37" s="491">
        <v>0</v>
      </c>
      <c r="AJ37" s="611"/>
      <c r="AK37" s="491"/>
      <c r="AL37" s="491"/>
      <c r="AM37" s="491"/>
      <c r="AN37" s="491"/>
      <c r="AO37" s="491"/>
      <c r="AP37" s="491"/>
      <c r="AQ37" s="491"/>
      <c r="AR37" s="611"/>
      <c r="AS37" s="491"/>
      <c r="AT37" s="491"/>
      <c r="AU37" s="491"/>
      <c r="AV37" s="491"/>
      <c r="AW37" s="491"/>
      <c r="AX37" s="491"/>
      <c r="AY37" s="296"/>
    </row>
    <row r="38" spans="1:51" x14ac:dyDescent="0.2">
      <c r="A38" s="35"/>
      <c r="B38" s="3" t="s">
        <v>589</v>
      </c>
      <c r="C38" s="3"/>
      <c r="D38" s="611">
        <v>0</v>
      </c>
      <c r="E38" s="491">
        <v>0</v>
      </c>
      <c r="F38" s="491">
        <v>0</v>
      </c>
      <c r="G38" s="491">
        <v>0</v>
      </c>
      <c r="H38" s="491">
        <v>0</v>
      </c>
      <c r="I38" s="491">
        <v>0</v>
      </c>
      <c r="J38" s="491">
        <v>0</v>
      </c>
      <c r="K38" s="491">
        <v>0</v>
      </c>
      <c r="L38" s="611">
        <v>0</v>
      </c>
      <c r="M38" s="491">
        <v>0</v>
      </c>
      <c r="N38" s="491">
        <v>0</v>
      </c>
      <c r="O38" s="491">
        <v>0</v>
      </c>
      <c r="P38" s="491">
        <v>0</v>
      </c>
      <c r="Q38" s="491">
        <v>0</v>
      </c>
      <c r="R38" s="491">
        <v>0</v>
      </c>
      <c r="S38" s="491">
        <v>0</v>
      </c>
      <c r="T38" s="611">
        <v>4.0120361083249753E-4</v>
      </c>
      <c r="U38" s="491">
        <v>3.0534351145038172E-3</v>
      </c>
      <c r="V38" s="491">
        <v>1.8750000000000003E-2</v>
      </c>
      <c r="W38" s="491">
        <v>0</v>
      </c>
      <c r="X38" s="491">
        <v>1.2903225806451615E-2</v>
      </c>
      <c r="Y38" s="491">
        <v>0</v>
      </c>
      <c r="Z38" s="491">
        <v>0</v>
      </c>
      <c r="AA38" s="491">
        <v>0</v>
      </c>
      <c r="AB38" s="611">
        <v>5.2860331258076151E-4</v>
      </c>
      <c r="AC38" s="491">
        <v>1.5722636565208678E-3</v>
      </c>
      <c r="AD38" s="491">
        <v>4.6871220062898499E-3</v>
      </c>
      <c r="AE38" s="491">
        <v>0</v>
      </c>
      <c r="AF38" s="491">
        <v>1.6639480002666079E-3</v>
      </c>
      <c r="AG38" s="491">
        <v>0</v>
      </c>
      <c r="AH38" s="491">
        <v>0</v>
      </c>
      <c r="AI38" s="491">
        <v>0</v>
      </c>
      <c r="AJ38" s="611"/>
      <c r="AK38" s="491"/>
      <c r="AL38" s="491"/>
      <c r="AM38" s="491"/>
      <c r="AN38" s="491"/>
      <c r="AO38" s="491"/>
      <c r="AP38" s="491"/>
      <c r="AQ38" s="491"/>
      <c r="AR38" s="611"/>
      <c r="AS38" s="491"/>
      <c r="AT38" s="491"/>
      <c r="AU38" s="491"/>
      <c r="AV38" s="491"/>
      <c r="AW38" s="491"/>
      <c r="AX38" s="491"/>
      <c r="AY38" s="296"/>
    </row>
    <row r="39" spans="1:51" x14ac:dyDescent="0.2">
      <c r="A39" s="35"/>
      <c r="B39" s="3" t="s">
        <v>588</v>
      </c>
      <c r="C39" s="3"/>
      <c r="D39" s="611">
        <v>0</v>
      </c>
      <c r="E39" s="491">
        <v>0</v>
      </c>
      <c r="F39" s="491">
        <v>0</v>
      </c>
      <c r="G39" s="491">
        <v>0</v>
      </c>
      <c r="H39" s="491">
        <v>0</v>
      </c>
      <c r="I39" s="491">
        <v>0</v>
      </c>
      <c r="J39" s="491">
        <v>0</v>
      </c>
      <c r="K39" s="491">
        <v>0</v>
      </c>
      <c r="L39" s="611">
        <v>0</v>
      </c>
      <c r="M39" s="491">
        <v>0</v>
      </c>
      <c r="N39" s="491">
        <v>0</v>
      </c>
      <c r="O39" s="491">
        <v>0</v>
      </c>
      <c r="P39" s="491">
        <v>0</v>
      </c>
      <c r="Q39" s="491">
        <v>0</v>
      </c>
      <c r="R39" s="491">
        <v>0</v>
      </c>
      <c r="S39" s="491">
        <v>0</v>
      </c>
      <c r="T39" s="611">
        <v>2.4072216649949855E-3</v>
      </c>
      <c r="U39" s="491">
        <v>4.5801526717557254E-3</v>
      </c>
      <c r="V39" s="491">
        <v>1.7499999999999998E-2</v>
      </c>
      <c r="W39" s="491">
        <v>5.5555555555555566E-3</v>
      </c>
      <c r="X39" s="491">
        <v>4.5161290322580649E-2</v>
      </c>
      <c r="Y39" s="491">
        <v>0</v>
      </c>
      <c r="Z39" s="491">
        <v>0</v>
      </c>
      <c r="AA39" s="491">
        <v>0</v>
      </c>
      <c r="AB39" s="611">
        <v>3.171619875484569E-3</v>
      </c>
      <c r="AC39" s="491">
        <v>2.3583954847813011E-3</v>
      </c>
      <c r="AD39" s="491">
        <v>4.3746472058705261E-3</v>
      </c>
      <c r="AE39" s="491">
        <v>4.7269233386844551E-4</v>
      </c>
      <c r="AF39" s="491">
        <v>5.8238180009331283E-3</v>
      </c>
      <c r="AG39" s="491">
        <v>0</v>
      </c>
      <c r="AH39" s="491">
        <v>0</v>
      </c>
      <c r="AI39" s="491">
        <v>0</v>
      </c>
      <c r="AJ39" s="611"/>
      <c r="AK39" s="491"/>
      <c r="AL39" s="491"/>
      <c r="AM39" s="491"/>
      <c r="AN39" s="491"/>
      <c r="AO39" s="491"/>
      <c r="AP39" s="491"/>
      <c r="AQ39" s="491"/>
      <c r="AR39" s="611"/>
      <c r="AS39" s="491"/>
      <c r="AT39" s="491"/>
      <c r="AU39" s="491"/>
      <c r="AV39" s="491"/>
      <c r="AW39" s="491"/>
      <c r="AX39" s="491"/>
      <c r="AY39" s="296"/>
    </row>
    <row r="40" spans="1:51" x14ac:dyDescent="0.2">
      <c r="A40" s="35"/>
      <c r="B40" s="3" t="s">
        <v>202</v>
      </c>
      <c r="C40" s="3"/>
      <c r="D40" s="611">
        <v>0</v>
      </c>
      <c r="E40" s="491">
        <v>0</v>
      </c>
      <c r="F40" s="491">
        <v>0</v>
      </c>
      <c r="G40" s="491">
        <v>0</v>
      </c>
      <c r="H40" s="491">
        <v>0</v>
      </c>
      <c r="I40" s="491">
        <v>0</v>
      </c>
      <c r="J40" s="491">
        <v>0</v>
      </c>
      <c r="K40" s="491">
        <v>0</v>
      </c>
      <c r="L40" s="611">
        <v>0</v>
      </c>
      <c r="M40" s="491">
        <v>0</v>
      </c>
      <c r="N40" s="491">
        <v>0</v>
      </c>
      <c r="O40" s="491">
        <v>0</v>
      </c>
      <c r="P40" s="491">
        <v>0</v>
      </c>
      <c r="Q40" s="491">
        <v>0</v>
      </c>
      <c r="R40" s="491">
        <v>0</v>
      </c>
      <c r="S40" s="491">
        <v>0</v>
      </c>
      <c r="T40" s="611">
        <v>8.0240722166499505E-4</v>
      </c>
      <c r="U40" s="491">
        <v>3.0534351145038172E-3</v>
      </c>
      <c r="V40" s="491">
        <v>1.375E-2</v>
      </c>
      <c r="W40" s="491">
        <v>0</v>
      </c>
      <c r="X40" s="491">
        <v>6.4516129032258073E-3</v>
      </c>
      <c r="Y40" s="491">
        <v>0</v>
      </c>
      <c r="Z40" s="491">
        <v>0</v>
      </c>
      <c r="AA40" s="491">
        <v>0</v>
      </c>
      <c r="AB40" s="611">
        <v>1.057206625161523E-3</v>
      </c>
      <c r="AC40" s="491">
        <v>1.5722636565208678E-3</v>
      </c>
      <c r="AD40" s="491">
        <v>3.4372228046125556E-3</v>
      </c>
      <c r="AE40" s="491">
        <v>0</v>
      </c>
      <c r="AF40" s="491">
        <v>8.3197400013330393E-4</v>
      </c>
      <c r="AG40" s="491">
        <v>0</v>
      </c>
      <c r="AH40" s="491">
        <v>0</v>
      </c>
      <c r="AI40" s="491">
        <v>0</v>
      </c>
      <c r="AJ40" s="611"/>
      <c r="AK40" s="491"/>
      <c r="AL40" s="491"/>
      <c r="AM40" s="491"/>
      <c r="AN40" s="491"/>
      <c r="AO40" s="491"/>
      <c r="AP40" s="491"/>
      <c r="AQ40" s="491"/>
      <c r="AR40" s="611"/>
      <c r="AS40" s="491"/>
      <c r="AT40" s="491"/>
      <c r="AU40" s="491"/>
      <c r="AV40" s="491"/>
      <c r="AW40" s="491"/>
      <c r="AX40" s="491"/>
      <c r="AY40" s="296"/>
    </row>
    <row r="41" spans="1:51" x14ac:dyDescent="0.2">
      <c r="A41" s="35"/>
      <c r="B41" s="3" t="s">
        <v>201</v>
      </c>
      <c r="C41" s="3"/>
      <c r="D41" s="611">
        <v>0</v>
      </c>
      <c r="E41" s="491">
        <v>0</v>
      </c>
      <c r="F41" s="491">
        <v>0</v>
      </c>
      <c r="G41" s="491">
        <v>0</v>
      </c>
      <c r="H41" s="491">
        <v>0</v>
      </c>
      <c r="I41" s="491">
        <v>0</v>
      </c>
      <c r="J41" s="491">
        <v>0</v>
      </c>
      <c r="K41" s="491">
        <v>0</v>
      </c>
      <c r="L41" s="611">
        <v>0</v>
      </c>
      <c r="M41" s="491">
        <v>0</v>
      </c>
      <c r="N41" s="491">
        <v>0</v>
      </c>
      <c r="O41" s="491">
        <v>0</v>
      </c>
      <c r="P41" s="491">
        <v>0</v>
      </c>
      <c r="Q41" s="491">
        <v>0</v>
      </c>
      <c r="R41" s="491">
        <v>0</v>
      </c>
      <c r="S41" s="491">
        <v>0</v>
      </c>
      <c r="T41" s="611">
        <v>1.2036108324974927E-3</v>
      </c>
      <c r="U41" s="491">
        <v>3.0534351145038172E-3</v>
      </c>
      <c r="V41" s="491">
        <v>1.125E-2</v>
      </c>
      <c r="W41" s="491">
        <v>2.7777777777777783E-3</v>
      </c>
      <c r="X41" s="491">
        <v>4.5161290322580649E-2</v>
      </c>
      <c r="Y41" s="491">
        <v>0</v>
      </c>
      <c r="Z41" s="491">
        <v>0</v>
      </c>
      <c r="AA41" s="491">
        <v>0</v>
      </c>
      <c r="AB41" s="611">
        <v>1.5858099377422845E-3</v>
      </c>
      <c r="AC41" s="491">
        <v>1.5722636565208678E-3</v>
      </c>
      <c r="AD41" s="491">
        <v>2.8122732037739106E-3</v>
      </c>
      <c r="AE41" s="491">
        <v>2.3634616693422276E-4</v>
      </c>
      <c r="AF41" s="491">
        <v>5.8238180009331283E-3</v>
      </c>
      <c r="AG41" s="491">
        <v>0</v>
      </c>
      <c r="AH41" s="491">
        <v>0</v>
      </c>
      <c r="AI41" s="491">
        <v>0</v>
      </c>
      <c r="AJ41" s="611"/>
      <c r="AK41" s="491"/>
      <c r="AL41" s="491"/>
      <c r="AM41" s="491"/>
      <c r="AN41" s="491"/>
      <c r="AO41" s="491"/>
      <c r="AP41" s="491"/>
      <c r="AQ41" s="491"/>
      <c r="AR41" s="611"/>
      <c r="AS41" s="491"/>
      <c r="AT41" s="491"/>
      <c r="AU41" s="491"/>
      <c r="AV41" s="491"/>
      <c r="AW41" s="491"/>
      <c r="AX41" s="491"/>
      <c r="AY41" s="296"/>
    </row>
    <row r="42" spans="1:51" x14ac:dyDescent="0.2">
      <c r="A42" s="35"/>
      <c r="B42" s="3" t="s">
        <v>200</v>
      </c>
      <c r="C42" s="3"/>
      <c r="D42" s="611">
        <v>0</v>
      </c>
      <c r="E42" s="491">
        <v>0</v>
      </c>
      <c r="F42" s="491">
        <v>0</v>
      </c>
      <c r="G42" s="491">
        <v>0</v>
      </c>
      <c r="H42" s="491">
        <v>0</v>
      </c>
      <c r="I42" s="491">
        <v>0</v>
      </c>
      <c r="J42" s="491">
        <v>0</v>
      </c>
      <c r="K42" s="491">
        <v>0</v>
      </c>
      <c r="L42" s="611">
        <v>0</v>
      </c>
      <c r="M42" s="491">
        <v>0</v>
      </c>
      <c r="N42" s="491">
        <v>0</v>
      </c>
      <c r="O42" s="491">
        <v>0</v>
      </c>
      <c r="P42" s="491">
        <v>0</v>
      </c>
      <c r="Q42" s="491">
        <v>0</v>
      </c>
      <c r="R42" s="491">
        <v>0</v>
      </c>
      <c r="S42" s="491">
        <v>0</v>
      </c>
      <c r="T42" s="611">
        <v>1.3124316441851991E-3</v>
      </c>
      <c r="U42" s="491">
        <v>2.7906976744186043E-3</v>
      </c>
      <c r="V42" s="491">
        <v>5.0269299820466778E-3</v>
      </c>
      <c r="W42" s="491">
        <v>3.0512820512820511E-2</v>
      </c>
      <c r="X42" s="491">
        <v>3.8461538461538464E-2</v>
      </c>
      <c r="Y42" s="491">
        <v>4.7619047619047623E-3</v>
      </c>
      <c r="Z42" s="491">
        <v>0</v>
      </c>
      <c r="AA42" s="491">
        <v>0</v>
      </c>
      <c r="AB42" s="611">
        <v>4.7574298132268527E-3</v>
      </c>
      <c r="AC42" s="491">
        <v>3.1445273130417356E-3</v>
      </c>
      <c r="AD42" s="491">
        <v>8.7492944117410548E-4</v>
      </c>
      <c r="AE42" s="491">
        <v>8.4217673457784433E-4</v>
      </c>
      <c r="AF42" s="491">
        <v>2.63646245889419E-3</v>
      </c>
      <c r="AG42" s="491">
        <v>1.2359945736823527E-3</v>
      </c>
      <c r="AH42" s="491">
        <v>0</v>
      </c>
      <c r="AI42" s="491">
        <v>0</v>
      </c>
      <c r="AJ42" s="611"/>
      <c r="AK42" s="491"/>
      <c r="AL42" s="491"/>
      <c r="AM42" s="491"/>
      <c r="AN42" s="491"/>
      <c r="AO42" s="491"/>
      <c r="AP42" s="491"/>
      <c r="AQ42" s="491"/>
      <c r="AR42" s="611"/>
      <c r="AS42" s="491"/>
      <c r="AT42" s="491"/>
      <c r="AU42" s="491"/>
      <c r="AV42" s="491"/>
      <c r="AW42" s="491"/>
      <c r="AX42" s="491"/>
      <c r="AY42" s="296"/>
    </row>
    <row r="43" spans="1:51" x14ac:dyDescent="0.2">
      <c r="A43" s="35"/>
      <c r="B43" s="3" t="s">
        <v>199</v>
      </c>
      <c r="C43" s="3"/>
      <c r="D43" s="611">
        <v>0</v>
      </c>
      <c r="E43" s="491">
        <v>0</v>
      </c>
      <c r="F43" s="491">
        <v>0</v>
      </c>
      <c r="G43" s="491">
        <v>0</v>
      </c>
      <c r="H43" s="491">
        <v>0</v>
      </c>
      <c r="I43" s="491">
        <v>0</v>
      </c>
      <c r="J43" s="491">
        <v>0</v>
      </c>
      <c r="K43" s="491">
        <v>0</v>
      </c>
      <c r="L43" s="611">
        <v>0</v>
      </c>
      <c r="M43" s="491">
        <v>0</v>
      </c>
      <c r="N43" s="491">
        <v>0</v>
      </c>
      <c r="O43" s="491">
        <v>0</v>
      </c>
      <c r="P43" s="491">
        <v>0</v>
      </c>
      <c r="Q43" s="491">
        <v>0</v>
      </c>
      <c r="R43" s="491">
        <v>0</v>
      </c>
      <c r="S43" s="491">
        <v>0</v>
      </c>
      <c r="T43" s="611">
        <v>1.8957345971563984E-3</v>
      </c>
      <c r="U43" s="491">
        <v>1.3953488372093021E-3</v>
      </c>
      <c r="V43" s="491">
        <v>9.33572710951526E-3</v>
      </c>
      <c r="W43" s="491">
        <v>2.6923076923076918E-2</v>
      </c>
      <c r="X43" s="491">
        <v>5.5769230769230765E-2</v>
      </c>
      <c r="Y43" s="491">
        <v>9.5238095238095247E-3</v>
      </c>
      <c r="Z43" s="491">
        <v>1.8181818181818177E-2</v>
      </c>
      <c r="AA43" s="491">
        <v>1.8181818181818177E-2</v>
      </c>
      <c r="AB43" s="611">
        <v>6.8718430635498996E-3</v>
      </c>
      <c r="AC43" s="491">
        <v>1.5722636565208678E-3</v>
      </c>
      <c r="AD43" s="491">
        <v>1.6248689621804803E-3</v>
      </c>
      <c r="AE43" s="491">
        <v>7.4309711874515549E-4</v>
      </c>
      <c r="AF43" s="491">
        <v>3.8228705653965767E-3</v>
      </c>
      <c r="AG43" s="491">
        <v>2.4719891473647055E-3</v>
      </c>
      <c r="AH43" s="491">
        <v>1.5098505814864376E-3</v>
      </c>
      <c r="AI43" s="491">
        <v>1.5098505814864376E-3</v>
      </c>
      <c r="AJ43" s="611"/>
      <c r="AK43" s="491"/>
      <c r="AL43" s="491"/>
      <c r="AM43" s="491"/>
      <c r="AN43" s="491"/>
      <c r="AO43" s="491"/>
      <c r="AP43" s="491"/>
      <c r="AQ43" s="491"/>
      <c r="AR43" s="611"/>
      <c r="AS43" s="491"/>
      <c r="AT43" s="491"/>
      <c r="AU43" s="491"/>
      <c r="AV43" s="491"/>
      <c r="AW43" s="491"/>
      <c r="AX43" s="491"/>
      <c r="AY43" s="296"/>
    </row>
    <row r="44" spans="1:51" x14ac:dyDescent="0.2">
      <c r="A44" s="35"/>
      <c r="B44" s="3" t="s">
        <v>198</v>
      </c>
      <c r="C44" s="3"/>
      <c r="D44" s="611">
        <v>0</v>
      </c>
      <c r="E44" s="491">
        <v>0</v>
      </c>
      <c r="F44" s="491">
        <v>0</v>
      </c>
      <c r="G44" s="491">
        <v>0</v>
      </c>
      <c r="H44" s="491">
        <v>0</v>
      </c>
      <c r="I44" s="491">
        <v>0</v>
      </c>
      <c r="J44" s="491">
        <v>0</v>
      </c>
      <c r="K44" s="491">
        <v>0</v>
      </c>
      <c r="L44" s="611">
        <v>0</v>
      </c>
      <c r="M44" s="491">
        <v>0</v>
      </c>
      <c r="N44" s="491">
        <v>0</v>
      </c>
      <c r="O44" s="491">
        <v>0</v>
      </c>
      <c r="P44" s="491">
        <v>0</v>
      </c>
      <c r="Q44" s="491">
        <v>0</v>
      </c>
      <c r="R44" s="491">
        <v>0</v>
      </c>
      <c r="S44" s="491">
        <v>0</v>
      </c>
      <c r="T44" s="611">
        <v>1.8957345971563984E-3</v>
      </c>
      <c r="U44" s="491">
        <v>8.3720930232558145E-3</v>
      </c>
      <c r="V44" s="491">
        <v>2.4416517055655295E-2</v>
      </c>
      <c r="W44" s="491">
        <v>7.1794871794871776E-2</v>
      </c>
      <c r="X44" s="491">
        <v>3.4615384615384617E-2</v>
      </c>
      <c r="Y44" s="491">
        <v>4.7619047619047623E-3</v>
      </c>
      <c r="Z44" s="491">
        <v>2.7272727272727275E-2</v>
      </c>
      <c r="AA44" s="491">
        <v>2.7272727272727275E-2</v>
      </c>
      <c r="AB44" s="611">
        <v>6.8718430635498996E-3</v>
      </c>
      <c r="AC44" s="491">
        <v>9.4335819391252046E-3</v>
      </c>
      <c r="AD44" s="491">
        <v>4.2496572857027978E-3</v>
      </c>
      <c r="AE44" s="491">
        <v>1.9815923166537504E-3</v>
      </c>
      <c r="AF44" s="491">
        <v>2.3728162130047695E-3</v>
      </c>
      <c r="AG44" s="491">
        <v>1.2359945736823527E-3</v>
      </c>
      <c r="AH44" s="491">
        <v>2.2647758722296571E-3</v>
      </c>
      <c r="AI44" s="491">
        <v>2.2647758722296571E-3</v>
      </c>
      <c r="AJ44" s="611"/>
      <c r="AK44" s="491"/>
      <c r="AL44" s="491"/>
      <c r="AM44" s="491"/>
      <c r="AN44" s="491"/>
      <c r="AO44" s="491"/>
      <c r="AP44" s="491"/>
      <c r="AQ44" s="491"/>
      <c r="AR44" s="611"/>
      <c r="AS44" s="491"/>
      <c r="AT44" s="491"/>
      <c r="AU44" s="491"/>
      <c r="AV44" s="491"/>
      <c r="AW44" s="491"/>
      <c r="AX44" s="491"/>
      <c r="AY44" s="296"/>
    </row>
    <row r="45" spans="1:51" x14ac:dyDescent="0.2">
      <c r="A45" s="35"/>
      <c r="B45" s="3" t="s">
        <v>197</v>
      </c>
      <c r="C45" s="3"/>
      <c r="D45" s="611">
        <v>0</v>
      </c>
      <c r="E45" s="491">
        <v>0</v>
      </c>
      <c r="F45" s="491">
        <v>0</v>
      </c>
      <c r="G45" s="491">
        <v>0</v>
      </c>
      <c r="H45" s="491">
        <v>0</v>
      </c>
      <c r="I45" s="491">
        <v>0</v>
      </c>
      <c r="J45" s="491">
        <v>0</v>
      </c>
      <c r="K45" s="491">
        <v>0</v>
      </c>
      <c r="L45" s="611">
        <v>0</v>
      </c>
      <c r="M45" s="491">
        <v>0</v>
      </c>
      <c r="N45" s="491">
        <v>0</v>
      </c>
      <c r="O45" s="491">
        <v>0</v>
      </c>
      <c r="P45" s="491">
        <v>0</v>
      </c>
      <c r="Q45" s="491">
        <v>0</v>
      </c>
      <c r="R45" s="491">
        <v>0</v>
      </c>
      <c r="S45" s="491">
        <v>0</v>
      </c>
      <c r="T45" s="611">
        <v>4.5205978855267972E-3</v>
      </c>
      <c r="U45" s="491">
        <v>6.27906976744186E-3</v>
      </c>
      <c r="V45" s="491">
        <v>6.535008976660682E-2</v>
      </c>
      <c r="W45" s="491">
        <v>0.1005128205128205</v>
      </c>
      <c r="X45" s="491">
        <v>4.0384615384615387E-2</v>
      </c>
      <c r="Y45" s="491">
        <v>1.4285714285714287E-2</v>
      </c>
      <c r="Z45" s="491">
        <v>1.8181818181818177E-2</v>
      </c>
      <c r="AA45" s="491">
        <v>1.8181818181818177E-2</v>
      </c>
      <c r="AB45" s="611">
        <v>1.6386702690003602E-2</v>
      </c>
      <c r="AC45" s="491">
        <v>7.0751864543439034E-3</v>
      </c>
      <c r="AD45" s="491">
        <v>1.1374082735263366E-2</v>
      </c>
      <c r="AE45" s="491">
        <v>2.7742292433152477E-3</v>
      </c>
      <c r="AF45" s="491">
        <v>2.7682855818388983E-3</v>
      </c>
      <c r="AG45" s="491">
        <v>3.7079837210470578E-3</v>
      </c>
      <c r="AH45" s="491">
        <v>1.5098505814864376E-3</v>
      </c>
      <c r="AI45" s="491">
        <v>1.5098505814864376E-3</v>
      </c>
      <c r="AJ45" s="611"/>
      <c r="AK45" s="491"/>
      <c r="AL45" s="491"/>
      <c r="AM45" s="491"/>
      <c r="AN45" s="491"/>
      <c r="AO45" s="491"/>
      <c r="AP45" s="491"/>
      <c r="AQ45" s="491"/>
      <c r="AR45" s="611"/>
      <c r="AS45" s="491"/>
      <c r="AT45" s="491"/>
      <c r="AU45" s="491"/>
      <c r="AV45" s="491"/>
      <c r="AW45" s="491"/>
      <c r="AX45" s="491"/>
      <c r="AY45" s="296"/>
    </row>
    <row r="46" spans="1:51" x14ac:dyDescent="0.2">
      <c r="A46" s="35"/>
      <c r="B46" s="3" t="s">
        <v>1042</v>
      </c>
      <c r="C46" s="247"/>
      <c r="D46" s="611">
        <v>0</v>
      </c>
      <c r="E46" s="491">
        <v>0</v>
      </c>
      <c r="F46" s="491">
        <v>0</v>
      </c>
      <c r="G46" s="491">
        <v>0</v>
      </c>
      <c r="H46" s="491">
        <v>0</v>
      </c>
      <c r="I46" s="491">
        <v>0</v>
      </c>
      <c r="J46" s="491">
        <v>0</v>
      </c>
      <c r="K46" s="491">
        <v>0</v>
      </c>
      <c r="L46" s="611">
        <v>0</v>
      </c>
      <c r="M46" s="491">
        <v>0</v>
      </c>
      <c r="N46" s="491">
        <v>0</v>
      </c>
      <c r="O46" s="491">
        <v>0</v>
      </c>
      <c r="P46" s="491">
        <v>0</v>
      </c>
      <c r="Q46" s="491">
        <v>0</v>
      </c>
      <c r="R46" s="491">
        <v>0</v>
      </c>
      <c r="S46" s="491">
        <v>0</v>
      </c>
      <c r="T46" s="611">
        <v>0.20709759348577828</v>
      </c>
      <c r="U46" s="491">
        <v>0.18300634249471456</v>
      </c>
      <c r="V46" s="491">
        <v>0.89513087635590383</v>
      </c>
      <c r="W46" s="491">
        <v>1.5829253803807974</v>
      </c>
      <c r="X46" s="491">
        <v>2.3526340996616826</v>
      </c>
      <c r="Y46" s="491">
        <v>2.0086366836524236</v>
      </c>
      <c r="Z46" s="491">
        <v>1.6008863431983578</v>
      </c>
      <c r="AA46" s="491">
        <v>1.6008863431983578</v>
      </c>
      <c r="AB46" s="611">
        <v>0.28648936349033877</v>
      </c>
      <c r="AC46" s="491">
        <v>0.24271155009070761</v>
      </c>
      <c r="AD46" s="491">
        <v>0.60407867144323568</v>
      </c>
      <c r="AE46" s="491">
        <v>0.45324714709387592</v>
      </c>
      <c r="AF46" s="491">
        <v>0.56255908192485859</v>
      </c>
      <c r="AG46" s="491">
        <v>0.47300678209570202</v>
      </c>
      <c r="AH46" s="491">
        <v>0.46464962651491015</v>
      </c>
      <c r="AI46" s="491">
        <v>0.46464962651491015</v>
      </c>
      <c r="AJ46" s="611"/>
      <c r="AK46" s="491"/>
      <c r="AL46" s="491"/>
      <c r="AM46" s="491"/>
      <c r="AN46" s="491"/>
      <c r="AO46" s="491"/>
      <c r="AP46" s="491"/>
      <c r="AQ46" s="491"/>
      <c r="AR46" s="611"/>
      <c r="AS46" s="491"/>
      <c r="AT46" s="491"/>
      <c r="AU46" s="491"/>
      <c r="AV46" s="491"/>
      <c r="AW46" s="491"/>
      <c r="AX46" s="491"/>
      <c r="AY46" s="296"/>
    </row>
    <row r="47" spans="1:51" x14ac:dyDescent="0.2">
      <c r="A47" s="35"/>
      <c r="B47" s="3"/>
      <c r="C47" s="3"/>
      <c r="D47" s="611"/>
      <c r="E47" s="491"/>
      <c r="F47" s="491"/>
      <c r="G47" s="491"/>
      <c r="H47" s="491"/>
      <c r="I47" s="491"/>
      <c r="J47" s="491"/>
      <c r="K47" s="491"/>
      <c r="L47" s="611"/>
      <c r="M47" s="491"/>
      <c r="N47" s="491"/>
      <c r="O47" s="491"/>
      <c r="P47" s="491"/>
      <c r="Q47" s="491"/>
      <c r="R47" s="491"/>
      <c r="S47" s="491"/>
      <c r="T47" s="35"/>
      <c r="U47" s="3"/>
      <c r="V47" s="3"/>
      <c r="W47" s="3"/>
      <c r="X47" s="3"/>
      <c r="Y47" s="3"/>
      <c r="Z47" s="3"/>
      <c r="AA47" s="3"/>
      <c r="AB47" s="35"/>
      <c r="AC47" s="3"/>
      <c r="AD47" s="3"/>
      <c r="AE47" s="3"/>
      <c r="AF47" s="3"/>
      <c r="AG47" s="3"/>
      <c r="AH47" s="3"/>
      <c r="AI47" s="3"/>
      <c r="AJ47" s="611"/>
      <c r="AK47" s="491"/>
      <c r="AL47" s="491"/>
      <c r="AM47" s="491"/>
      <c r="AN47" s="491"/>
      <c r="AO47" s="491"/>
      <c r="AP47" s="491"/>
      <c r="AQ47" s="491"/>
      <c r="AR47" s="611"/>
      <c r="AS47" s="491"/>
      <c r="AT47" s="491"/>
      <c r="AU47" s="491"/>
      <c r="AV47" s="491"/>
      <c r="AW47" s="491"/>
      <c r="AX47" s="491"/>
      <c r="AY47" s="296"/>
    </row>
    <row r="48" spans="1:51" x14ac:dyDescent="0.2">
      <c r="A48" s="41" t="s">
        <v>590</v>
      </c>
      <c r="B48" s="3"/>
      <c r="C48" s="3"/>
      <c r="D48" s="611"/>
      <c r="E48" s="491"/>
      <c r="F48" s="491"/>
      <c r="G48" s="491"/>
      <c r="H48" s="491"/>
      <c r="I48" s="491"/>
      <c r="J48" s="491"/>
      <c r="K48" s="491"/>
      <c r="L48" s="611"/>
      <c r="M48" s="491"/>
      <c r="N48" s="491"/>
      <c r="O48" s="491"/>
      <c r="P48" s="491"/>
      <c r="Q48" s="491"/>
      <c r="R48" s="491"/>
      <c r="S48" s="491"/>
      <c r="T48" s="35"/>
      <c r="U48" s="3"/>
      <c r="V48" s="3"/>
      <c r="W48" s="3"/>
      <c r="X48" s="3"/>
      <c r="Y48" s="3"/>
      <c r="Z48" s="3"/>
      <c r="AA48" s="3"/>
      <c r="AB48" s="35"/>
      <c r="AC48" s="3"/>
      <c r="AD48" s="3"/>
      <c r="AE48" s="3"/>
      <c r="AF48" s="3"/>
      <c r="AG48" s="3"/>
      <c r="AH48" s="3"/>
      <c r="AI48" s="3"/>
      <c r="AJ48" s="611"/>
      <c r="AK48" s="491"/>
      <c r="AL48" s="491"/>
      <c r="AM48" s="491"/>
      <c r="AN48" s="491"/>
      <c r="AO48" s="491"/>
      <c r="AP48" s="491"/>
      <c r="AQ48" s="491"/>
      <c r="AR48" s="611"/>
      <c r="AS48" s="491"/>
      <c r="AT48" s="491"/>
      <c r="AU48" s="491"/>
      <c r="AV48" s="491"/>
      <c r="AW48" s="491"/>
      <c r="AX48" s="491"/>
      <c r="AY48" s="296"/>
    </row>
    <row r="49" spans="1:51" x14ac:dyDescent="0.2">
      <c r="A49" s="41"/>
      <c r="B49" s="38" t="s">
        <v>196</v>
      </c>
      <c r="C49" s="3"/>
      <c r="D49" s="305"/>
      <c r="E49" s="52"/>
      <c r="F49" s="52"/>
      <c r="G49" s="52"/>
      <c r="H49" s="52"/>
      <c r="I49" s="52"/>
      <c r="J49" s="52"/>
      <c r="K49" s="52"/>
      <c r="L49" s="305"/>
      <c r="M49" s="52"/>
      <c r="N49" s="52"/>
      <c r="O49" s="52"/>
      <c r="P49" s="52"/>
      <c r="Q49" s="52"/>
      <c r="R49" s="52"/>
      <c r="S49" s="52"/>
      <c r="T49" s="35"/>
      <c r="U49" s="3"/>
      <c r="V49" s="3"/>
      <c r="W49" s="3"/>
      <c r="X49" s="3"/>
      <c r="Y49" s="3"/>
      <c r="Z49" s="3"/>
      <c r="AA49" s="3"/>
      <c r="AB49" s="35"/>
      <c r="AC49" s="3"/>
      <c r="AD49" s="3"/>
      <c r="AE49" s="3"/>
      <c r="AF49" s="3"/>
      <c r="AG49" s="3"/>
      <c r="AH49" s="3"/>
      <c r="AI49" s="3"/>
      <c r="AJ49" s="611"/>
      <c r="AK49" s="491"/>
      <c r="AL49" s="491"/>
      <c r="AM49" s="491"/>
      <c r="AN49" s="491"/>
      <c r="AO49" s="491"/>
      <c r="AP49" s="491"/>
      <c r="AQ49" s="491"/>
      <c r="AR49" s="611"/>
      <c r="AS49" s="491"/>
      <c r="AT49" s="491"/>
      <c r="AU49" s="491"/>
      <c r="AV49" s="491"/>
      <c r="AW49" s="491"/>
      <c r="AX49" s="491"/>
      <c r="AY49" s="296"/>
    </row>
    <row r="50" spans="1:51" x14ac:dyDescent="0.2">
      <c r="A50" s="35"/>
      <c r="B50" s="247" t="s">
        <v>590</v>
      </c>
      <c r="C50" s="3"/>
      <c r="D50" s="2003">
        <v>466.95221364798994</v>
      </c>
      <c r="E50" s="2004">
        <v>485.10108029271385</v>
      </c>
      <c r="F50" s="2004">
        <v>426.93908893908952</v>
      </c>
      <c r="G50" s="2004">
        <v>412.25113957452686</v>
      </c>
      <c r="H50" s="2004">
        <v>461.05032991180599</v>
      </c>
      <c r="I50" s="2004">
        <v>412.16794438353872</v>
      </c>
      <c r="J50" s="2004">
        <v>409.68327098822249</v>
      </c>
      <c r="K50" s="2004">
        <v>388.98269411314709</v>
      </c>
      <c r="L50" s="2003">
        <v>133</v>
      </c>
      <c r="M50" s="2004">
        <v>132</v>
      </c>
      <c r="N50" s="2004">
        <v>156.00000000000003</v>
      </c>
      <c r="O50" s="2004">
        <v>140.80305145685696</v>
      </c>
      <c r="P50" s="2004">
        <v>130.79315732011949</v>
      </c>
      <c r="Q50" s="2004">
        <v>119.35302988305463</v>
      </c>
      <c r="R50" s="2004">
        <v>125.18532586204314</v>
      </c>
      <c r="S50" s="2004">
        <v>112.69880600999691</v>
      </c>
      <c r="T50" s="2003">
        <v>88</v>
      </c>
      <c r="U50" s="2004">
        <v>67</v>
      </c>
      <c r="V50" s="2004">
        <v>97.199999999999974</v>
      </c>
      <c r="W50" s="2004">
        <v>133.9</v>
      </c>
      <c r="X50" s="2004">
        <v>153.30000000000001</v>
      </c>
      <c r="Y50" s="2004">
        <v>137.69999999999996</v>
      </c>
      <c r="Z50" s="2004">
        <v>131.10000000000002</v>
      </c>
      <c r="AA50" s="2004">
        <v>131.10000000000002</v>
      </c>
      <c r="AB50" s="2003">
        <v>233.17697638905207</v>
      </c>
      <c r="AC50" s="2004">
        <v>220.34101995565408</v>
      </c>
      <c r="AD50" s="2004">
        <v>257.34461333763397</v>
      </c>
      <c r="AE50" s="2004">
        <v>293.12782898709696</v>
      </c>
      <c r="AF50" s="2004">
        <v>325.2463556011835</v>
      </c>
      <c r="AG50" s="2004">
        <v>300.937020980326</v>
      </c>
      <c r="AH50" s="2004">
        <v>302.61482398752725</v>
      </c>
      <c r="AI50" s="2004">
        <v>302.61482398752725</v>
      </c>
      <c r="AJ50" s="2003">
        <v>889.10739869617032</v>
      </c>
      <c r="AK50" s="2004">
        <v>1609.2748860689344</v>
      </c>
      <c r="AL50" s="2004">
        <v>2089.9240042888277</v>
      </c>
      <c r="AM50" s="2004">
        <v>2451.0533509453676</v>
      </c>
      <c r="AN50" s="2004">
        <v>2601.7710141763023</v>
      </c>
      <c r="AO50" s="2004">
        <v>2489.4864785985601</v>
      </c>
      <c r="AP50" s="2004">
        <v>2445.2036800260744</v>
      </c>
      <c r="AQ50" s="2004">
        <v>2445.2036800260744</v>
      </c>
      <c r="AR50" s="2003">
        <v>1708.2400000000007</v>
      </c>
      <c r="AS50" s="2004">
        <v>1329.5920560000006</v>
      </c>
      <c r="AT50" s="2004">
        <v>1398.7213959999995</v>
      </c>
      <c r="AU50" s="2004">
        <v>1293.460509</v>
      </c>
      <c r="AV50" s="2004">
        <v>2216.8080908222992</v>
      </c>
      <c r="AW50" s="2004">
        <v>2341.0505662578007</v>
      </c>
      <c r="AX50" s="2004">
        <v>2376.2093081857215</v>
      </c>
      <c r="AY50" s="2005">
        <v>2376.2093081857215</v>
      </c>
    </row>
    <row r="51" spans="1:51" x14ac:dyDescent="0.2">
      <c r="A51" s="35"/>
      <c r="B51" s="3" t="s">
        <v>1041</v>
      </c>
      <c r="C51" s="3"/>
      <c r="D51" s="611">
        <v>26.155145202168598</v>
      </c>
      <c r="E51" s="491">
        <v>15.008744857384114</v>
      </c>
      <c r="F51" s="491">
        <v>13.489856970114344</v>
      </c>
      <c r="G51" s="491">
        <v>30.868871151653359</v>
      </c>
      <c r="H51" s="491">
        <v>7.1465256797583079</v>
      </c>
      <c r="I51" s="491">
        <v>12.472943722943723</v>
      </c>
      <c r="J51" s="491">
        <v>4.4411214953271028</v>
      </c>
      <c r="K51" s="491">
        <v>10.057683982683983</v>
      </c>
      <c r="L51" s="611">
        <v>7.3967427674527606</v>
      </c>
      <c r="M51" s="491">
        <v>4.0725847180904129</v>
      </c>
      <c r="N51" s="491">
        <v>5.9035796424342468</v>
      </c>
      <c r="O51" s="491">
        <v>6.7</v>
      </c>
      <c r="P51" s="491">
        <v>8.1879449152542367</v>
      </c>
      <c r="Q51" s="491">
        <v>7.1999999999999993</v>
      </c>
      <c r="R51" s="491">
        <v>10.209251101321586</v>
      </c>
      <c r="S51" s="491">
        <v>13.055263157894737</v>
      </c>
      <c r="T51" s="611">
        <v>3.7907403649314388</v>
      </c>
      <c r="U51" s="491">
        <v>2.6763885348139693</v>
      </c>
      <c r="V51" s="491">
        <v>3.8614620672007947</v>
      </c>
      <c r="W51" s="491">
        <v>2.7807832553348795</v>
      </c>
      <c r="X51" s="491">
        <v>2.1825148616898367</v>
      </c>
      <c r="Y51" s="491">
        <v>1.5144313161913003</v>
      </c>
      <c r="Z51" s="491">
        <v>2.5406855790910825</v>
      </c>
      <c r="AA51" s="491">
        <v>2.5406855790910825</v>
      </c>
      <c r="AB51" s="611">
        <v>14.647564497911006</v>
      </c>
      <c r="AC51" s="491">
        <v>12.198870055537542</v>
      </c>
      <c r="AD51" s="491">
        <v>14.367047647454877</v>
      </c>
      <c r="AE51" s="491">
        <v>8.9483283488921721</v>
      </c>
      <c r="AF51" s="491">
        <v>10.527244827197482</v>
      </c>
      <c r="AG51" s="491">
        <v>8.0199987704816174</v>
      </c>
      <c r="AH51" s="491">
        <v>11.755087500814788</v>
      </c>
      <c r="AI51" s="491">
        <v>11.755087500814788</v>
      </c>
      <c r="AJ51" s="611">
        <v>62.792865024682655</v>
      </c>
      <c r="AK51" s="491">
        <v>68.85714261299816</v>
      </c>
      <c r="AL51" s="491">
        <v>44.399908406222011</v>
      </c>
      <c r="AM51" s="491">
        <v>31.954821814435796</v>
      </c>
      <c r="AN51" s="491">
        <v>23.45359500522126</v>
      </c>
      <c r="AO51" s="491">
        <v>18.287237612505738</v>
      </c>
      <c r="AP51" s="491">
        <v>19.92696334789197</v>
      </c>
      <c r="AQ51" s="491">
        <v>19.92696334789197</v>
      </c>
      <c r="AR51" s="611" t="s">
        <v>331</v>
      </c>
      <c r="AS51" s="491" t="s">
        <v>331</v>
      </c>
      <c r="AT51" s="491" t="s">
        <v>331</v>
      </c>
      <c r="AU51" s="491" t="s">
        <v>331</v>
      </c>
      <c r="AV51" s="491" t="s">
        <v>331</v>
      </c>
      <c r="AW51" s="491" t="s">
        <v>331</v>
      </c>
      <c r="AX51" s="491" t="s">
        <v>331</v>
      </c>
      <c r="AY51" s="296" t="s">
        <v>331</v>
      </c>
    </row>
    <row r="52" spans="1:51" x14ac:dyDescent="0.2">
      <c r="A52" s="35"/>
      <c r="B52" s="3" t="s">
        <v>589</v>
      </c>
      <c r="C52" s="3"/>
      <c r="D52" s="611">
        <v>34.078496762640079</v>
      </c>
      <c r="E52" s="491">
        <v>27.124742800914863</v>
      </c>
      <c r="F52" s="491">
        <v>22.20095415081563</v>
      </c>
      <c r="G52" s="491">
        <v>55.577626303127516</v>
      </c>
      <c r="H52" s="491">
        <v>40.378015921616644</v>
      </c>
      <c r="I52" s="491">
        <v>28.418478260869563</v>
      </c>
      <c r="J52" s="491">
        <v>46.598917748917742</v>
      </c>
      <c r="K52" s="491">
        <v>38.211702127659578</v>
      </c>
      <c r="L52" s="611">
        <v>9.6374870988603991</v>
      </c>
      <c r="M52" s="491">
        <v>7.3602299234762469</v>
      </c>
      <c r="N52" s="491">
        <v>9.7158258429081279</v>
      </c>
      <c r="O52" s="491">
        <v>12.899999999999999</v>
      </c>
      <c r="P52" s="491">
        <v>14.4</v>
      </c>
      <c r="Q52" s="491">
        <v>11.696263736263735</v>
      </c>
      <c r="R52" s="491">
        <v>11</v>
      </c>
      <c r="S52" s="491">
        <v>10.352314814814815</v>
      </c>
      <c r="T52" s="611">
        <v>6.3233009697689111</v>
      </c>
      <c r="U52" s="491">
        <v>4.1349471190356146</v>
      </c>
      <c r="V52" s="491">
        <v>8.7771489620159642</v>
      </c>
      <c r="W52" s="491">
        <v>6.1823626962171048</v>
      </c>
      <c r="X52" s="491">
        <v>6.0870725417583937</v>
      </c>
      <c r="Y52" s="491">
        <v>4.1959557204011002</v>
      </c>
      <c r="Z52" s="491">
        <v>3.7522580616469714</v>
      </c>
      <c r="AA52" s="491">
        <v>3.7522580616469714</v>
      </c>
      <c r="AB52" s="611">
        <v>24.37362099406155</v>
      </c>
      <c r="AC52" s="491">
        <v>18.901169897461426</v>
      </c>
      <c r="AD52" s="491">
        <v>32.488953127746754</v>
      </c>
      <c r="AE52" s="491">
        <v>19.847832589581508</v>
      </c>
      <c r="AF52" s="491">
        <v>29.412016917682816</v>
      </c>
      <c r="AG52" s="491">
        <v>21.463660038513222</v>
      </c>
      <c r="AH52" s="491">
        <v>17.36071641579408</v>
      </c>
      <c r="AI52" s="491">
        <v>17.36071641579408</v>
      </c>
      <c r="AJ52" s="611">
        <v>60.196763459122181</v>
      </c>
      <c r="AK52" s="491">
        <v>82.419913127679621</v>
      </c>
      <c r="AL52" s="491">
        <v>83.52462875578081</v>
      </c>
      <c r="AM52" s="491">
        <v>72.761369905289314</v>
      </c>
      <c r="AN52" s="491">
        <v>56.433212041625296</v>
      </c>
      <c r="AO52" s="491">
        <v>32.566757353075296</v>
      </c>
      <c r="AP52" s="491">
        <v>36.542760226372145</v>
      </c>
      <c r="AQ52" s="491">
        <v>36.542760226372145</v>
      </c>
      <c r="AR52" s="611" t="s">
        <v>331</v>
      </c>
      <c r="AS52" s="491" t="s">
        <v>331</v>
      </c>
      <c r="AT52" s="491" t="s">
        <v>331</v>
      </c>
      <c r="AU52" s="491" t="s">
        <v>331</v>
      </c>
      <c r="AV52" s="491" t="s">
        <v>331</v>
      </c>
      <c r="AW52" s="491" t="s">
        <v>331</v>
      </c>
      <c r="AX52" s="491" t="s">
        <v>331</v>
      </c>
      <c r="AY52" s="296" t="s">
        <v>331</v>
      </c>
    </row>
    <row r="53" spans="1:51" x14ac:dyDescent="0.2">
      <c r="A53" s="35"/>
      <c r="B53" s="3" t="s">
        <v>588</v>
      </c>
      <c r="C53" s="3"/>
      <c r="D53" s="611">
        <v>34.482749393276379</v>
      </c>
      <c r="E53" s="491">
        <v>26.998971195964717</v>
      </c>
      <c r="F53" s="491">
        <v>18.762363158433541</v>
      </c>
      <c r="G53" s="491">
        <v>47.64499557130204</v>
      </c>
      <c r="H53" s="491">
        <v>68.205378973105141</v>
      </c>
      <c r="I53" s="491">
        <v>41.243474347434748</v>
      </c>
      <c r="J53" s="491">
        <v>28.00531914893617</v>
      </c>
      <c r="K53" s="491">
        <v>33.288928892889288</v>
      </c>
      <c r="L53" s="611">
        <v>9.7518107892383394</v>
      </c>
      <c r="M53" s="491">
        <v>7.3261021185760482</v>
      </c>
      <c r="N53" s="491">
        <v>8.2109918164052811</v>
      </c>
      <c r="O53" s="491">
        <v>12.5</v>
      </c>
      <c r="P53" s="491">
        <v>14.961698595146872</v>
      </c>
      <c r="Q53" s="491">
        <v>10.72429906542056</v>
      </c>
      <c r="R53" s="491">
        <v>11.718055555555555</v>
      </c>
      <c r="S53" s="491">
        <v>10.623752969121142</v>
      </c>
      <c r="T53" s="611">
        <v>5.8870428506145256</v>
      </c>
      <c r="U53" s="491">
        <v>3.4147650438465029</v>
      </c>
      <c r="V53" s="491">
        <v>6.7325704957663062</v>
      </c>
      <c r="W53" s="491">
        <v>7.5601016144448625</v>
      </c>
      <c r="X53" s="491">
        <v>8.2029241653289979</v>
      </c>
      <c r="Y53" s="491">
        <v>3.6306113075359079</v>
      </c>
      <c r="Z53" s="491">
        <v>4.7944415771038731</v>
      </c>
      <c r="AA53" s="491">
        <v>4.7944415771038731</v>
      </c>
      <c r="AB53" s="611">
        <v>22.563650158200261</v>
      </c>
      <c r="AC53" s="491">
        <v>15.503904585997024</v>
      </c>
      <c r="AD53" s="491">
        <v>24.918920571157649</v>
      </c>
      <c r="AE53" s="491">
        <v>24.273808916855376</v>
      </c>
      <c r="AF53" s="491">
        <v>39.504671004698167</v>
      </c>
      <c r="AG53" s="491">
        <v>19.226687873678756</v>
      </c>
      <c r="AH53" s="491">
        <v>21.501751157301612</v>
      </c>
      <c r="AI53" s="491">
        <v>21.501751157301612</v>
      </c>
      <c r="AJ53" s="611">
        <v>53.594467267128394</v>
      </c>
      <c r="AK53" s="491">
        <v>101.72077886011093</v>
      </c>
      <c r="AL53" s="491">
        <v>67.299131723820935</v>
      </c>
      <c r="AM53" s="491">
        <v>71.76060308796059</v>
      </c>
      <c r="AN53" s="491">
        <v>70.214135500439582</v>
      </c>
      <c r="AO53" s="491">
        <v>36.818406697958615</v>
      </c>
      <c r="AP53" s="491">
        <v>33.231593756960336</v>
      </c>
      <c r="AQ53" s="491">
        <v>33.231593756960336</v>
      </c>
      <c r="AR53" s="611" t="s">
        <v>331</v>
      </c>
      <c r="AS53" s="491" t="s">
        <v>331</v>
      </c>
      <c r="AT53" s="491" t="s">
        <v>331</v>
      </c>
      <c r="AU53" s="491" t="s">
        <v>331</v>
      </c>
      <c r="AV53" s="491" t="s">
        <v>331</v>
      </c>
      <c r="AW53" s="491" t="s">
        <v>331</v>
      </c>
      <c r="AX53" s="491" t="s">
        <v>331</v>
      </c>
      <c r="AY53" s="296" t="s">
        <v>331</v>
      </c>
    </row>
    <row r="54" spans="1:51" x14ac:dyDescent="0.2">
      <c r="A54" s="35"/>
      <c r="B54" s="3" t="s">
        <v>202</v>
      </c>
      <c r="C54" s="3"/>
      <c r="D54" s="611">
        <v>30.682774665295153</v>
      </c>
      <c r="E54" s="491">
        <v>30.730195476152385</v>
      </c>
      <c r="F54" s="491">
        <v>15.023997566715579</v>
      </c>
      <c r="G54" s="491">
        <v>26.01522693997072</v>
      </c>
      <c r="H54" s="491">
        <v>78</v>
      </c>
      <c r="I54" s="491">
        <v>28.658823529411769</v>
      </c>
      <c r="J54" s="491">
        <v>40.294509450945093</v>
      </c>
      <c r="K54" s="491">
        <v>34.605121293800543</v>
      </c>
      <c r="L54" s="611">
        <v>8.6771680996856961</v>
      </c>
      <c r="M54" s="491">
        <v>8.3385603306152838</v>
      </c>
      <c r="N54" s="491">
        <v>6.5749671311816718</v>
      </c>
      <c r="O54" s="491">
        <v>13.399999999999999</v>
      </c>
      <c r="P54" s="491">
        <v>10.8</v>
      </c>
      <c r="Q54" s="491">
        <v>8.0461165048543695</v>
      </c>
      <c r="R54" s="491">
        <v>10.674584323040383</v>
      </c>
      <c r="S54" s="491">
        <v>8.1357702349869463</v>
      </c>
      <c r="T54" s="611">
        <v>6.2019393310513227</v>
      </c>
      <c r="U54" s="491">
        <v>6.0319819219377715</v>
      </c>
      <c r="V54" s="491">
        <v>7.7229103938264245</v>
      </c>
      <c r="W54" s="491">
        <v>9.9436685563947158</v>
      </c>
      <c r="X54" s="491">
        <v>7.4264373820005085</v>
      </c>
      <c r="Y54" s="491">
        <v>4.3219821257971542</v>
      </c>
      <c r="Z54" s="491">
        <v>4.4733245204815422</v>
      </c>
      <c r="AA54" s="491">
        <v>4.4733245204815422</v>
      </c>
      <c r="AB54" s="611">
        <v>23.753893792063362</v>
      </c>
      <c r="AC54" s="491">
        <v>27.372243495875036</v>
      </c>
      <c r="AD54" s="491">
        <v>28.384025734721103</v>
      </c>
      <c r="AE54" s="491">
        <v>31.990031347117199</v>
      </c>
      <c r="AF54" s="491">
        <v>35.847029092897962</v>
      </c>
      <c r="AG54" s="491">
        <v>22.887991660202971</v>
      </c>
      <c r="AH54" s="491">
        <v>20.696902281238849</v>
      </c>
      <c r="AI54" s="491">
        <v>20.696902281238849</v>
      </c>
      <c r="AJ54" s="611">
        <v>47.899440253835735</v>
      </c>
      <c r="AK54" s="491">
        <v>102.24242387990637</v>
      </c>
      <c r="AL54" s="491">
        <v>74.711384337392815</v>
      </c>
      <c r="AM54" s="491">
        <v>74.515522978359897</v>
      </c>
      <c r="AN54" s="491">
        <v>72.02763232250777</v>
      </c>
      <c r="AO54" s="491">
        <v>40.967147452692352</v>
      </c>
      <c r="AP54" s="491">
        <v>37.524679428393512</v>
      </c>
      <c r="AQ54" s="491">
        <v>37.524679428393512</v>
      </c>
      <c r="AR54" s="611" t="s">
        <v>331</v>
      </c>
      <c r="AS54" s="491" t="s">
        <v>331</v>
      </c>
      <c r="AT54" s="491" t="s">
        <v>331</v>
      </c>
      <c r="AU54" s="491" t="s">
        <v>331</v>
      </c>
      <c r="AV54" s="491" t="s">
        <v>331</v>
      </c>
      <c r="AW54" s="491" t="s">
        <v>331</v>
      </c>
      <c r="AX54" s="491" t="s">
        <v>331</v>
      </c>
      <c r="AY54" s="296" t="s">
        <v>331</v>
      </c>
    </row>
    <row r="55" spans="1:51" x14ac:dyDescent="0.2">
      <c r="A55" s="35"/>
      <c r="B55" s="3" t="s">
        <v>201</v>
      </c>
      <c r="C55" s="3"/>
      <c r="D55" s="611">
        <v>29.42959151032262</v>
      </c>
      <c r="E55" s="491">
        <v>41.211162555331235</v>
      </c>
      <c r="F55" s="491">
        <v>21.724841551870416</v>
      </c>
      <c r="G55" s="491">
        <v>32.559118727050183</v>
      </c>
      <c r="H55" s="491">
        <v>42.508823529411764</v>
      </c>
      <c r="I55" s="491">
        <v>40.229144667370655</v>
      </c>
      <c r="J55" s="491">
        <v>27.598652291105122</v>
      </c>
      <c r="K55" s="491">
        <v>29.957582184517499</v>
      </c>
      <c r="L55" s="611">
        <v>8.3476253238414682</v>
      </c>
      <c r="M55" s="491">
        <v>11.182544072298533</v>
      </c>
      <c r="N55" s="491">
        <v>9.5074642084692709</v>
      </c>
      <c r="O55" s="491">
        <v>11.9</v>
      </c>
      <c r="P55" s="491">
        <v>9.8433635496183207</v>
      </c>
      <c r="Q55" s="491">
        <v>10.078418803418804</v>
      </c>
      <c r="R55" s="491">
        <v>8.2000000000000011</v>
      </c>
      <c r="S55" s="491">
        <v>8.0602777777777757</v>
      </c>
      <c r="T55" s="611">
        <v>5.7499128901749126</v>
      </c>
      <c r="U55" s="491">
        <v>6.5309258256195202</v>
      </c>
      <c r="V55" s="491">
        <v>6.5298348409609996</v>
      </c>
      <c r="W55" s="491">
        <v>11.929014268680554</v>
      </c>
      <c r="X55" s="491">
        <v>7.0203409930275367</v>
      </c>
      <c r="Y55" s="491">
        <v>4.0240275275001558</v>
      </c>
      <c r="Z55" s="491">
        <v>5.3345355575222015</v>
      </c>
      <c r="AA55" s="491">
        <v>5.3345355575222015</v>
      </c>
      <c r="AB55" s="611">
        <v>21.812722969493841</v>
      </c>
      <c r="AC55" s="491">
        <v>29.690769266101686</v>
      </c>
      <c r="AD55" s="491">
        <v>23.948349919930632</v>
      </c>
      <c r="AE55" s="491">
        <v>38.372950557630091</v>
      </c>
      <c r="AF55" s="491">
        <v>33.336403242061316</v>
      </c>
      <c r="AG55" s="491">
        <v>20.553177086308793</v>
      </c>
      <c r="AH55" s="491">
        <v>24.681500446550622</v>
      </c>
      <c r="AI55" s="491">
        <v>24.681500446550622</v>
      </c>
      <c r="AJ55" s="611">
        <v>45.767904231586087</v>
      </c>
      <c r="AK55" s="491">
        <v>94.939393602770195</v>
      </c>
      <c r="AL55" s="491">
        <v>78.502159010669388</v>
      </c>
      <c r="AM55" s="491">
        <v>81.340977563961445</v>
      </c>
      <c r="AN55" s="491">
        <v>69.202047296779654</v>
      </c>
      <c r="AO55" s="491">
        <v>48.231731631399306</v>
      </c>
      <c r="AP55" s="491">
        <v>41.984541452841796</v>
      </c>
      <c r="AQ55" s="491">
        <v>41.984541452841796</v>
      </c>
      <c r="AR55" s="611" t="s">
        <v>331</v>
      </c>
      <c r="AS55" s="491" t="s">
        <v>331</v>
      </c>
      <c r="AT55" s="491" t="s">
        <v>331</v>
      </c>
      <c r="AU55" s="491" t="s">
        <v>331</v>
      </c>
      <c r="AV55" s="491" t="s">
        <v>331</v>
      </c>
      <c r="AW55" s="491" t="s">
        <v>331</v>
      </c>
      <c r="AX55" s="491" t="s">
        <v>331</v>
      </c>
      <c r="AY55" s="296" t="s">
        <v>331</v>
      </c>
    </row>
    <row r="56" spans="1:51" x14ac:dyDescent="0.2">
      <c r="A56" s="35"/>
      <c r="B56" s="3" t="s">
        <v>200</v>
      </c>
      <c r="C56" s="3"/>
      <c r="D56" s="611">
        <v>29.34874098419537</v>
      </c>
      <c r="E56" s="491">
        <v>48.002829222639136</v>
      </c>
      <c r="F56" s="491">
        <v>22.767555022211635</v>
      </c>
      <c r="G56" s="491">
        <v>32.929106443837064</v>
      </c>
      <c r="H56" s="491">
        <v>75.261186142102176</v>
      </c>
      <c r="I56" s="491">
        <v>33.102459016393446</v>
      </c>
      <c r="J56" s="491">
        <v>39.544008483563097</v>
      </c>
      <c r="K56" s="491">
        <v>34.146449704142022</v>
      </c>
      <c r="L56" s="611">
        <v>8.2998999214384916</v>
      </c>
      <c r="M56" s="491">
        <v>13.025445536909279</v>
      </c>
      <c r="N56" s="491">
        <v>7.8433622380330608</v>
      </c>
      <c r="O56" s="491">
        <v>13.643957924001228</v>
      </c>
      <c r="P56" s="491">
        <v>9.1</v>
      </c>
      <c r="Q56" s="491">
        <v>12.4</v>
      </c>
      <c r="R56" s="491">
        <v>9.7999999999999989</v>
      </c>
      <c r="S56" s="491">
        <v>8.9591836734693882</v>
      </c>
      <c r="T56" s="611">
        <v>4.4290490447291342</v>
      </c>
      <c r="U56" s="491">
        <v>3.2338171205610764</v>
      </c>
      <c r="V56" s="491">
        <v>3.8747288725249227</v>
      </c>
      <c r="W56" s="491">
        <v>8.4798476504779714</v>
      </c>
      <c r="X56" s="491">
        <v>5.1067834812814086</v>
      </c>
      <c r="Y56" s="491">
        <v>4.5550598254496419</v>
      </c>
      <c r="Z56" s="491">
        <v>3.5534960109166933</v>
      </c>
      <c r="AA56" s="491">
        <v>3.5534960109166933</v>
      </c>
      <c r="AB56" s="611">
        <v>14.456307943120022</v>
      </c>
      <c r="AC56" s="491">
        <v>13.015228852284018</v>
      </c>
      <c r="AD56" s="491">
        <v>12.219477542863881</v>
      </c>
      <c r="AE56" s="491">
        <v>22.050963442274348</v>
      </c>
      <c r="AF56" s="491">
        <v>13.726948664045779</v>
      </c>
      <c r="AG56" s="491">
        <v>23.050748332318218</v>
      </c>
      <c r="AH56" s="491">
        <v>18.124705215692323</v>
      </c>
      <c r="AI56" s="491">
        <v>18.124705215692323</v>
      </c>
      <c r="AJ56" s="611">
        <v>43.723815841018478</v>
      </c>
      <c r="AK56" s="491">
        <v>79.81168802870242</v>
      </c>
      <c r="AL56" s="491">
        <v>78.428551735460132</v>
      </c>
      <c r="AM56" s="491">
        <v>94.683785490279121</v>
      </c>
      <c r="AN56" s="491">
        <v>72.58118260532585</v>
      </c>
      <c r="AO56" s="491">
        <v>60.27013096426704</v>
      </c>
      <c r="AP56" s="491">
        <v>49.390161083354215</v>
      </c>
      <c r="AQ56" s="491">
        <v>49.390161083354215</v>
      </c>
      <c r="AR56" s="611" t="s">
        <v>331</v>
      </c>
      <c r="AS56" s="491" t="s">
        <v>331</v>
      </c>
      <c r="AT56" s="491" t="s">
        <v>331</v>
      </c>
      <c r="AU56" s="491" t="s">
        <v>331</v>
      </c>
      <c r="AV56" s="491" t="s">
        <v>331</v>
      </c>
      <c r="AW56" s="491" t="s">
        <v>331</v>
      </c>
      <c r="AX56" s="491" t="s">
        <v>331</v>
      </c>
      <c r="AY56" s="296" t="s">
        <v>331</v>
      </c>
    </row>
    <row r="57" spans="1:51" x14ac:dyDescent="0.2">
      <c r="A57" s="35"/>
      <c r="B57" s="3" t="s">
        <v>199</v>
      </c>
      <c r="C57" s="3"/>
      <c r="D57" s="611">
        <v>29.025338879686323</v>
      </c>
      <c r="E57" s="491">
        <v>34.293724283073196</v>
      </c>
      <c r="F57" s="491">
        <v>21.794921895717845</v>
      </c>
      <c r="G57" s="491">
        <v>23.958763653964215</v>
      </c>
      <c r="H57" s="491">
        <v>43.034641148325363</v>
      </c>
      <c r="I57" s="491">
        <v>65.293749999999989</v>
      </c>
      <c r="J57" s="491">
        <v>28.48313609467456</v>
      </c>
      <c r="K57" s="491">
        <v>27.358860363180963</v>
      </c>
      <c r="L57" s="611">
        <v>8.2084409691361397</v>
      </c>
      <c r="M57" s="491">
        <v>9.3055148027875898</v>
      </c>
      <c r="N57" s="491">
        <v>7.5082927091197043</v>
      </c>
      <c r="O57" s="491">
        <v>9.9271555929802027</v>
      </c>
      <c r="P57" s="491">
        <v>9.9</v>
      </c>
      <c r="Q57" s="491">
        <v>11.461747088186357</v>
      </c>
      <c r="R57" s="491">
        <v>12</v>
      </c>
      <c r="S57" s="491">
        <v>10.657682815356491</v>
      </c>
      <c r="T57" s="611">
        <v>3.7636023647666104</v>
      </c>
      <c r="U57" s="491">
        <v>3.2094703091545802</v>
      </c>
      <c r="V57" s="491">
        <v>3.5414697676244176</v>
      </c>
      <c r="W57" s="491">
        <v>8.6104870313845403</v>
      </c>
      <c r="X57" s="491">
        <v>6.363279379851086</v>
      </c>
      <c r="Y57" s="491">
        <v>5.9528701773642414</v>
      </c>
      <c r="Z57" s="491">
        <v>4.6324956402540716</v>
      </c>
      <c r="AA57" s="491">
        <v>4.6324956402540716</v>
      </c>
      <c r="AB57" s="611">
        <v>12.286753931441813</v>
      </c>
      <c r="AC57" s="491">
        <v>12.859919565070454</v>
      </c>
      <c r="AD57" s="491">
        <v>11.159166503523279</v>
      </c>
      <c r="AE57" s="491">
        <v>22.414658339738278</v>
      </c>
      <c r="AF57" s="491">
        <v>17.036458236422249</v>
      </c>
      <c r="AG57" s="491">
        <v>30.108464568271113</v>
      </c>
      <c r="AH57" s="491">
        <v>23.715115306708888</v>
      </c>
      <c r="AI57" s="491">
        <v>23.715115306708888</v>
      </c>
      <c r="AJ57" s="611">
        <v>48.577159399371524</v>
      </c>
      <c r="AK57" s="491">
        <v>70.943722692179918</v>
      </c>
      <c r="AL57" s="491">
        <v>86.883574081163118</v>
      </c>
      <c r="AM57" s="491">
        <v>100.53321131471066</v>
      </c>
      <c r="AN57" s="491">
        <v>83.623271455868576</v>
      </c>
      <c r="AO57" s="491">
        <v>77.036608300117933</v>
      </c>
      <c r="AP57" s="491">
        <v>61.592943227558884</v>
      </c>
      <c r="AQ57" s="491">
        <v>61.592943227558884</v>
      </c>
      <c r="AR57" s="611" t="s">
        <v>331</v>
      </c>
      <c r="AS57" s="491" t="s">
        <v>331</v>
      </c>
      <c r="AT57" s="491" t="s">
        <v>331</v>
      </c>
      <c r="AU57" s="491" t="s">
        <v>331</v>
      </c>
      <c r="AV57" s="491" t="s">
        <v>331</v>
      </c>
      <c r="AW57" s="491" t="s">
        <v>331</v>
      </c>
      <c r="AX57" s="491" t="s">
        <v>331</v>
      </c>
      <c r="AY57" s="296" t="s">
        <v>331</v>
      </c>
    </row>
    <row r="58" spans="1:51" x14ac:dyDescent="0.2">
      <c r="A58" s="35"/>
      <c r="B58" s="3" t="s">
        <v>198</v>
      </c>
      <c r="C58" s="3"/>
      <c r="D58" s="611">
        <v>27.529604146332016</v>
      </c>
      <c r="E58" s="491">
        <v>32.532921813771154</v>
      </c>
      <c r="F58" s="491">
        <v>22.390411564999759</v>
      </c>
      <c r="G58" s="491">
        <v>17.978535127382312</v>
      </c>
      <c r="H58" s="491">
        <v>36.922996878251823</v>
      </c>
      <c r="I58" s="491">
        <v>61.9</v>
      </c>
      <c r="J58" s="491">
        <v>64.030494677520352</v>
      </c>
      <c r="K58" s="491">
        <v>69.611199254349629</v>
      </c>
      <c r="L58" s="611">
        <v>7.7854433147377593</v>
      </c>
      <c r="M58" s="491">
        <v>8.827725534184804</v>
      </c>
      <c r="N58" s="491">
        <v>7.7134373186584941</v>
      </c>
      <c r="O58" s="491">
        <v>7.4492873722995228</v>
      </c>
      <c r="P58" s="491">
        <v>7.8000000000000007</v>
      </c>
      <c r="Q58" s="491">
        <v>7.6000000000000005</v>
      </c>
      <c r="R58" s="491">
        <v>10.281174588665447</v>
      </c>
      <c r="S58" s="491">
        <v>8.8131840796019922</v>
      </c>
      <c r="T58" s="611">
        <v>4.2491266372539727</v>
      </c>
      <c r="U58" s="491">
        <v>3.1626340535666695</v>
      </c>
      <c r="V58" s="491">
        <v>3.6670868125234852</v>
      </c>
      <c r="W58" s="491">
        <v>7.9789610625121146</v>
      </c>
      <c r="X58" s="491">
        <v>7.272511329346945</v>
      </c>
      <c r="Y58" s="491">
        <v>5.4575982559992751</v>
      </c>
      <c r="Z58" s="491">
        <v>5.9471483434950141</v>
      </c>
      <c r="AA58" s="491">
        <v>5.9471483434950141</v>
      </c>
      <c r="AB58" s="611">
        <v>13.867110527740401</v>
      </c>
      <c r="AC58" s="491">
        <v>12.602922535855914</v>
      </c>
      <c r="AD58" s="491">
        <v>11.459661092070178</v>
      </c>
      <c r="AE58" s="491">
        <v>20.51028487497647</v>
      </c>
      <c r="AF58" s="491">
        <v>19.566027601536053</v>
      </c>
      <c r="AG58" s="491">
        <v>27.622552432366721</v>
      </c>
      <c r="AH58" s="491">
        <v>30.425335274662025</v>
      </c>
      <c r="AI58" s="491">
        <v>30.425335274662025</v>
      </c>
      <c r="AJ58" s="611">
        <v>50.173078677568697</v>
      </c>
      <c r="AK58" s="491">
        <v>75.116882850543448</v>
      </c>
      <c r="AL58" s="491">
        <v>109.68956151683031</v>
      </c>
      <c r="AM58" s="491">
        <v>89.943074364596058</v>
      </c>
      <c r="AN58" s="491">
        <v>85.331428485310951</v>
      </c>
      <c r="AO58" s="491">
        <v>80.163886011885552</v>
      </c>
      <c r="AP58" s="491">
        <v>78.679086899373715</v>
      </c>
      <c r="AQ58" s="491">
        <v>78.679086899373715</v>
      </c>
      <c r="AR58" s="611" t="s">
        <v>331</v>
      </c>
      <c r="AS58" s="491" t="s">
        <v>331</v>
      </c>
      <c r="AT58" s="491" t="s">
        <v>331</v>
      </c>
      <c r="AU58" s="491" t="s">
        <v>331</v>
      </c>
      <c r="AV58" s="491" t="s">
        <v>331</v>
      </c>
      <c r="AW58" s="491" t="s">
        <v>331</v>
      </c>
      <c r="AX58" s="491" t="s">
        <v>331</v>
      </c>
      <c r="AY58" s="296" t="s">
        <v>331</v>
      </c>
    </row>
    <row r="59" spans="1:51" x14ac:dyDescent="0.2">
      <c r="A59" s="35"/>
      <c r="B59" s="3" t="s">
        <v>197</v>
      </c>
      <c r="C59" s="3"/>
      <c r="D59" s="611">
        <v>28.863637827431806</v>
      </c>
      <c r="E59" s="491">
        <v>27.669753089032167</v>
      </c>
      <c r="F59" s="491">
        <v>26.777185462043146</v>
      </c>
      <c r="G59" s="491">
        <v>13.909708756448417</v>
      </c>
      <c r="H59" s="491">
        <v>12.158472553699283</v>
      </c>
      <c r="I59" s="491">
        <v>25.796537949400797</v>
      </c>
      <c r="J59" s="491">
        <v>55.9</v>
      </c>
      <c r="K59" s="491">
        <v>48.143333333333338</v>
      </c>
      <c r="L59" s="611">
        <v>8.187572157312351</v>
      </c>
      <c r="M59" s="491">
        <v>7.5081170780437771</v>
      </c>
      <c r="N59" s="491">
        <v>9.2246692755942448</v>
      </c>
      <c r="O59" s="491">
        <v>5.7633960196212097</v>
      </c>
      <c r="P59" s="491">
        <v>8.5</v>
      </c>
      <c r="Q59" s="491">
        <v>6.4492956852791874</v>
      </c>
      <c r="R59" s="491">
        <v>7.1</v>
      </c>
      <c r="S59" s="491">
        <v>5.7693121693121689</v>
      </c>
      <c r="T59" s="611">
        <v>3.847726232971544</v>
      </c>
      <c r="U59" s="491">
        <v>3.0703310717727401</v>
      </c>
      <c r="V59" s="491">
        <v>6.0537080011773607</v>
      </c>
      <c r="W59" s="491">
        <v>8.2462042733965415</v>
      </c>
      <c r="X59" s="491">
        <v>9.0155955104588532</v>
      </c>
      <c r="Y59" s="491">
        <v>4.9049543242553737</v>
      </c>
      <c r="Z59" s="491">
        <v>5.4098530444044739</v>
      </c>
      <c r="AA59" s="491">
        <v>5.4098530444044739</v>
      </c>
      <c r="AB59" s="611">
        <v>12.560138845981792</v>
      </c>
      <c r="AC59" s="491">
        <v>12.291343527007154</v>
      </c>
      <c r="AD59" s="491">
        <v>18.804879716853613</v>
      </c>
      <c r="AE59" s="491">
        <v>20.89908522960971</v>
      </c>
      <c r="AF59" s="491">
        <v>24.28677768626212</v>
      </c>
      <c r="AG59" s="491">
        <v>24.596735053499966</v>
      </c>
      <c r="AH59" s="491">
        <v>27.710063958065124</v>
      </c>
      <c r="AI59" s="491">
        <v>27.710063958065124</v>
      </c>
      <c r="AJ59" s="611">
        <v>61.377306486829688</v>
      </c>
      <c r="AK59" s="491">
        <v>85.028138226656836</v>
      </c>
      <c r="AL59" s="491">
        <v>109.48836829792504</v>
      </c>
      <c r="AM59" s="491">
        <v>96.37946679424735</v>
      </c>
      <c r="AN59" s="491">
        <v>86.448856481596707</v>
      </c>
      <c r="AO59" s="491">
        <v>76.990871148940357</v>
      </c>
      <c r="AP59" s="491">
        <v>81.345634656008116</v>
      </c>
      <c r="AQ59" s="491">
        <v>81.345634656008116</v>
      </c>
      <c r="AR59" s="611" t="s">
        <v>331</v>
      </c>
      <c r="AS59" s="491" t="s">
        <v>331</v>
      </c>
      <c r="AT59" s="491" t="s">
        <v>331</v>
      </c>
      <c r="AU59" s="491" t="s">
        <v>331</v>
      </c>
      <c r="AV59" s="491" t="s">
        <v>331</v>
      </c>
      <c r="AW59" s="491" t="s">
        <v>331</v>
      </c>
      <c r="AX59" s="491" t="s">
        <v>331</v>
      </c>
      <c r="AY59" s="296" t="s">
        <v>331</v>
      </c>
    </row>
    <row r="60" spans="1:51" x14ac:dyDescent="0.2">
      <c r="A60" s="35"/>
      <c r="B60" s="3" t="s">
        <v>1042</v>
      </c>
      <c r="C60" s="247"/>
      <c r="D60" s="611">
        <v>197.35613427664157</v>
      </c>
      <c r="E60" s="491">
        <v>201.52803499845089</v>
      </c>
      <c r="F60" s="491">
        <v>242.00700159616758</v>
      </c>
      <c r="G60" s="491">
        <v>130.809186899791</v>
      </c>
      <c r="H60" s="491">
        <v>57.434289085535497</v>
      </c>
      <c r="I60" s="491">
        <v>75.052332889714094</v>
      </c>
      <c r="J60" s="491">
        <v>74.787111597233306</v>
      </c>
      <c r="K60" s="491">
        <v>63.601832976590302</v>
      </c>
      <c r="L60" s="611">
        <v>56.707809558296603</v>
      </c>
      <c r="M60" s="491">
        <v>55.053175885018007</v>
      </c>
      <c r="N60" s="491">
        <v>83.797409817195927</v>
      </c>
      <c r="O60" s="491">
        <v>46.619254547954803</v>
      </c>
      <c r="P60" s="491">
        <v>37.300150260100075</v>
      </c>
      <c r="Q60" s="491">
        <v>33.696888999631646</v>
      </c>
      <c r="R60" s="491">
        <v>34.202260293460171</v>
      </c>
      <c r="S60" s="491">
        <v>28.272064317661446</v>
      </c>
      <c r="T60" s="611">
        <v>43.757559313737623</v>
      </c>
      <c r="U60" s="491">
        <v>31.534738999691548</v>
      </c>
      <c r="V60" s="491">
        <v>46.439079786379317</v>
      </c>
      <c r="W60" s="491">
        <v>62.188569591156707</v>
      </c>
      <c r="X60" s="491">
        <v>94.622540355256461</v>
      </c>
      <c r="Y60" s="491">
        <v>99.142509419505842</v>
      </c>
      <c r="Z60" s="491">
        <v>90.661761665084072</v>
      </c>
      <c r="AA60" s="491">
        <v>90.661761665084072</v>
      </c>
      <c r="AB60" s="611">
        <v>72.855212729038001</v>
      </c>
      <c r="AC60" s="491">
        <v>65.90464817446383</v>
      </c>
      <c r="AD60" s="491">
        <v>79.59413148131199</v>
      </c>
      <c r="AE60" s="491">
        <v>83.819885340421834</v>
      </c>
      <c r="AF60" s="491">
        <v>102.00277832837953</v>
      </c>
      <c r="AG60" s="491">
        <v>103.40700516468463</v>
      </c>
      <c r="AH60" s="491">
        <v>106.64364643069896</v>
      </c>
      <c r="AI60" s="491">
        <v>106.64364643069896</v>
      </c>
      <c r="AJ60" s="611">
        <v>415.00459805502686</v>
      </c>
      <c r="AK60" s="491">
        <v>848.19480218738659</v>
      </c>
      <c r="AL60" s="491">
        <v>1356.9967364235633</v>
      </c>
      <c r="AM60" s="491">
        <v>1737.1805176315274</v>
      </c>
      <c r="AN60" s="491">
        <v>1982.4556529816266</v>
      </c>
      <c r="AO60" s="491">
        <v>2018.1537014257178</v>
      </c>
      <c r="AP60" s="491">
        <v>2004.9853159473198</v>
      </c>
      <c r="AQ60" s="491">
        <v>2004.9853159473198</v>
      </c>
      <c r="AR60" s="2003" t="s">
        <v>331</v>
      </c>
      <c r="AS60" s="2004" t="s">
        <v>331</v>
      </c>
      <c r="AT60" s="2004" t="s">
        <v>331</v>
      </c>
      <c r="AU60" s="2004" t="s">
        <v>331</v>
      </c>
      <c r="AV60" s="2004" t="s">
        <v>331</v>
      </c>
      <c r="AW60" s="2004" t="s">
        <v>331</v>
      </c>
      <c r="AX60" s="2004" t="s">
        <v>331</v>
      </c>
      <c r="AY60" s="2005" t="s">
        <v>331</v>
      </c>
    </row>
    <row r="61" spans="1:51" x14ac:dyDescent="0.2">
      <c r="A61" s="34"/>
      <c r="B61" s="5"/>
      <c r="C61" s="5"/>
      <c r="D61" s="34"/>
      <c r="E61" s="5"/>
      <c r="F61" s="5"/>
      <c r="G61" s="5"/>
      <c r="H61" s="5"/>
      <c r="I61" s="5"/>
      <c r="J61" s="5"/>
      <c r="K61" s="5"/>
      <c r="L61" s="34"/>
      <c r="M61" s="5"/>
      <c r="N61" s="5"/>
      <c r="O61" s="5"/>
      <c r="P61" s="5"/>
      <c r="Q61" s="5"/>
      <c r="R61" s="5"/>
      <c r="S61" s="5"/>
      <c r="T61" s="34"/>
      <c r="U61" s="5"/>
      <c r="V61" s="5"/>
      <c r="W61" s="5"/>
      <c r="X61" s="5"/>
      <c r="Y61" s="5"/>
      <c r="Z61" s="5"/>
      <c r="AA61" s="5"/>
      <c r="AB61" s="34"/>
      <c r="AC61" s="5"/>
      <c r="AD61" s="5"/>
      <c r="AE61" s="5"/>
      <c r="AF61" s="5"/>
      <c r="AG61" s="5"/>
      <c r="AH61" s="5"/>
      <c r="AI61" s="5"/>
      <c r="AJ61" s="34"/>
      <c r="AK61" s="5"/>
      <c r="AL61" s="5"/>
      <c r="AM61" s="5"/>
      <c r="AN61" s="5"/>
      <c r="AO61" s="5"/>
      <c r="AP61" s="5"/>
      <c r="AQ61" s="5"/>
      <c r="AR61" s="34"/>
      <c r="AS61" s="5"/>
      <c r="AT61" s="5"/>
      <c r="AU61" s="5"/>
      <c r="AV61" s="5"/>
      <c r="AW61" s="5"/>
      <c r="AX61" s="5"/>
      <c r="AY61" s="31"/>
    </row>
    <row r="62" spans="1:51" x14ac:dyDescent="0.2">
      <c r="A62" s="599" t="s">
        <v>597</v>
      </c>
      <c r="B62" s="567"/>
      <c r="C62" s="567"/>
      <c r="D62" s="567"/>
      <c r="E62" s="567"/>
      <c r="F62" s="567"/>
      <c r="G62" s="567"/>
      <c r="H62" s="567"/>
      <c r="I62" s="567"/>
      <c r="J62" s="567"/>
      <c r="K62" s="567"/>
      <c r="L62" s="567"/>
      <c r="M62" s="567"/>
      <c r="N62" s="567"/>
      <c r="O62" s="567"/>
      <c r="P62" s="567"/>
      <c r="Q62" s="567"/>
      <c r="R62" s="567"/>
      <c r="S62" s="567"/>
      <c r="T62" s="567"/>
      <c r="U62" s="567"/>
      <c r="V62" s="567"/>
      <c r="W62" s="567"/>
      <c r="X62" s="567"/>
      <c r="Y62" s="567"/>
      <c r="Z62" s="567"/>
      <c r="AA62" s="567"/>
      <c r="AB62" s="567"/>
      <c r="AC62" s="567"/>
      <c r="AD62" s="567"/>
      <c r="AE62" s="567"/>
      <c r="AF62" s="567"/>
      <c r="AG62" s="567"/>
      <c r="AH62" s="567"/>
      <c r="AI62" s="567"/>
      <c r="AJ62" s="567"/>
      <c r="AK62" s="567"/>
      <c r="AL62" s="567"/>
      <c r="AM62" s="567"/>
      <c r="AN62" s="567"/>
      <c r="AO62" s="567"/>
      <c r="AP62" s="567"/>
      <c r="AQ62" s="567"/>
      <c r="AR62" s="567"/>
      <c r="AS62" s="567"/>
      <c r="AT62" s="567"/>
      <c r="AU62" s="567"/>
      <c r="AV62" s="567"/>
      <c r="AW62" s="567"/>
    </row>
    <row r="63" spans="1:51" x14ac:dyDescent="0.2">
      <c r="A63" t="s">
        <v>596</v>
      </c>
      <c r="AB63" s="1172"/>
      <c r="AQ63" s="1173"/>
    </row>
    <row r="64" spans="1:51" x14ac:dyDescent="0.2">
      <c r="AQ64" s="1173"/>
    </row>
    <row r="65" spans="1:43" x14ac:dyDescent="0.2">
      <c r="A65" s="613" t="s">
        <v>594</v>
      </c>
      <c r="C65" s="1982"/>
      <c r="AQ65" s="1173"/>
    </row>
    <row r="66" spans="1:43" x14ac:dyDescent="0.2">
      <c r="A66" s="613" t="s">
        <v>595</v>
      </c>
    </row>
  </sheetData>
  <mergeCells count="1">
    <mergeCell ref="A1:C1"/>
  </mergeCells>
  <phoneticPr fontId="11" type="noConversion"/>
  <hyperlinks>
    <hyperlink ref="A1" location="Inhoud!A1" display="Home"/>
    <hyperlink ref="A1:C1" location="Contents!A1" display="To table of contents"/>
  </hyperlinks>
  <pageMargins left="0.26" right="0.2" top="0.63" bottom="0.5" header="0.5" footer="0.39"/>
  <pageSetup paperSize="9" scale="6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pageSetUpPr fitToPage="1"/>
  </sheetPr>
  <dimension ref="A1:AA44"/>
  <sheetViews>
    <sheetView zoomScale="75" workbookViewId="0">
      <selection sqref="A1:D1"/>
    </sheetView>
  </sheetViews>
  <sheetFormatPr defaultRowHeight="12.75" x14ac:dyDescent="0.2"/>
  <cols>
    <col min="1" max="2" width="3.28515625" customWidth="1"/>
    <col min="3" max="3" width="14.28515625" customWidth="1"/>
    <col min="4" max="27" width="8.7109375" customWidth="1"/>
  </cols>
  <sheetData>
    <row r="1" spans="1:27" x14ac:dyDescent="0.2">
      <c r="A1" s="2357" t="s">
        <v>827</v>
      </c>
      <c r="B1" s="2357"/>
      <c r="C1" s="2357"/>
      <c r="D1" s="2357"/>
    </row>
    <row r="2" spans="1:27" ht="15" x14ac:dyDescent="0.25">
      <c r="A2" s="6" t="s">
        <v>1490</v>
      </c>
      <c r="B2" s="6"/>
      <c r="H2" s="493" t="s">
        <v>374</v>
      </c>
    </row>
    <row r="3" spans="1:27" x14ac:dyDescent="0.2">
      <c r="A3" s="33"/>
      <c r="B3" s="9" t="s">
        <v>598</v>
      </c>
      <c r="C3" s="30"/>
      <c r="D3" s="2392">
        <v>1990</v>
      </c>
      <c r="E3" s="2390"/>
      <c r="F3" s="2391"/>
      <c r="G3" s="2392">
        <v>1995</v>
      </c>
      <c r="H3" s="2390"/>
      <c r="I3" s="2391"/>
      <c r="J3" s="2392">
        <v>2000</v>
      </c>
      <c r="K3" s="2390"/>
      <c r="L3" s="2391"/>
      <c r="M3" s="2390">
        <v>2005</v>
      </c>
      <c r="N3" s="2390"/>
      <c r="O3" s="2391"/>
      <c r="P3" s="2390">
        <v>2010</v>
      </c>
      <c r="Q3" s="2390"/>
      <c r="R3" s="2391"/>
      <c r="S3" s="2390">
        <v>2014</v>
      </c>
      <c r="T3" s="2390"/>
      <c r="U3" s="2391"/>
      <c r="V3" s="2390">
        <v>2015</v>
      </c>
      <c r="W3" s="2390"/>
      <c r="X3" s="2391"/>
      <c r="Y3" s="2390">
        <v>2016</v>
      </c>
      <c r="Z3" s="2390"/>
      <c r="AA3" s="2391"/>
    </row>
    <row r="4" spans="1:27" x14ac:dyDescent="0.2">
      <c r="A4" s="35"/>
      <c r="B4" s="3"/>
      <c r="C4" s="29" t="s">
        <v>196</v>
      </c>
      <c r="D4" s="1649" t="s">
        <v>599</v>
      </c>
      <c r="E4" s="1650" t="s">
        <v>600</v>
      </c>
      <c r="F4" s="1650" t="s">
        <v>601</v>
      </c>
      <c r="G4" s="1649" t="s">
        <v>599</v>
      </c>
      <c r="H4" s="1650" t="s">
        <v>600</v>
      </c>
      <c r="I4" s="1650" t="s">
        <v>601</v>
      </c>
      <c r="J4" s="1649" t="s">
        <v>599</v>
      </c>
      <c r="K4" s="1650" t="s">
        <v>600</v>
      </c>
      <c r="L4" s="1650" t="s">
        <v>601</v>
      </c>
      <c r="M4" s="1649" t="s">
        <v>599</v>
      </c>
      <c r="N4" s="1650" t="s">
        <v>600</v>
      </c>
      <c r="O4" s="1650" t="s">
        <v>601</v>
      </c>
      <c r="P4" s="1649" t="s">
        <v>599</v>
      </c>
      <c r="Q4" s="1650" t="s">
        <v>600</v>
      </c>
      <c r="R4" s="1650" t="s">
        <v>601</v>
      </c>
      <c r="S4" s="1646" t="s">
        <v>599</v>
      </c>
      <c r="T4" s="1647" t="s">
        <v>600</v>
      </c>
      <c r="U4" s="1651" t="s">
        <v>601</v>
      </c>
      <c r="V4" s="1646" t="s">
        <v>599</v>
      </c>
      <c r="W4" s="1647" t="s">
        <v>600</v>
      </c>
      <c r="X4" s="1651" t="s">
        <v>601</v>
      </c>
      <c r="Y4" s="1646" t="s">
        <v>599</v>
      </c>
      <c r="Z4" s="1647" t="s">
        <v>600</v>
      </c>
      <c r="AA4" s="1651" t="s">
        <v>601</v>
      </c>
    </row>
    <row r="5" spans="1:27" x14ac:dyDescent="0.2">
      <c r="A5" s="35"/>
      <c r="B5" s="3"/>
      <c r="C5" s="29"/>
      <c r="D5" s="1652" t="s">
        <v>602</v>
      </c>
      <c r="E5" s="1653" t="s">
        <v>603</v>
      </c>
      <c r="F5" s="1653" t="s">
        <v>604</v>
      </c>
      <c r="G5" s="1652" t="s">
        <v>602</v>
      </c>
      <c r="H5" s="1653" t="s">
        <v>603</v>
      </c>
      <c r="I5" s="1653" t="s">
        <v>604</v>
      </c>
      <c r="J5" s="1652" t="s">
        <v>602</v>
      </c>
      <c r="K5" s="1653" t="s">
        <v>603</v>
      </c>
      <c r="L5" s="1653" t="s">
        <v>604</v>
      </c>
      <c r="M5" s="1652" t="s">
        <v>602</v>
      </c>
      <c r="N5" s="1653" t="s">
        <v>603</v>
      </c>
      <c r="O5" s="1653" t="s">
        <v>604</v>
      </c>
      <c r="P5" s="1652" t="s">
        <v>602</v>
      </c>
      <c r="Q5" s="1653" t="s">
        <v>603</v>
      </c>
      <c r="R5" s="1653" t="s">
        <v>604</v>
      </c>
      <c r="S5" s="1652" t="s">
        <v>602</v>
      </c>
      <c r="T5" s="1653" t="s">
        <v>603</v>
      </c>
      <c r="U5" s="1654" t="s">
        <v>604</v>
      </c>
      <c r="V5" s="1652" t="s">
        <v>602</v>
      </c>
      <c r="W5" s="1653" t="s">
        <v>603</v>
      </c>
      <c r="X5" s="1654" t="s">
        <v>604</v>
      </c>
      <c r="Y5" s="1652" t="s">
        <v>602</v>
      </c>
      <c r="Z5" s="1653" t="s">
        <v>603</v>
      </c>
      <c r="AA5" s="1654" t="s">
        <v>604</v>
      </c>
    </row>
    <row r="6" spans="1:27" x14ac:dyDescent="0.2">
      <c r="A6" s="34"/>
      <c r="B6" s="5"/>
      <c r="C6" s="31"/>
      <c r="D6" s="1666" t="s">
        <v>1273</v>
      </c>
      <c r="E6" s="1667" t="s">
        <v>1274</v>
      </c>
      <c r="F6" s="1668" t="s">
        <v>1275</v>
      </c>
      <c r="G6" s="1663" t="s">
        <v>1273</v>
      </c>
      <c r="H6" s="1663" t="s">
        <v>1274</v>
      </c>
      <c r="I6" s="1664" t="s">
        <v>1275</v>
      </c>
      <c r="J6" s="1663" t="s">
        <v>1273</v>
      </c>
      <c r="K6" s="1663" t="s">
        <v>1274</v>
      </c>
      <c r="L6" s="1664" t="s">
        <v>1275</v>
      </c>
      <c r="M6" s="1663" t="s">
        <v>1273</v>
      </c>
      <c r="N6" s="1663" t="s">
        <v>1274</v>
      </c>
      <c r="O6" s="1664" t="s">
        <v>1275</v>
      </c>
      <c r="P6" s="1663" t="s">
        <v>1273</v>
      </c>
      <c r="Q6" s="1663" t="s">
        <v>1274</v>
      </c>
      <c r="R6" s="1664" t="s">
        <v>1275</v>
      </c>
      <c r="S6" s="1665" t="s">
        <v>1273</v>
      </c>
      <c r="T6" s="1663" t="s">
        <v>1274</v>
      </c>
      <c r="U6" s="1664" t="s">
        <v>1275</v>
      </c>
      <c r="V6" s="1665" t="s">
        <v>1273</v>
      </c>
      <c r="W6" s="1663" t="s">
        <v>1274</v>
      </c>
      <c r="X6" s="1664" t="s">
        <v>1275</v>
      </c>
      <c r="Y6" s="1665" t="s">
        <v>1273</v>
      </c>
      <c r="Z6" s="1663" t="s">
        <v>1274</v>
      </c>
      <c r="AA6" s="1664" t="s">
        <v>1275</v>
      </c>
    </row>
    <row r="7" spans="1:27" x14ac:dyDescent="0.2">
      <c r="A7" s="35"/>
      <c r="B7" s="3"/>
      <c r="C7" s="46" t="s">
        <v>605</v>
      </c>
      <c r="D7" s="1655" t="s">
        <v>314</v>
      </c>
      <c r="E7" s="1636"/>
      <c r="F7" s="1637"/>
      <c r="G7" s="1636"/>
      <c r="H7" s="1636"/>
      <c r="I7" s="1637"/>
      <c r="J7" s="1636"/>
      <c r="K7" s="1636"/>
      <c r="L7" s="1637"/>
      <c r="M7" s="1636"/>
      <c r="N7" s="1636"/>
      <c r="O7" s="1637"/>
      <c r="P7" s="1636"/>
      <c r="Q7" s="1636"/>
      <c r="R7" s="1637"/>
      <c r="S7" s="1644"/>
      <c r="T7" s="1636"/>
      <c r="U7" s="1637"/>
      <c r="V7" s="1644"/>
      <c r="W7" s="1636"/>
      <c r="X7" s="1637"/>
      <c r="Y7" s="1644"/>
      <c r="Z7" s="1636"/>
      <c r="AA7" s="1637"/>
    </row>
    <row r="8" spans="1:27" ht="6.6" customHeight="1" x14ac:dyDescent="0.2">
      <c r="A8" s="41"/>
      <c r="B8" s="3"/>
      <c r="C8" s="42"/>
      <c r="D8" s="1655"/>
      <c r="E8" s="1636"/>
      <c r="F8" s="1637"/>
      <c r="G8" s="1636"/>
      <c r="H8" s="1636"/>
      <c r="I8" s="1637"/>
      <c r="J8" s="1636"/>
      <c r="K8" s="1636"/>
      <c r="L8" s="1637"/>
      <c r="M8" s="1636"/>
      <c r="N8" s="1636"/>
      <c r="O8" s="1637"/>
      <c r="P8" s="1636"/>
      <c r="Q8" s="1636"/>
      <c r="R8" s="1637"/>
      <c r="S8" s="1644"/>
      <c r="T8" s="1636"/>
      <c r="U8" s="1637"/>
      <c r="V8" s="1644"/>
      <c r="W8" s="1636"/>
      <c r="X8" s="1637"/>
      <c r="Y8" s="1644"/>
      <c r="Z8" s="1636"/>
      <c r="AA8" s="1637"/>
    </row>
    <row r="9" spans="1:27" x14ac:dyDescent="0.2">
      <c r="A9" s="41" t="s">
        <v>606</v>
      </c>
      <c r="B9" s="3"/>
      <c r="C9" s="42"/>
      <c r="D9" s="1645"/>
      <c r="E9" s="1645"/>
      <c r="F9" s="1656"/>
      <c r="G9" s="1645"/>
      <c r="H9" s="1645"/>
      <c r="I9" s="1656"/>
      <c r="J9" s="1645"/>
      <c r="K9" s="1636"/>
      <c r="L9" s="1637"/>
      <c r="M9" s="1636"/>
      <c r="N9" s="1636"/>
      <c r="O9" s="1656"/>
      <c r="P9" s="1636"/>
      <c r="Q9" s="1636"/>
      <c r="R9" s="1656"/>
      <c r="S9" s="1644"/>
      <c r="T9" s="1636"/>
      <c r="U9" s="1637"/>
      <c r="V9" s="1644"/>
      <c r="W9" s="1636"/>
      <c r="X9" s="1637"/>
      <c r="Y9" s="1644"/>
      <c r="Z9" s="1636"/>
      <c r="AA9" s="1637"/>
    </row>
    <row r="10" spans="1:27" x14ac:dyDescent="0.2">
      <c r="A10" s="35"/>
      <c r="B10" s="3" t="s">
        <v>195</v>
      </c>
      <c r="C10" s="29"/>
      <c r="D10" s="1645"/>
      <c r="E10" s="1645"/>
      <c r="F10" s="1656"/>
      <c r="G10" s="1645"/>
      <c r="H10" s="1645"/>
      <c r="I10" s="1656"/>
      <c r="J10" s="1645"/>
      <c r="K10" s="1636"/>
      <c r="L10" s="1637"/>
      <c r="M10" s="1636"/>
      <c r="N10" s="1636"/>
      <c r="O10" s="1656"/>
      <c r="P10" s="1636"/>
      <c r="Q10" s="1636"/>
      <c r="R10" s="1656"/>
      <c r="S10" s="1644"/>
      <c r="T10" s="1636"/>
      <c r="U10" s="1637"/>
      <c r="V10" s="1644"/>
      <c r="W10" s="1636"/>
      <c r="X10" s="1637"/>
      <c r="Y10" s="1644"/>
      <c r="Z10" s="1636"/>
      <c r="AA10" s="1637"/>
    </row>
    <row r="11" spans="1:27" x14ac:dyDescent="0.2">
      <c r="A11" s="35"/>
      <c r="B11" s="3"/>
      <c r="C11" s="32" t="s">
        <v>607</v>
      </c>
      <c r="D11" s="1657">
        <v>39.76932390050991</v>
      </c>
      <c r="E11" s="1657">
        <v>36.645812600423504</v>
      </c>
      <c r="F11" s="1658">
        <v>23.584863499066586</v>
      </c>
      <c r="G11" s="1657">
        <v>34.540082809178358</v>
      </c>
      <c r="H11" s="1657">
        <v>36.680617707966519</v>
      </c>
      <c r="I11" s="1658">
        <v>28.779299482855119</v>
      </c>
      <c r="J11" s="1657">
        <v>28.23930036927128</v>
      </c>
      <c r="K11" s="1657">
        <v>37.011269616978979</v>
      </c>
      <c r="L11" s="1658">
        <v>34.749430013749731</v>
      </c>
      <c r="M11" s="1657">
        <v>28.071937332048265</v>
      </c>
      <c r="N11" s="1657">
        <v>36.718643817193922</v>
      </c>
      <c r="O11" s="1658">
        <v>35.2094188507578</v>
      </c>
      <c r="P11" s="1657">
        <v>30.353289457107451</v>
      </c>
      <c r="Q11" s="1657">
        <v>36.057907778412144</v>
      </c>
      <c r="R11" s="1658">
        <v>33.588802764480405</v>
      </c>
      <c r="S11" s="1657">
        <v>29.65917175008348</v>
      </c>
      <c r="T11" s="1657">
        <v>36.271153734920638</v>
      </c>
      <c r="U11" s="1658">
        <v>34.069674514995882</v>
      </c>
      <c r="V11" s="1657">
        <v>29.554539018639471</v>
      </c>
      <c r="W11" s="1657">
        <v>36.142203530722931</v>
      </c>
      <c r="X11" s="1658">
        <v>34.303257450637595</v>
      </c>
      <c r="Y11" s="1657">
        <v>29.405836155880731</v>
      </c>
      <c r="Z11" s="1657">
        <v>36.257181787982326</v>
      </c>
      <c r="AA11" s="1658">
        <v>34.336982056136939</v>
      </c>
    </row>
    <row r="12" spans="1:27" x14ac:dyDescent="0.2">
      <c r="A12" s="35"/>
      <c r="B12" s="3"/>
      <c r="C12" s="43" t="s">
        <v>330</v>
      </c>
      <c r="D12" s="1657">
        <v>34.185383468354239</v>
      </c>
      <c r="E12" s="1657">
        <v>37.800526638740159</v>
      </c>
      <c r="F12" s="1658">
        <v>28.014089892905609</v>
      </c>
      <c r="G12" s="1657">
        <v>29.190960857830504</v>
      </c>
      <c r="H12" s="1657">
        <v>37.199996826982698</v>
      </c>
      <c r="I12" s="1658">
        <v>33.609042315186784</v>
      </c>
      <c r="J12" s="1657">
        <v>23.402046347028623</v>
      </c>
      <c r="K12" s="1657">
        <v>36.805704204261708</v>
      </c>
      <c r="L12" s="1658">
        <v>39.792249448709669</v>
      </c>
      <c r="M12" s="1657">
        <v>23.240797260792046</v>
      </c>
      <c r="N12" s="1657">
        <v>36.479301583751713</v>
      </c>
      <c r="O12" s="1658">
        <v>40.279901155456251</v>
      </c>
      <c r="P12" s="1657">
        <v>21.607001645454908</v>
      </c>
      <c r="Q12" s="1657">
        <v>44.918713971721239</v>
      </c>
      <c r="R12" s="1658">
        <v>33.474284382823846</v>
      </c>
      <c r="S12" s="1657">
        <v>21.060080689847975</v>
      </c>
      <c r="T12" s="1657">
        <v>45.071335906270846</v>
      </c>
      <c r="U12" s="1658">
        <v>33.868583403881175</v>
      </c>
      <c r="V12" s="1657">
        <v>20.986272850999868</v>
      </c>
      <c r="W12" s="1657">
        <v>44.912145388025657</v>
      </c>
      <c r="X12" s="1658">
        <v>34.101581760974476</v>
      </c>
      <c r="Y12" s="1657">
        <v>20.865905356872574</v>
      </c>
      <c r="Z12" s="1657">
        <v>45.023141305962014</v>
      </c>
      <c r="AA12" s="1658">
        <v>34.110953337165405</v>
      </c>
    </row>
    <row r="13" spans="1:27" x14ac:dyDescent="0.2">
      <c r="A13" s="35"/>
      <c r="B13" s="3"/>
      <c r="C13" s="44" t="s">
        <v>329</v>
      </c>
      <c r="D13" s="1657">
        <v>32.036582234101978</v>
      </c>
      <c r="E13" s="1657">
        <v>36.423532699108009</v>
      </c>
      <c r="F13" s="1658">
        <v>31.539885066790013</v>
      </c>
      <c r="G13" s="1657">
        <v>27.074525641784341</v>
      </c>
      <c r="H13" s="1657">
        <v>35.475935900014044</v>
      </c>
      <c r="I13" s="1658">
        <v>37.449538458201616</v>
      </c>
      <c r="J13" s="1657">
        <v>21.459710115875634</v>
      </c>
      <c r="K13" s="1657">
        <v>34.702729931201596</v>
      </c>
      <c r="L13" s="1658">
        <v>43.83755995292276</v>
      </c>
      <c r="M13" s="1657">
        <v>21.294466438365486</v>
      </c>
      <c r="N13" s="1657">
        <v>34.366930798560979</v>
      </c>
      <c r="O13" s="1658">
        <v>44.338602763073524</v>
      </c>
      <c r="P13" s="1657">
        <v>16.884846814123204</v>
      </c>
      <c r="Q13" s="1657">
        <v>43.877305198629315</v>
      </c>
      <c r="R13" s="1658">
        <v>39.237847987247484</v>
      </c>
      <c r="S13" s="1657">
        <v>16.42724765941886</v>
      </c>
      <c r="T13" s="1657">
        <v>43.945581701289377</v>
      </c>
      <c r="U13" s="1658">
        <v>39.627170639291762</v>
      </c>
      <c r="V13" s="1657">
        <v>16.359888303143084</v>
      </c>
      <c r="W13" s="1657">
        <v>43.7641838083469</v>
      </c>
      <c r="X13" s="1658">
        <v>39.875927888510006</v>
      </c>
      <c r="Y13" s="1657">
        <v>16.261943832859945</v>
      </c>
      <c r="Z13" s="1657">
        <v>43.861252517813654</v>
      </c>
      <c r="AA13" s="1658">
        <v>39.876803649326405</v>
      </c>
    </row>
    <row r="14" spans="1:27" x14ac:dyDescent="0.2">
      <c r="A14" s="35"/>
      <c r="B14" s="3"/>
      <c r="C14" s="43" t="s">
        <v>328</v>
      </c>
      <c r="D14" s="1657">
        <v>28.658915386455298</v>
      </c>
      <c r="E14" s="1657">
        <v>34.259057593096472</v>
      </c>
      <c r="F14" s="1658">
        <v>37.08202702044823</v>
      </c>
      <c r="G14" s="1657">
        <v>23.834398467888317</v>
      </c>
      <c r="H14" s="1657">
        <v>32.836508708210204</v>
      </c>
      <c r="I14" s="1658">
        <v>43.329092823901476</v>
      </c>
      <c r="J14" s="1657">
        <v>18.569830291388655</v>
      </c>
      <c r="K14" s="1657">
        <v>31.573846874984302</v>
      </c>
      <c r="L14" s="1658">
        <v>49.85632283362704</v>
      </c>
      <c r="M14" s="1657">
        <v>18.404510730484088</v>
      </c>
      <c r="N14" s="1657">
        <v>31.230435225720509</v>
      </c>
      <c r="O14" s="1658">
        <v>50.365054043795396</v>
      </c>
      <c r="P14" s="1657">
        <v>15.860908969449683</v>
      </c>
      <c r="Q14" s="1657">
        <v>28.851535691675839</v>
      </c>
      <c r="R14" s="1658">
        <v>55.287555338874498</v>
      </c>
      <c r="S14" s="1657">
        <v>15.405853324593069</v>
      </c>
      <c r="T14" s="1657">
        <v>28.849229036616052</v>
      </c>
      <c r="U14" s="1658">
        <v>55.744917638790881</v>
      </c>
      <c r="V14" s="1657">
        <v>15.316998479504976</v>
      </c>
      <c r="W14" s="1657">
        <v>28.682051313535428</v>
      </c>
      <c r="X14" s="1658">
        <v>56.000950206959601</v>
      </c>
      <c r="Y14" s="1657">
        <v>15.229387397136493</v>
      </c>
      <c r="Z14" s="1657">
        <v>28.753389461188149</v>
      </c>
      <c r="AA14" s="1658">
        <v>56.017223141675366</v>
      </c>
    </row>
    <row r="15" spans="1:27" x14ac:dyDescent="0.2">
      <c r="A15" s="35"/>
      <c r="B15" s="3"/>
      <c r="C15" s="29" t="s">
        <v>590</v>
      </c>
      <c r="D15" s="1657">
        <v>32.7238844223222</v>
      </c>
      <c r="E15" s="1657">
        <v>36.051239133061642</v>
      </c>
      <c r="F15" s="1658">
        <v>31.224876444616168</v>
      </c>
      <c r="G15" s="1657">
        <v>28.532626271065059</v>
      </c>
      <c r="H15" s="1657">
        <v>35.446496275603437</v>
      </c>
      <c r="I15" s="1658">
        <v>36.020877453331501</v>
      </c>
      <c r="J15" s="1657">
        <v>23.213783703142575</v>
      </c>
      <c r="K15" s="1657">
        <v>34.993178113902133</v>
      </c>
      <c r="L15" s="1658">
        <v>41.793038182955293</v>
      </c>
      <c r="M15" s="1657">
        <v>23.420640906844469</v>
      </c>
      <c r="N15" s="1657">
        <v>34.935259315187317</v>
      </c>
      <c r="O15" s="1658">
        <v>41.644099777968222</v>
      </c>
      <c r="P15" s="1657">
        <v>23.224884773657664</v>
      </c>
      <c r="Q15" s="1657">
        <v>37.520986862407277</v>
      </c>
      <c r="R15" s="1658">
        <v>39.254128363935052</v>
      </c>
      <c r="S15" s="1657">
        <v>23.05143268547754</v>
      </c>
      <c r="T15" s="1657">
        <v>37.687713120611008</v>
      </c>
      <c r="U15" s="1658">
        <v>39.260854193911456</v>
      </c>
      <c r="V15" s="1657">
        <v>23.073251549229749</v>
      </c>
      <c r="W15" s="1657">
        <v>37.637512217285774</v>
      </c>
      <c r="X15" s="1658">
        <v>39.289236233484473</v>
      </c>
      <c r="Y15" s="1657">
        <v>23.087186599841619</v>
      </c>
      <c r="Z15" s="1657">
        <v>37.697043746576057</v>
      </c>
      <c r="AA15" s="1658">
        <v>39.215769653582328</v>
      </c>
    </row>
    <row r="16" spans="1:27" x14ac:dyDescent="0.2">
      <c r="A16" s="35"/>
      <c r="B16" s="3" t="s">
        <v>303</v>
      </c>
      <c r="C16" s="29"/>
      <c r="D16" s="1659"/>
      <c r="E16" s="1659"/>
      <c r="F16" s="1660"/>
      <c r="G16" s="1659"/>
      <c r="H16" s="1659"/>
      <c r="I16" s="1660"/>
      <c r="J16" s="1659"/>
      <c r="K16" s="1659"/>
      <c r="L16" s="1660"/>
      <c r="M16" s="1659"/>
      <c r="N16" s="1659"/>
      <c r="O16" s="1660"/>
      <c r="P16" s="1659"/>
      <c r="Q16" s="1659"/>
      <c r="R16" s="1660"/>
      <c r="S16" s="1659"/>
      <c r="T16" s="1659"/>
      <c r="U16" s="1660"/>
      <c r="V16" s="1659"/>
      <c r="W16" s="1659"/>
      <c r="X16" s="1660"/>
      <c r="Y16" s="1659"/>
      <c r="Z16" s="1659"/>
      <c r="AA16" s="1660"/>
    </row>
    <row r="17" spans="1:27" x14ac:dyDescent="0.2">
      <c r="A17" s="35"/>
      <c r="B17" s="3"/>
      <c r="C17" s="32" t="s">
        <v>607</v>
      </c>
      <c r="D17" s="1657">
        <v>29.118464822639979</v>
      </c>
      <c r="E17" s="1657">
        <v>42.474543082124008</v>
      </c>
      <c r="F17" s="1658">
        <v>28.406992095236006</v>
      </c>
      <c r="G17" s="1657">
        <v>24.680567332982832</v>
      </c>
      <c r="H17" s="1657">
        <v>41.490865801138135</v>
      </c>
      <c r="I17" s="1658">
        <v>33.828566865879047</v>
      </c>
      <c r="J17" s="1657">
        <v>19.611696627123344</v>
      </c>
      <c r="K17" s="1657">
        <v>40.689214835791695</v>
      </c>
      <c r="L17" s="1658">
        <v>39.699088537084961</v>
      </c>
      <c r="M17" s="1657">
        <v>19.478408079974201</v>
      </c>
      <c r="N17" s="1657">
        <v>40.332189549226371</v>
      </c>
      <c r="O17" s="1658">
        <v>40.189402370799421</v>
      </c>
      <c r="P17" s="1657">
        <v>21.141262698056472</v>
      </c>
      <c r="Q17" s="1657">
        <v>39.555441932467275</v>
      </c>
      <c r="R17" s="1658">
        <v>39.303295369476253</v>
      </c>
      <c r="S17" s="1657">
        <v>20.593316070102073</v>
      </c>
      <c r="T17" s="1657">
        <v>39.66515853950645</v>
      </c>
      <c r="U17" s="1658">
        <v>39.741525390391466</v>
      </c>
      <c r="V17" s="1657">
        <v>20.508606524535409</v>
      </c>
      <c r="W17" s="1657">
        <v>39.500914337091359</v>
      </c>
      <c r="X17" s="1658">
        <v>39.990479138373239</v>
      </c>
      <c r="Y17" s="1657">
        <v>20.392817176006361</v>
      </c>
      <c r="Z17" s="1657">
        <v>39.602107182740433</v>
      </c>
      <c r="AA17" s="1658">
        <v>40.005075641253214</v>
      </c>
    </row>
    <row r="18" spans="1:27" x14ac:dyDescent="0.2">
      <c r="A18" s="35"/>
      <c r="B18" s="3"/>
      <c r="C18" s="43" t="s">
        <v>330</v>
      </c>
      <c r="D18" s="1657">
        <v>22.917766798111661</v>
      </c>
      <c r="E18" s="1657">
        <v>43.876487097561444</v>
      </c>
      <c r="F18" s="1658">
        <v>33.205746104326899</v>
      </c>
      <c r="G18" s="1657">
        <v>19.076114240289733</v>
      </c>
      <c r="H18" s="1657">
        <v>42.090742360993865</v>
      </c>
      <c r="I18" s="1658">
        <v>38.833143398716395</v>
      </c>
      <c r="J18" s="1657">
        <v>14.859904431084633</v>
      </c>
      <c r="K18" s="1657">
        <v>40.464993168253329</v>
      </c>
      <c r="L18" s="1658">
        <v>44.675102400662034</v>
      </c>
      <c r="M18" s="1657">
        <v>14.744797157973407</v>
      </c>
      <c r="N18" s="1657">
        <v>40.071578807193681</v>
      </c>
      <c r="O18" s="1658">
        <v>45.183624034832917</v>
      </c>
      <c r="P18" s="1657">
        <v>16.8848468141232</v>
      </c>
      <c r="Q18" s="1657">
        <v>43.877305198629315</v>
      </c>
      <c r="R18" s="1658">
        <v>39.237847987247477</v>
      </c>
      <c r="S18" s="1657">
        <v>16.42724765941886</v>
      </c>
      <c r="T18" s="1657">
        <v>43.945581701289385</v>
      </c>
      <c r="U18" s="1658">
        <v>39.627170639291762</v>
      </c>
      <c r="V18" s="1657">
        <v>16.359888303143087</v>
      </c>
      <c r="W18" s="1657">
        <v>43.764183808346893</v>
      </c>
      <c r="X18" s="1658">
        <v>39.875927888510006</v>
      </c>
      <c r="Y18" s="1657">
        <v>16.261943832859945</v>
      </c>
      <c r="Z18" s="1657">
        <v>43.861252517813661</v>
      </c>
      <c r="AA18" s="1658">
        <v>39.876803649326412</v>
      </c>
    </row>
    <row r="19" spans="1:27" x14ac:dyDescent="0.2">
      <c r="A19" s="35"/>
      <c r="B19" s="3"/>
      <c r="C19" s="44" t="s">
        <v>329</v>
      </c>
      <c r="D19" s="1657">
        <v>20.632812586674383</v>
      </c>
      <c r="E19" s="1657">
        <v>39.639537411981699</v>
      </c>
      <c r="F19" s="1658">
        <v>39.727650001343925</v>
      </c>
      <c r="G19" s="1657">
        <v>16.893623562883057</v>
      </c>
      <c r="H19" s="1657">
        <v>37.405035788991583</v>
      </c>
      <c r="I19" s="1658">
        <v>45.70134064812536</v>
      </c>
      <c r="J19" s="1657">
        <v>12.94024525740492</v>
      </c>
      <c r="K19" s="1657">
        <v>35.360349891254238</v>
      </c>
      <c r="L19" s="1658">
        <v>51.699404851340837</v>
      </c>
      <c r="M19" s="1657">
        <v>12.821486787813932</v>
      </c>
      <c r="N19" s="1657">
        <v>34.966054618660898</v>
      </c>
      <c r="O19" s="1658">
        <v>52.21245859352517</v>
      </c>
      <c r="P19" s="1657">
        <v>11.877103477074446</v>
      </c>
      <c r="Q19" s="1657">
        <v>32.921687309413855</v>
      </c>
      <c r="R19" s="1658">
        <v>55.201209213511703</v>
      </c>
      <c r="S19" s="1657">
        <v>11.523293797139402</v>
      </c>
      <c r="T19" s="1657">
        <v>32.881814216908801</v>
      </c>
      <c r="U19" s="1658">
        <v>55.594891985951797</v>
      </c>
      <c r="V19" s="1657">
        <v>11.457022696424717</v>
      </c>
      <c r="W19" s="1657">
        <v>32.691812259632776</v>
      </c>
      <c r="X19" s="1658">
        <v>55.851165043942508</v>
      </c>
      <c r="Y19" s="1657">
        <v>11.38784510191428</v>
      </c>
      <c r="Z19" s="1657">
        <v>32.762636810294381</v>
      </c>
      <c r="AA19" s="1658">
        <v>55.849518087791353</v>
      </c>
    </row>
    <row r="20" spans="1:27" x14ac:dyDescent="0.2">
      <c r="A20" s="35"/>
      <c r="B20" s="3"/>
      <c r="C20" s="43" t="s">
        <v>328</v>
      </c>
      <c r="D20" s="1657">
        <v>18.211801145141951</v>
      </c>
      <c r="E20" s="1657">
        <v>35.150299240537763</v>
      </c>
      <c r="F20" s="1658">
        <v>46.63789961432029</v>
      </c>
      <c r="G20" s="1657">
        <v>14.657654904017969</v>
      </c>
      <c r="H20" s="1657">
        <v>32.604514463473436</v>
      </c>
      <c r="I20" s="1658">
        <v>52.737830632508597</v>
      </c>
      <c r="J20" s="1657">
        <v>11.03885644403749</v>
      </c>
      <c r="K20" s="1657">
        <v>30.30429006761771</v>
      </c>
      <c r="L20" s="1658">
        <v>58.656853488344794</v>
      </c>
      <c r="M20" s="1657">
        <v>10.921943358099353</v>
      </c>
      <c r="N20" s="1657">
        <v>29.923620969861865</v>
      </c>
      <c r="O20" s="1658">
        <v>59.154435672038773</v>
      </c>
      <c r="P20" s="1657">
        <v>10.788413994368247</v>
      </c>
      <c r="Q20" s="1657">
        <v>11.213996517732465</v>
      </c>
      <c r="R20" s="1658">
        <v>77.997589487899305</v>
      </c>
      <c r="S20" s="1657">
        <v>10.44392300072964</v>
      </c>
      <c r="T20" s="1657">
        <v>11.17568276868059</v>
      </c>
      <c r="U20" s="1658">
        <v>78.380394230589772</v>
      </c>
      <c r="V20" s="1657">
        <v>10.359342388499931</v>
      </c>
      <c r="W20" s="1657">
        <v>11.084871877439618</v>
      </c>
      <c r="X20" s="1658">
        <v>78.55578573406045</v>
      </c>
      <c r="Y20" s="1657">
        <v>10.301000726301837</v>
      </c>
      <c r="Z20" s="1657">
        <v>11.11342650512764</v>
      </c>
      <c r="AA20" s="1658">
        <v>78.585572768570529</v>
      </c>
    </row>
    <row r="21" spans="1:27" x14ac:dyDescent="0.2">
      <c r="A21" s="35"/>
      <c r="B21" s="3"/>
      <c r="C21" s="29" t="s">
        <v>590</v>
      </c>
      <c r="D21" s="1657">
        <v>20.731620408211874</v>
      </c>
      <c r="E21" s="1657">
        <v>38.802274239284351</v>
      </c>
      <c r="F21" s="1658">
        <v>40.466105352503781</v>
      </c>
      <c r="G21" s="1657">
        <v>17.881150177180224</v>
      </c>
      <c r="H21" s="1657">
        <v>37.456787544085138</v>
      </c>
      <c r="I21" s="1658">
        <v>44.662062278734638</v>
      </c>
      <c r="J21" s="1657">
        <v>13.332130537767775</v>
      </c>
      <c r="K21" s="1657">
        <v>34.380245668770563</v>
      </c>
      <c r="L21" s="1658">
        <v>52.28762379346167</v>
      </c>
      <c r="M21" s="1657">
        <v>13.322615898182608</v>
      </c>
      <c r="N21" s="1657">
        <v>34.807701754831967</v>
      </c>
      <c r="O21" s="1658">
        <v>51.869682346985421</v>
      </c>
      <c r="P21" s="1657">
        <v>14.344658277293112</v>
      </c>
      <c r="Q21" s="1657">
        <v>29.846803558296052</v>
      </c>
      <c r="R21" s="1658">
        <v>55.808538164410827</v>
      </c>
      <c r="S21" s="1657">
        <v>14.282888236764515</v>
      </c>
      <c r="T21" s="1657">
        <v>29.20102079338271</v>
      </c>
      <c r="U21" s="1658">
        <v>56.516090969852783</v>
      </c>
      <c r="V21" s="1657">
        <v>14.120241053716153</v>
      </c>
      <c r="W21" s="1657">
        <v>29.196593656504511</v>
      </c>
      <c r="X21" s="1658">
        <v>56.683165289779339</v>
      </c>
      <c r="Y21" s="1657">
        <v>13.975063138182712</v>
      </c>
      <c r="Z21" s="1657">
        <v>29.010907874729114</v>
      </c>
      <c r="AA21" s="1658">
        <v>57.014028987088182</v>
      </c>
    </row>
    <row r="22" spans="1:27" x14ac:dyDescent="0.2">
      <c r="A22" s="35"/>
      <c r="B22" s="3" t="s">
        <v>305</v>
      </c>
      <c r="C22" s="29"/>
      <c r="D22" s="1659"/>
      <c r="E22" s="1659"/>
      <c r="F22" s="1660"/>
      <c r="G22" s="1659"/>
      <c r="H22" s="1659"/>
      <c r="I22" s="1660"/>
      <c r="J22" s="1659"/>
      <c r="K22" s="1659"/>
      <c r="L22" s="1660"/>
      <c r="M22" s="1659"/>
      <c r="N22" s="1659"/>
      <c r="O22" s="1660"/>
      <c r="P22" s="1659"/>
      <c r="Q22" s="1659"/>
      <c r="R22" s="1660"/>
      <c r="S22" s="1659"/>
      <c r="T22" s="1659"/>
      <c r="U22" s="1660"/>
      <c r="V22" s="1659"/>
      <c r="W22" s="1659"/>
      <c r="X22" s="1660"/>
      <c r="Y22" s="1659"/>
      <c r="Z22" s="1659"/>
      <c r="AA22" s="1660"/>
    </row>
    <row r="23" spans="1:27" x14ac:dyDescent="0.2">
      <c r="A23" s="35"/>
      <c r="B23" s="3"/>
      <c r="C23" s="32" t="s">
        <v>607</v>
      </c>
      <c r="D23" s="1657">
        <v>25.672999279332064</v>
      </c>
      <c r="E23" s="1657">
        <v>40.493319423471029</v>
      </c>
      <c r="F23" s="1658">
        <v>33.833681297196897</v>
      </c>
      <c r="G23" s="1657">
        <v>21.416125763555172</v>
      </c>
      <c r="H23" s="1657">
        <v>38.930035244871654</v>
      </c>
      <c r="I23" s="1658">
        <v>39.653838991573181</v>
      </c>
      <c r="J23" s="1657">
        <v>16.728166969342055</v>
      </c>
      <c r="K23" s="1657">
        <v>37.528311708074334</v>
      </c>
      <c r="L23" s="1658">
        <v>45.743521322583611</v>
      </c>
      <c r="M23" s="1657">
        <v>16.594233334439409</v>
      </c>
      <c r="N23" s="1657">
        <v>37.153699258374949</v>
      </c>
      <c r="O23" s="1658">
        <v>46.252067407185649</v>
      </c>
      <c r="P23" s="1657">
        <v>16.884846814123204</v>
      </c>
      <c r="Q23" s="1657">
        <v>43.877305198629315</v>
      </c>
      <c r="R23" s="1658">
        <v>39.237847987247484</v>
      </c>
      <c r="S23" s="1657">
        <v>16.42724765941886</v>
      </c>
      <c r="T23" s="1657">
        <v>43.945581701289377</v>
      </c>
      <c r="U23" s="1658">
        <v>39.627170639291762</v>
      </c>
      <c r="V23" s="1657">
        <v>16.359888303143084</v>
      </c>
      <c r="W23" s="1657">
        <v>43.764183808346907</v>
      </c>
      <c r="X23" s="1658">
        <v>39.875927888510013</v>
      </c>
      <c r="Y23" s="1657">
        <v>16.261943832859941</v>
      </c>
      <c r="Z23" s="1657">
        <v>43.861252517813654</v>
      </c>
      <c r="AA23" s="1658">
        <v>39.876803649326398</v>
      </c>
    </row>
    <row r="24" spans="1:27" x14ac:dyDescent="0.2">
      <c r="A24" s="35"/>
      <c r="B24" s="3"/>
      <c r="C24" s="43" t="s">
        <v>330</v>
      </c>
      <c r="D24" s="1657">
        <v>24.262248823260812</v>
      </c>
      <c r="E24" s="1657">
        <v>42.651842960849571</v>
      </c>
      <c r="F24" s="1658">
        <v>33.085908215889617</v>
      </c>
      <c r="G24" s="1657">
        <v>20.234851606448128</v>
      </c>
      <c r="H24" s="1657">
        <v>40.996227134866494</v>
      </c>
      <c r="I24" s="1658">
        <v>38.768921258685381</v>
      </c>
      <c r="J24" s="1657">
        <v>15.797843913132128</v>
      </c>
      <c r="K24" s="1657">
        <v>39.501034492763452</v>
      </c>
      <c r="L24" s="1658">
        <v>44.701121594104421</v>
      </c>
      <c r="M24" s="1657">
        <v>15.675094585742979</v>
      </c>
      <c r="N24" s="1657">
        <v>39.11605223609385</v>
      </c>
      <c r="O24" s="1658">
        <v>45.20885317816316</v>
      </c>
      <c r="P24" s="1657">
        <v>16.884846814123204</v>
      </c>
      <c r="Q24" s="1657">
        <v>43.877305198629315</v>
      </c>
      <c r="R24" s="1658">
        <v>39.237847987247484</v>
      </c>
      <c r="S24" s="1657">
        <v>16.427247659418857</v>
      </c>
      <c r="T24" s="1657">
        <v>43.945581701289377</v>
      </c>
      <c r="U24" s="1658">
        <v>39.627170639291762</v>
      </c>
      <c r="V24" s="1657">
        <v>16.359888303143087</v>
      </c>
      <c r="W24" s="1657">
        <v>43.7641838083469</v>
      </c>
      <c r="X24" s="1658">
        <v>39.875927888510013</v>
      </c>
      <c r="Y24" s="1657">
        <v>16.261943832859945</v>
      </c>
      <c r="Z24" s="1657">
        <v>43.861252517813654</v>
      </c>
      <c r="AA24" s="1658">
        <v>39.876803649326405</v>
      </c>
    </row>
    <row r="25" spans="1:27" x14ac:dyDescent="0.2">
      <c r="A25" s="35"/>
      <c r="B25" s="3"/>
      <c r="C25" s="44" t="s">
        <v>329</v>
      </c>
      <c r="D25" s="1657">
        <v>21.824544180044512</v>
      </c>
      <c r="E25" s="1657">
        <v>41.307907773704763</v>
      </c>
      <c r="F25" s="1658">
        <v>36.867548046250739</v>
      </c>
      <c r="G25" s="1657">
        <v>18.002617147488515</v>
      </c>
      <c r="H25" s="1657">
        <v>39.269989042237427</v>
      </c>
      <c r="I25" s="1658">
        <v>42.727393810274059</v>
      </c>
      <c r="J25" s="1657">
        <v>13.894170469084447</v>
      </c>
      <c r="K25" s="1657">
        <v>37.404559237928083</v>
      </c>
      <c r="L25" s="1658">
        <v>48.701270292987466</v>
      </c>
      <c r="M25" s="1657">
        <v>13.775101804703752</v>
      </c>
      <c r="N25" s="1657">
        <v>37.010157400399173</v>
      </c>
      <c r="O25" s="1658">
        <v>49.214740794897075</v>
      </c>
      <c r="P25" s="1657">
        <v>11.877103477074444</v>
      </c>
      <c r="Q25" s="1657">
        <v>32.921687309413855</v>
      </c>
      <c r="R25" s="1658">
        <v>55.201209213511703</v>
      </c>
      <c r="S25" s="1657">
        <v>11.523293797139406</v>
      </c>
      <c r="T25" s="1657">
        <v>32.881814216908801</v>
      </c>
      <c r="U25" s="1658">
        <v>55.594891985951797</v>
      </c>
      <c r="V25" s="1657">
        <v>11.457022696424717</v>
      </c>
      <c r="W25" s="1657">
        <v>32.691812259632776</v>
      </c>
      <c r="X25" s="1658">
        <v>55.851165043942515</v>
      </c>
      <c r="Y25" s="1657">
        <v>11.38784510191428</v>
      </c>
      <c r="Z25" s="1657">
        <v>32.762636810294381</v>
      </c>
      <c r="AA25" s="1658">
        <v>55.849518087791338</v>
      </c>
    </row>
    <row r="26" spans="1:27" x14ac:dyDescent="0.2">
      <c r="A26" s="35"/>
      <c r="B26" s="3"/>
      <c r="C26" s="43" t="s">
        <v>328</v>
      </c>
      <c r="D26" s="1657">
        <v>18.040950535229303</v>
      </c>
      <c r="E26" s="1657">
        <v>38.190273269772803</v>
      </c>
      <c r="F26" s="1658">
        <v>43.768776194997891</v>
      </c>
      <c r="G26" s="1657">
        <v>14.602224815280993</v>
      </c>
      <c r="H26" s="1657">
        <v>35.624559124545335</v>
      </c>
      <c r="I26" s="1658">
        <v>49.773216060173667</v>
      </c>
      <c r="J26" s="1657">
        <v>11.05594114376443</v>
      </c>
      <c r="K26" s="1657">
        <v>33.28840373138334</v>
      </c>
      <c r="L26" s="1658">
        <v>55.655655124852231</v>
      </c>
      <c r="M26" s="1657">
        <v>10.94575662481796</v>
      </c>
      <c r="N26" s="1657">
        <v>32.891011977164325</v>
      </c>
      <c r="O26" s="1658">
        <v>56.163231398017707</v>
      </c>
      <c r="P26" s="1657">
        <v>6.9284158726690555</v>
      </c>
      <c r="Q26" s="1657">
        <v>7.2017287721875975</v>
      </c>
      <c r="R26" s="1658">
        <v>85.869855355143343</v>
      </c>
      <c r="S26" s="1657">
        <v>6.6954234845745964</v>
      </c>
      <c r="T26" s="1657">
        <v>7.1645423717076548</v>
      </c>
      <c r="U26" s="1658">
        <v>86.140034143717742</v>
      </c>
      <c r="V26" s="1657">
        <v>6.635870697812277</v>
      </c>
      <c r="W26" s="1657">
        <v>7.1006221941426109</v>
      </c>
      <c r="X26" s="1658">
        <v>86.263507108045118</v>
      </c>
      <c r="Y26" s="1657">
        <v>6.5975996650480502</v>
      </c>
      <c r="Z26" s="1657">
        <v>7.1179432888060346</v>
      </c>
      <c r="AA26" s="1658">
        <v>86.284457046145917</v>
      </c>
    </row>
    <row r="27" spans="1:27" x14ac:dyDescent="0.2">
      <c r="A27" s="35"/>
      <c r="B27" s="3"/>
      <c r="C27" s="29" t="s">
        <v>590</v>
      </c>
      <c r="D27" s="1657">
        <v>21.301751566434703</v>
      </c>
      <c r="E27" s="1657">
        <v>40.273568697627233</v>
      </c>
      <c r="F27" s="1658">
        <v>38.424679735938071</v>
      </c>
      <c r="G27" s="1657">
        <v>17.633510010074446</v>
      </c>
      <c r="H27" s="1657">
        <v>38.257476568749723</v>
      </c>
      <c r="I27" s="1658">
        <v>44.109013421175838</v>
      </c>
      <c r="J27" s="1657">
        <v>14.320275653683803</v>
      </c>
      <c r="K27" s="1657">
        <v>36.881364973002547</v>
      </c>
      <c r="L27" s="1658">
        <v>48.798359373313652</v>
      </c>
      <c r="M27" s="1657">
        <v>14.820753362784632</v>
      </c>
      <c r="N27" s="1657">
        <v>37.09643781223096</v>
      </c>
      <c r="O27" s="1658">
        <v>48.082808824984404</v>
      </c>
      <c r="P27" s="1657">
        <v>14.691376185065009</v>
      </c>
      <c r="Q27" s="1657">
        <v>37.100169057673632</v>
      </c>
      <c r="R27" s="1658">
        <v>48.208454757261357</v>
      </c>
      <c r="S27" s="1657">
        <v>15.045200349237081</v>
      </c>
      <c r="T27" s="1657">
        <v>39.521136110503747</v>
      </c>
      <c r="U27" s="1658">
        <v>45.433663540259175</v>
      </c>
      <c r="V27" s="1657">
        <v>15.311747182858648</v>
      </c>
      <c r="W27" s="1657">
        <v>40.92331260467153</v>
      </c>
      <c r="X27" s="1658">
        <v>43.764940212469831</v>
      </c>
      <c r="Y27" s="1657">
        <v>15.359474402036625</v>
      </c>
      <c r="Z27" s="1657">
        <v>41.497510710283699</v>
      </c>
      <c r="AA27" s="1658">
        <v>43.143014887679684</v>
      </c>
    </row>
    <row r="28" spans="1:27" x14ac:dyDescent="0.2">
      <c r="A28" s="35"/>
      <c r="B28" s="3"/>
      <c r="C28" s="29"/>
      <c r="D28" s="1659"/>
      <c r="E28" s="1659"/>
      <c r="F28" s="1660"/>
      <c r="G28" s="1659"/>
      <c r="H28" s="1659"/>
      <c r="I28" s="1660"/>
      <c r="J28" s="1659"/>
      <c r="K28" s="1659"/>
      <c r="L28" s="1660"/>
      <c r="M28" s="1659"/>
      <c r="N28" s="1659"/>
      <c r="O28" s="1660"/>
      <c r="P28" s="1659"/>
      <c r="Q28" s="1659"/>
      <c r="R28" s="1660"/>
      <c r="S28" s="1659"/>
      <c r="T28" s="1659"/>
      <c r="U28" s="1660"/>
      <c r="V28" s="1659"/>
      <c r="W28" s="1659"/>
      <c r="X28" s="1660"/>
      <c r="Y28" s="1659"/>
      <c r="Z28" s="1659"/>
      <c r="AA28" s="1660"/>
    </row>
    <row r="29" spans="1:27" x14ac:dyDescent="0.2">
      <c r="A29" s="35"/>
      <c r="B29" s="3" t="s">
        <v>590</v>
      </c>
      <c r="C29" s="29"/>
      <c r="D29" s="1657">
        <v>28.602874364913806</v>
      </c>
      <c r="E29" s="1657">
        <v>37.249004978307887</v>
      </c>
      <c r="F29" s="1658">
        <v>34.148120656778303</v>
      </c>
      <c r="G29" s="1657">
        <v>25.26548960318032</v>
      </c>
      <c r="H29" s="1657">
        <v>36.146673557688082</v>
      </c>
      <c r="I29" s="1658">
        <v>38.587836839131597</v>
      </c>
      <c r="J29" s="1657">
        <v>20</v>
      </c>
      <c r="K29" s="1657">
        <v>35</v>
      </c>
      <c r="L29" s="1658">
        <v>45</v>
      </c>
      <c r="M29" s="1657">
        <v>20</v>
      </c>
      <c r="N29" s="1657">
        <v>35</v>
      </c>
      <c r="O29" s="1658">
        <v>45</v>
      </c>
      <c r="P29" s="1657">
        <v>20.000000000000004</v>
      </c>
      <c r="Q29" s="1657">
        <v>34.999999999999993</v>
      </c>
      <c r="R29" s="1658">
        <v>45</v>
      </c>
      <c r="S29" s="1657">
        <v>20</v>
      </c>
      <c r="T29" s="1657">
        <v>35</v>
      </c>
      <c r="U29" s="1658">
        <v>45</v>
      </c>
      <c r="V29" s="1657">
        <v>20</v>
      </c>
      <c r="W29" s="1657">
        <v>35</v>
      </c>
      <c r="X29" s="1658">
        <v>45</v>
      </c>
      <c r="Y29" s="1657">
        <v>20</v>
      </c>
      <c r="Z29" s="1657">
        <v>35</v>
      </c>
      <c r="AA29" s="1658">
        <v>45</v>
      </c>
    </row>
    <row r="30" spans="1:27" x14ac:dyDescent="0.2">
      <c r="A30" s="35"/>
      <c r="B30" s="3"/>
      <c r="C30" s="45"/>
      <c r="D30" s="1659"/>
      <c r="E30" s="1659"/>
      <c r="F30" s="1660"/>
      <c r="G30" s="1659"/>
      <c r="H30" s="1659"/>
      <c r="I30" s="1660"/>
      <c r="J30" s="1659"/>
      <c r="K30" s="1659"/>
      <c r="L30" s="1660"/>
      <c r="M30" s="1659"/>
      <c r="N30" s="1659"/>
      <c r="O30" s="1660"/>
      <c r="P30" s="1659"/>
      <c r="Q30" s="1659"/>
      <c r="R30" s="1660"/>
      <c r="S30" s="1659"/>
      <c r="T30" s="1659"/>
      <c r="U30" s="1660"/>
      <c r="V30" s="1659"/>
      <c r="W30" s="1659"/>
      <c r="X30" s="1660"/>
      <c r="Y30" s="1659"/>
      <c r="Z30" s="1659"/>
      <c r="AA30" s="1660"/>
    </row>
    <row r="31" spans="1:27" x14ac:dyDescent="0.2">
      <c r="A31" s="41" t="s">
        <v>608</v>
      </c>
      <c r="B31" s="3"/>
      <c r="C31" s="29"/>
      <c r="D31" s="1657">
        <v>50</v>
      </c>
      <c r="E31" s="1657">
        <v>30</v>
      </c>
      <c r="F31" s="1658">
        <v>20</v>
      </c>
      <c r="G31" s="1657">
        <v>33</v>
      </c>
      <c r="H31" s="1657">
        <v>31</v>
      </c>
      <c r="I31" s="1658">
        <v>36</v>
      </c>
      <c r="J31" s="1657">
        <v>16</v>
      </c>
      <c r="K31" s="1657">
        <v>32</v>
      </c>
      <c r="L31" s="1658">
        <v>52</v>
      </c>
      <c r="M31" s="1657">
        <v>15.999999999999998</v>
      </c>
      <c r="N31" s="1657">
        <v>31.999999999999996</v>
      </c>
      <c r="O31" s="1658">
        <v>51.999999999999993</v>
      </c>
      <c r="P31" s="1657">
        <v>16</v>
      </c>
      <c r="Q31" s="1657">
        <v>32</v>
      </c>
      <c r="R31" s="1658">
        <v>52</v>
      </c>
      <c r="S31" s="1657">
        <v>16</v>
      </c>
      <c r="T31" s="1657">
        <v>32</v>
      </c>
      <c r="U31" s="1658">
        <v>52</v>
      </c>
      <c r="V31" s="1657">
        <v>16</v>
      </c>
      <c r="W31" s="1657">
        <v>32</v>
      </c>
      <c r="X31" s="1658">
        <v>52</v>
      </c>
      <c r="Y31" s="1657">
        <v>16</v>
      </c>
      <c r="Z31" s="1657">
        <v>32</v>
      </c>
      <c r="AA31" s="1658">
        <v>52</v>
      </c>
    </row>
    <row r="32" spans="1:27" x14ac:dyDescent="0.2">
      <c r="A32" s="41" t="s">
        <v>609</v>
      </c>
      <c r="B32" s="3"/>
      <c r="C32" s="42"/>
      <c r="D32" s="1657">
        <v>22.587543437583534</v>
      </c>
      <c r="E32" s="1657">
        <v>34.509489441325847</v>
      </c>
      <c r="F32" s="1658">
        <v>42.902967121090619</v>
      </c>
      <c r="G32" s="1657">
        <v>20.265871029948038</v>
      </c>
      <c r="H32" s="1657">
        <v>28.178697589683878</v>
      </c>
      <c r="I32" s="1658">
        <v>51.555431380368091</v>
      </c>
      <c r="J32" s="1657">
        <v>17.94419862231253</v>
      </c>
      <c r="K32" s="1657">
        <v>21.847905738041902</v>
      </c>
      <c r="L32" s="1658">
        <v>60.207895639645557</v>
      </c>
      <c r="M32" s="1657">
        <v>17.944198622312538</v>
      </c>
      <c r="N32" s="1657">
        <v>21.847905738041909</v>
      </c>
      <c r="O32" s="1658">
        <v>60.207895639645571</v>
      </c>
      <c r="P32" s="1657">
        <v>17.359102983421103</v>
      </c>
      <c r="Q32" s="1657">
        <v>22.186803128629158</v>
      </c>
      <c r="R32" s="1658">
        <v>60.454093887949732</v>
      </c>
      <c r="S32" s="1657">
        <v>17.28959212106189</v>
      </c>
      <c r="T32" s="1657">
        <v>22.154656186208395</v>
      </c>
      <c r="U32" s="1658">
        <v>60.555751692729729</v>
      </c>
      <c r="V32" s="1657">
        <v>17.236746202444941</v>
      </c>
      <c r="W32" s="1657">
        <v>22.299078959904335</v>
      </c>
      <c r="X32" s="1658">
        <v>60.464174837650717</v>
      </c>
      <c r="Y32" s="1657">
        <v>17.046360806372718</v>
      </c>
      <c r="Z32" s="1657">
        <v>22.480833714114912</v>
      </c>
      <c r="AA32" s="1658">
        <v>60.472805479512374</v>
      </c>
    </row>
    <row r="33" spans="1:27" x14ac:dyDescent="0.2">
      <c r="A33" s="41" t="s">
        <v>610</v>
      </c>
      <c r="B33" s="3"/>
      <c r="C33" s="29"/>
      <c r="D33" s="1657">
        <v>15.599302267630202</v>
      </c>
      <c r="E33" s="1657">
        <v>22.177921754298531</v>
      </c>
      <c r="F33" s="1658">
        <v>62.222775978071269</v>
      </c>
      <c r="G33" s="1657">
        <v>10.7996511338151</v>
      </c>
      <c r="H33" s="1657">
        <v>20.588960877149265</v>
      </c>
      <c r="I33" s="1658">
        <v>68.611387989035634</v>
      </c>
      <c r="J33" s="1657">
        <v>6</v>
      </c>
      <c r="K33" s="1657">
        <v>19.000000000000004</v>
      </c>
      <c r="L33" s="1658">
        <v>75.000000000000014</v>
      </c>
      <c r="M33" s="1657">
        <v>5.9999999999999991</v>
      </c>
      <c r="N33" s="1657">
        <v>19</v>
      </c>
      <c r="O33" s="1658">
        <v>75</v>
      </c>
      <c r="P33" s="1657">
        <v>6</v>
      </c>
      <c r="Q33" s="1657">
        <v>19</v>
      </c>
      <c r="R33" s="1658">
        <v>75</v>
      </c>
      <c r="S33" s="1657">
        <v>6.0000000000000009</v>
      </c>
      <c r="T33" s="1657">
        <v>19</v>
      </c>
      <c r="U33" s="1658">
        <v>75</v>
      </c>
      <c r="V33" s="1657">
        <v>6.0000000000000009</v>
      </c>
      <c r="W33" s="1657">
        <v>19</v>
      </c>
      <c r="X33" s="1658">
        <v>75</v>
      </c>
      <c r="Y33" s="1657">
        <v>6.0000000000000009</v>
      </c>
      <c r="Z33" s="1657">
        <v>19</v>
      </c>
      <c r="AA33" s="1658">
        <v>75</v>
      </c>
    </row>
    <row r="34" spans="1:27" x14ac:dyDescent="0.2">
      <c r="A34" s="41" t="s">
        <v>611</v>
      </c>
      <c r="B34" s="3"/>
      <c r="C34" s="42"/>
      <c r="D34" s="1657">
        <v>52.525252525252533</v>
      </c>
      <c r="E34" s="1657">
        <v>29.46127946127946</v>
      </c>
      <c r="F34" s="1658">
        <v>18.013468013468014</v>
      </c>
      <c r="G34" s="1657">
        <v>38.161838161838162</v>
      </c>
      <c r="H34" s="1657">
        <v>24.975024975024976</v>
      </c>
      <c r="I34" s="1658">
        <v>36.863136863136866</v>
      </c>
      <c r="J34" s="1657">
        <v>38.161838161838162</v>
      </c>
      <c r="K34" s="1657">
        <v>24.975024975024976</v>
      </c>
      <c r="L34" s="1658">
        <v>36.863136863136866</v>
      </c>
      <c r="M34" s="1657">
        <v>38.161838161838169</v>
      </c>
      <c r="N34" s="1657">
        <v>24.975024975024979</v>
      </c>
      <c r="O34" s="1658">
        <v>36.863136863136873</v>
      </c>
      <c r="P34" s="1657">
        <v>38.161838161838162</v>
      </c>
      <c r="Q34" s="1657">
        <v>24.975024975024972</v>
      </c>
      <c r="R34" s="1658">
        <v>36.863136863136866</v>
      </c>
      <c r="S34" s="1657">
        <v>57.187396695854076</v>
      </c>
      <c r="T34" s="1657">
        <v>31.694809470791864</v>
      </c>
      <c r="U34" s="1658">
        <v>11.11779383335405</v>
      </c>
      <c r="V34" s="1657">
        <v>56.75220904119216</v>
      </c>
      <c r="W34" s="1657">
        <v>31.780482365329149</v>
      </c>
      <c r="X34" s="1658">
        <v>11.467308593478688</v>
      </c>
      <c r="Y34" s="1657">
        <v>56.705519298481057</v>
      </c>
      <c r="Z34" s="1657">
        <v>31.789673906863968</v>
      </c>
      <c r="AA34" s="1658">
        <v>11.504806794654991</v>
      </c>
    </row>
    <row r="35" spans="1:27" x14ac:dyDescent="0.2">
      <c r="A35" s="41" t="s">
        <v>612</v>
      </c>
      <c r="B35" s="3"/>
      <c r="C35" s="45"/>
      <c r="D35" s="1657">
        <v>16.738693467336681</v>
      </c>
      <c r="E35" s="1657">
        <v>24.613065326633166</v>
      </c>
      <c r="F35" s="1658">
        <v>58.64824120603015</v>
      </c>
      <c r="G35" s="1657">
        <v>16.78443113772455</v>
      </c>
      <c r="H35" s="1657">
        <v>24.155688622754489</v>
      </c>
      <c r="I35" s="1658">
        <v>59.059880239520957</v>
      </c>
      <c r="J35" s="1657">
        <v>16.76036148332814</v>
      </c>
      <c r="K35" s="1657">
        <v>24.396385166718606</v>
      </c>
      <c r="L35" s="1658">
        <v>58.843253349953258</v>
      </c>
      <c r="M35" s="1657">
        <v>16.717935212009479</v>
      </c>
      <c r="N35" s="1657">
        <v>24.820647879905188</v>
      </c>
      <c r="O35" s="1658">
        <v>58.461416908085326</v>
      </c>
      <c r="P35" s="1657">
        <v>16.706324206445359</v>
      </c>
      <c r="Q35" s="1657">
        <v>24.936757935546403</v>
      </c>
      <c r="R35" s="1658">
        <v>58.356917858008245</v>
      </c>
      <c r="S35" s="1657">
        <v>16.714047751249304</v>
      </c>
      <c r="T35" s="1657">
        <v>24.859522487506936</v>
      </c>
      <c r="U35" s="1658">
        <v>58.426429761243753</v>
      </c>
      <c r="V35" s="1657">
        <v>16.728607034062584</v>
      </c>
      <c r="W35" s="1657">
        <v>24.713929659374131</v>
      </c>
      <c r="X35" s="1658">
        <v>58.557463306563292</v>
      </c>
      <c r="Y35" s="1657">
        <v>16.719566939529976</v>
      </c>
      <c r="Z35" s="1657">
        <v>24.80433060470029</v>
      </c>
      <c r="AA35" s="1658">
        <v>58.476102455769734</v>
      </c>
    </row>
    <row r="36" spans="1:27" x14ac:dyDescent="0.2">
      <c r="A36" s="41" t="s">
        <v>613</v>
      </c>
      <c r="B36" s="3"/>
      <c r="C36" s="45"/>
      <c r="D36" s="1657">
        <v>15.426695536607921</v>
      </c>
      <c r="E36" s="1657">
        <v>43.777516163274008</v>
      </c>
      <c r="F36" s="1658">
        <v>40.795788300118083</v>
      </c>
      <c r="G36" s="1657">
        <v>15.350193527862563</v>
      </c>
      <c r="H36" s="1657">
        <v>43.443956365810585</v>
      </c>
      <c r="I36" s="1658">
        <v>41.205850106326857</v>
      </c>
      <c r="J36" s="1657">
        <v>15.304912490535763</v>
      </c>
      <c r="K36" s="1657">
        <v>43.138816886738589</v>
      </c>
      <c r="L36" s="1658">
        <v>41.556270622725641</v>
      </c>
      <c r="M36" s="1657">
        <v>15.260223145276374</v>
      </c>
      <c r="N36" s="1657">
        <v>42.861447590852542</v>
      </c>
      <c r="O36" s="1658">
        <v>41.87832926387108</v>
      </c>
      <c r="P36" s="1657">
        <v>15.239434522370152</v>
      </c>
      <c r="Q36" s="1657">
        <v>42.660135966904626</v>
      </c>
      <c r="R36" s="1658">
        <v>42.10042951072522</v>
      </c>
      <c r="S36" s="1657">
        <v>15.22307760592312</v>
      </c>
      <c r="T36" s="1657">
        <v>42.568343623265484</v>
      </c>
      <c r="U36" s="1658">
        <v>42.208578770811414</v>
      </c>
      <c r="V36" s="1657">
        <v>15.21800783130462</v>
      </c>
      <c r="W36" s="1657">
        <v>42.534441265034033</v>
      </c>
      <c r="X36" s="1658">
        <v>42.247550903661356</v>
      </c>
      <c r="Y36" s="1657">
        <v>15.354492591629226</v>
      </c>
      <c r="Z36" s="1657">
        <v>42.670926025358661</v>
      </c>
      <c r="AA36" s="1658">
        <v>41.974581383012129</v>
      </c>
    </row>
    <row r="37" spans="1:27" x14ac:dyDescent="0.2">
      <c r="A37" s="41" t="s">
        <v>614</v>
      </c>
      <c r="B37" s="3"/>
      <c r="C37" s="45"/>
      <c r="D37" s="1657">
        <v>73.010210899789755</v>
      </c>
      <c r="E37" s="1657">
        <v>26.989789100210249</v>
      </c>
      <c r="F37" s="1658"/>
      <c r="G37" s="1657">
        <v>70.952786701812684</v>
      </c>
      <c r="H37" s="1657">
        <v>29.047213298187312</v>
      </c>
      <c r="I37" s="1658"/>
      <c r="J37" s="1657">
        <v>71.31699070440564</v>
      </c>
      <c r="K37" s="1657">
        <v>28.683009295594363</v>
      </c>
      <c r="L37" s="1658"/>
      <c r="M37" s="1657">
        <v>71.209946860136824</v>
      </c>
      <c r="N37" s="1657">
        <v>28.790053139863176</v>
      </c>
      <c r="O37" s="1658"/>
      <c r="P37" s="1657">
        <v>71.309247260945114</v>
      </c>
      <c r="Q37" s="1657">
        <v>28.690752739054876</v>
      </c>
      <c r="R37" s="1658"/>
      <c r="S37" s="1657">
        <v>70.585306906657209</v>
      </c>
      <c r="T37" s="1657">
        <v>29.414693093342798</v>
      </c>
      <c r="U37" s="1658"/>
      <c r="V37" s="1657">
        <v>70.60309510301596</v>
      </c>
      <c r="W37" s="1657">
        <v>29.396904896984033</v>
      </c>
      <c r="X37" s="1658"/>
      <c r="Y37" s="1657">
        <v>70.304103924585775</v>
      </c>
      <c r="Z37" s="1657">
        <v>29.695896075414236</v>
      </c>
      <c r="AA37" s="1658"/>
    </row>
    <row r="38" spans="1:27" x14ac:dyDescent="0.2">
      <c r="A38" s="34"/>
      <c r="B38" s="5"/>
      <c r="C38" s="31"/>
      <c r="D38" s="1661"/>
      <c r="E38" s="1661"/>
      <c r="F38" s="1662"/>
      <c r="G38" s="1661"/>
      <c r="H38" s="1661"/>
      <c r="I38" s="1662"/>
      <c r="J38" s="1661"/>
      <c r="K38" s="1640"/>
      <c r="L38" s="1642"/>
      <c r="M38" s="1640"/>
      <c r="N38" s="1640"/>
      <c r="O38" s="1662"/>
      <c r="P38" s="1640"/>
      <c r="Q38" s="1640"/>
      <c r="R38" s="1662"/>
      <c r="S38" s="1641"/>
      <c r="T38" s="1640"/>
      <c r="U38" s="1642"/>
      <c r="V38" s="1641"/>
      <c r="W38" s="1640"/>
      <c r="X38" s="1642"/>
      <c r="Y38" s="1641"/>
      <c r="Z38" s="1640"/>
      <c r="AA38" s="1642"/>
    </row>
    <row r="39" spans="1:27" ht="3.75" customHeight="1" x14ac:dyDescent="0.2"/>
    <row r="40" spans="1:27" x14ac:dyDescent="0.2">
      <c r="A40" s="98" t="s">
        <v>615</v>
      </c>
    </row>
    <row r="41" spans="1:27" x14ac:dyDescent="0.2">
      <c r="A41" s="538" t="s">
        <v>619</v>
      </c>
    </row>
    <row r="42" spans="1:27" x14ac:dyDescent="0.2">
      <c r="A42" s="98"/>
      <c r="B42" s="563" t="s">
        <v>616</v>
      </c>
    </row>
    <row r="43" spans="1:27" x14ac:dyDescent="0.2">
      <c r="A43" s="98"/>
      <c r="B43" s="563" t="s">
        <v>617</v>
      </c>
    </row>
    <row r="44" spans="1:27" x14ac:dyDescent="0.2">
      <c r="C44" s="347" t="s">
        <v>618</v>
      </c>
    </row>
  </sheetData>
  <mergeCells count="9">
    <mergeCell ref="Y3:AA3"/>
    <mergeCell ref="A1:D1"/>
    <mergeCell ref="V3:X3"/>
    <mergeCell ref="D3:F3"/>
    <mergeCell ref="G3:I3"/>
    <mergeCell ref="J3:L3"/>
    <mergeCell ref="S3:U3"/>
    <mergeCell ref="P3:R3"/>
    <mergeCell ref="M3:O3"/>
  </mergeCells>
  <phoneticPr fontId="11" type="noConversion"/>
  <hyperlinks>
    <hyperlink ref="A1" location="Inhoud!A1" display="Home"/>
    <hyperlink ref="A1:D1" location="Contents!A1" display="To table of contents"/>
    <hyperlink ref="C44" r:id="rId1"/>
  </hyperlinks>
  <pageMargins left="0.34" right="0.31" top="1" bottom="1" header="0.5" footer="0.5"/>
  <pageSetup paperSize="9" scale="62" orientation="landscape"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AM58"/>
  <sheetViews>
    <sheetView zoomScale="75" zoomScaleNormal="75" workbookViewId="0">
      <selection sqref="A1:D1"/>
    </sheetView>
  </sheetViews>
  <sheetFormatPr defaultColWidth="14.140625" defaultRowHeight="12.75" x14ac:dyDescent="0.2"/>
  <cols>
    <col min="1" max="1" width="3.140625" style="75" customWidth="1"/>
    <col min="2" max="2" width="15.7109375" style="99" customWidth="1"/>
    <col min="3" max="14" width="8.7109375" style="72" customWidth="1"/>
    <col min="15" max="16384" width="14.140625" style="75"/>
  </cols>
  <sheetData>
    <row r="1" spans="1:39" x14ac:dyDescent="0.2">
      <c r="A1" s="2357" t="s">
        <v>827</v>
      </c>
      <c r="B1" s="2357"/>
      <c r="C1" s="2357"/>
      <c r="D1" s="2357"/>
    </row>
    <row r="2" spans="1:39" ht="16.5" thickBot="1" x14ac:dyDescent="0.3">
      <c r="A2" s="69" t="s">
        <v>2265</v>
      </c>
      <c r="B2" s="70"/>
      <c r="C2" s="71"/>
      <c r="F2" s="73"/>
      <c r="L2" s="74"/>
      <c r="T2" s="76"/>
      <c r="V2" s="76"/>
      <c r="X2" s="76"/>
      <c r="Y2" s="76"/>
      <c r="Z2" s="76"/>
      <c r="AA2" s="76"/>
      <c r="AB2" s="76"/>
      <c r="AC2" s="76"/>
      <c r="AD2" s="76"/>
      <c r="AE2" s="76"/>
      <c r="AF2" s="76"/>
      <c r="AG2" s="76"/>
      <c r="AH2" s="76"/>
      <c r="AI2" s="76"/>
      <c r="AJ2" s="76"/>
      <c r="AK2" s="76"/>
      <c r="AL2" s="76"/>
      <c r="AM2" s="76"/>
    </row>
    <row r="3" spans="1:39" ht="3" customHeight="1" x14ac:dyDescent="0.2">
      <c r="A3" s="460"/>
      <c r="B3" s="461"/>
      <c r="C3" s="462"/>
      <c r="D3" s="463"/>
      <c r="E3" s="464"/>
      <c r="F3" s="462"/>
      <c r="G3" s="463"/>
      <c r="H3" s="464"/>
      <c r="I3" s="462"/>
      <c r="J3" s="463"/>
      <c r="K3" s="464"/>
      <c r="L3" s="462"/>
      <c r="M3" s="463"/>
      <c r="N3" s="465"/>
    </row>
    <row r="4" spans="1:39" x14ac:dyDescent="0.2">
      <c r="A4" s="466"/>
      <c r="B4" s="77" t="s">
        <v>371</v>
      </c>
      <c r="C4" s="80" t="s">
        <v>620</v>
      </c>
      <c r="D4" s="78"/>
      <c r="E4" s="79"/>
      <c r="F4" s="80" t="s">
        <v>621</v>
      </c>
      <c r="G4" s="78"/>
      <c r="H4" s="79"/>
      <c r="I4" s="80" t="s">
        <v>622</v>
      </c>
      <c r="J4" s="78"/>
      <c r="K4" s="79"/>
      <c r="L4" s="80" t="s">
        <v>623</v>
      </c>
      <c r="M4" s="78"/>
      <c r="N4" s="79"/>
      <c r="T4" s="76"/>
      <c r="X4" s="76"/>
      <c r="Y4" s="76"/>
      <c r="Z4" s="76"/>
      <c r="AA4" s="76"/>
      <c r="AB4" s="76"/>
      <c r="AC4" s="76"/>
      <c r="AD4" s="76"/>
      <c r="AE4" s="76"/>
      <c r="AF4" s="76"/>
      <c r="AG4" s="76"/>
      <c r="AH4" s="76"/>
      <c r="AI4" s="76"/>
      <c r="AJ4" s="76"/>
      <c r="AK4" s="76"/>
      <c r="AL4" s="76"/>
      <c r="AM4" s="76"/>
    </row>
    <row r="5" spans="1:39" ht="12.75" customHeight="1" x14ac:dyDescent="0.2">
      <c r="A5" s="468"/>
      <c r="B5" s="81"/>
      <c r="C5" s="82"/>
      <c r="D5" s="83"/>
      <c r="E5" s="84"/>
      <c r="F5" s="85" t="s">
        <v>624</v>
      </c>
      <c r="G5" s="86"/>
      <c r="H5" s="87"/>
      <c r="I5" s="82"/>
      <c r="J5" s="83"/>
      <c r="K5" s="84"/>
      <c r="L5" s="82"/>
      <c r="M5" s="83"/>
      <c r="N5" s="84"/>
      <c r="X5" s="88"/>
      <c r="Y5" s="88"/>
      <c r="Z5" s="88"/>
      <c r="AA5" s="88"/>
      <c r="AB5" s="88"/>
      <c r="AC5" s="88"/>
      <c r="AD5" s="88"/>
      <c r="AE5" s="88"/>
      <c r="AF5" s="88"/>
      <c r="AG5" s="88"/>
      <c r="AH5" s="88"/>
      <c r="AI5" s="88"/>
      <c r="AJ5" s="88"/>
      <c r="AK5" s="88"/>
      <c r="AL5" s="76"/>
      <c r="AM5" s="76"/>
    </row>
    <row r="6" spans="1:39" x14ac:dyDescent="0.2">
      <c r="A6" s="468"/>
      <c r="B6" s="81"/>
      <c r="C6" s="1669" t="s">
        <v>1273</v>
      </c>
      <c r="D6" s="1669" t="s">
        <v>1274</v>
      </c>
      <c r="E6" s="1669" t="s">
        <v>1275</v>
      </c>
      <c r="F6" s="1669" t="s">
        <v>1273</v>
      </c>
      <c r="G6" s="1669" t="s">
        <v>1274</v>
      </c>
      <c r="H6" s="1669" t="s">
        <v>1275</v>
      </c>
      <c r="I6" s="1669" t="s">
        <v>1273</v>
      </c>
      <c r="J6" s="1669" t="s">
        <v>1274</v>
      </c>
      <c r="K6" s="1669" t="s">
        <v>1275</v>
      </c>
      <c r="L6" s="1669" t="s">
        <v>1273</v>
      </c>
      <c r="M6" s="1669" t="s">
        <v>1274</v>
      </c>
      <c r="N6" s="1670" t="s">
        <v>1275</v>
      </c>
      <c r="X6" s="76"/>
      <c r="Y6" s="76"/>
      <c r="Z6" s="76"/>
      <c r="AA6" s="76"/>
      <c r="AB6" s="76"/>
      <c r="AC6" s="76"/>
      <c r="AD6" s="76"/>
      <c r="AE6" s="76"/>
      <c r="AF6" s="76"/>
      <c r="AG6" s="76"/>
      <c r="AH6" s="76"/>
      <c r="AI6" s="76"/>
      <c r="AJ6" s="76"/>
      <c r="AK6" s="76"/>
      <c r="AL6" s="76"/>
      <c r="AM6" s="76"/>
    </row>
    <row r="7" spans="1:39" ht="6" customHeight="1" x14ac:dyDescent="0.2">
      <c r="A7" s="470"/>
      <c r="B7" s="89"/>
      <c r="C7" s="90"/>
      <c r="D7" s="90"/>
      <c r="E7" s="90"/>
      <c r="F7" s="90"/>
      <c r="G7" s="90"/>
      <c r="H7" s="90"/>
      <c r="I7" s="90"/>
      <c r="J7" s="90"/>
      <c r="K7" s="90"/>
      <c r="L7" s="90"/>
      <c r="M7" s="90"/>
      <c r="N7" s="471"/>
    </row>
    <row r="8" spans="1:39" x14ac:dyDescent="0.2">
      <c r="A8" s="468"/>
      <c r="B8" s="91"/>
      <c r="C8" s="92" t="s">
        <v>625</v>
      </c>
      <c r="D8" s="93"/>
      <c r="E8" s="93"/>
      <c r="F8" s="93"/>
      <c r="G8" s="93"/>
      <c r="H8" s="93"/>
      <c r="I8" s="93"/>
      <c r="J8" s="93"/>
      <c r="K8" s="93"/>
      <c r="L8" s="93"/>
      <c r="M8" s="93"/>
      <c r="N8" s="473"/>
    </row>
    <row r="9" spans="1:39" x14ac:dyDescent="0.2">
      <c r="A9" s="670" t="s">
        <v>626</v>
      </c>
      <c r="B9" s="91"/>
      <c r="C9" s="92"/>
      <c r="D9" s="93"/>
      <c r="E9" s="93"/>
      <c r="F9" s="93"/>
      <c r="G9" s="93"/>
      <c r="H9" s="93"/>
      <c r="I9" s="93"/>
      <c r="J9" s="93"/>
      <c r="K9" s="93"/>
      <c r="L9" s="93"/>
      <c r="M9" s="93"/>
      <c r="N9" s="473"/>
    </row>
    <row r="10" spans="1:39" x14ac:dyDescent="0.2">
      <c r="A10" s="468" t="s">
        <v>195</v>
      </c>
      <c r="B10" s="91"/>
      <c r="C10" s="474"/>
      <c r="D10" s="93"/>
      <c r="E10" s="94"/>
      <c r="F10" s="474"/>
      <c r="G10" s="93"/>
      <c r="H10" s="94"/>
      <c r="I10" s="474"/>
      <c r="J10" s="93"/>
      <c r="K10" s="94"/>
      <c r="L10" s="474"/>
      <c r="M10" s="93"/>
      <c r="N10" s="473"/>
    </row>
    <row r="11" spans="1:39" x14ac:dyDescent="0.2">
      <c r="A11" s="468"/>
      <c r="B11" s="475" t="s">
        <v>2150</v>
      </c>
      <c r="C11" s="1174">
        <v>7.4773295934949005</v>
      </c>
      <c r="D11" s="1175">
        <v>3.456423830347068</v>
      </c>
      <c r="E11" s="1175">
        <v>2.2997674009481046</v>
      </c>
      <c r="F11" s="1176">
        <v>0.52653066179881558</v>
      </c>
      <c r="G11" s="1177">
        <v>0.2427673309657008</v>
      </c>
      <c r="H11" s="1178">
        <v>5.7838857483893967E-2</v>
      </c>
      <c r="I11" s="1176">
        <v>0.22310662537964698</v>
      </c>
      <c r="J11" s="1177">
        <v>0.12342691297383382</v>
      </c>
      <c r="K11" s="1177">
        <v>0.14354095723990107</v>
      </c>
      <c r="L11" s="1179">
        <v>5.8477435650255722E-3</v>
      </c>
      <c r="M11" s="1178">
        <v>2.1808395715077048E-3</v>
      </c>
      <c r="N11" s="1180">
        <v>3.5668328347854368E-3</v>
      </c>
    </row>
    <row r="12" spans="1:39" x14ac:dyDescent="0.2">
      <c r="A12" s="468"/>
      <c r="B12" s="624">
        <v>2007</v>
      </c>
      <c r="C12" s="1181">
        <v>5.6150399999999978</v>
      </c>
      <c r="D12" s="1182">
        <v>2.87317</v>
      </c>
      <c r="E12" s="1182">
        <v>1.6523000000000001</v>
      </c>
      <c r="F12" s="1183">
        <v>0.41967000000000004</v>
      </c>
      <c r="G12" s="1184">
        <v>0.21177000000000004</v>
      </c>
      <c r="H12" s="1185">
        <v>1.8870000000000001E-2</v>
      </c>
      <c r="I12" s="1183">
        <v>5.3910000000000007E-2</v>
      </c>
      <c r="J12" s="1185">
        <v>2.4819999999999998E-2</v>
      </c>
      <c r="K12" s="1185">
        <v>1.4680000000000004E-2</v>
      </c>
      <c r="L12" s="1186">
        <v>2.3802038679817073E-3</v>
      </c>
      <c r="M12" s="1185">
        <v>1.1852538904150564E-3</v>
      </c>
      <c r="N12" s="1187">
        <v>2.5759782121014146E-3</v>
      </c>
    </row>
    <row r="13" spans="1:39" x14ac:dyDescent="0.2">
      <c r="A13" s="468"/>
      <c r="B13" s="624">
        <v>2008</v>
      </c>
      <c r="C13" s="1181">
        <v>5.0425390702437758</v>
      </c>
      <c r="D13" s="1182">
        <v>2.5802284297246412</v>
      </c>
      <c r="E13" s="1182">
        <v>1.4838342722940621</v>
      </c>
      <c r="F13" s="1183">
        <v>0.37688312491790404</v>
      </c>
      <c r="G13" s="1184">
        <v>0.190175329444804</v>
      </c>
      <c r="H13" s="1185">
        <v>1.6948037040239318E-2</v>
      </c>
      <c r="I13" s="1186">
        <v>4.8414435255650361E-2</v>
      </c>
      <c r="J13" s="1185">
        <v>2.2286409619122538E-2</v>
      </c>
      <c r="K13" s="1185">
        <v>1.3181298628927548E-2</v>
      </c>
      <c r="L13" s="1186">
        <v>2.1543027059072431E-3</v>
      </c>
      <c r="M13" s="1185">
        <v>1.0723577579792281E-3</v>
      </c>
      <c r="N13" s="1187">
        <v>2.5909631221539375E-3</v>
      </c>
    </row>
    <row r="14" spans="1:39" x14ac:dyDescent="0.2">
      <c r="A14" s="468"/>
      <c r="B14" s="624">
        <v>2009</v>
      </c>
      <c r="C14" s="1181">
        <v>4.756288605365663</v>
      </c>
      <c r="D14" s="1182">
        <v>2.433757644586962</v>
      </c>
      <c r="E14" s="1182">
        <v>1.3996014084410933</v>
      </c>
      <c r="F14" s="1183">
        <v>0.35548968737685599</v>
      </c>
      <c r="G14" s="1184">
        <v>0.17937799416720601</v>
      </c>
      <c r="H14" s="1185">
        <v>1.5987055560358971E-2</v>
      </c>
      <c r="I14" s="1186">
        <v>4.5666652883475552E-2</v>
      </c>
      <c r="J14" s="1185">
        <v>2.1019614428683813E-2</v>
      </c>
      <c r="K14" s="1185">
        <v>1.243194794339132E-2</v>
      </c>
      <c r="L14" s="1186">
        <v>2.0413521248700121E-3</v>
      </c>
      <c r="M14" s="1185">
        <v>1.0159096917613142E-3</v>
      </c>
      <c r="N14" s="1187">
        <v>2.5984555771801985E-3</v>
      </c>
    </row>
    <row r="15" spans="1:39" x14ac:dyDescent="0.2">
      <c r="A15" s="468"/>
      <c r="B15" s="624">
        <v>2010</v>
      </c>
      <c r="C15" s="1181">
        <v>4.4700381404875511</v>
      </c>
      <c r="D15" s="1182">
        <v>2.2872868594492815</v>
      </c>
      <c r="E15" s="1182">
        <v>1.315368544588124</v>
      </c>
      <c r="F15" s="1183">
        <v>0.33409624983580799</v>
      </c>
      <c r="G15" s="1184">
        <v>0.16858065888960794</v>
      </c>
      <c r="H15" s="1185">
        <v>1.5026074080478633E-2</v>
      </c>
      <c r="I15" s="1186">
        <v>4.2918870511300729E-2</v>
      </c>
      <c r="J15" s="1185">
        <v>1.9752819238245081E-2</v>
      </c>
      <c r="K15" s="1185">
        <v>1.1682597257855096E-2</v>
      </c>
      <c r="L15" s="1186">
        <v>1.9284015438327798E-3</v>
      </c>
      <c r="M15" s="1185">
        <v>9.5946162554340017E-4</v>
      </c>
      <c r="N15" s="1187">
        <v>2.60594803220646E-3</v>
      </c>
    </row>
    <row r="16" spans="1:39" x14ac:dyDescent="0.2">
      <c r="A16" s="468"/>
      <c r="B16" s="624">
        <v>2011</v>
      </c>
      <c r="C16" s="1181">
        <v>4.4700381404875511</v>
      </c>
      <c r="D16" s="1182">
        <v>2.2872868594492819</v>
      </c>
      <c r="E16" s="1182">
        <v>1.3153685445881242</v>
      </c>
      <c r="F16" s="1183">
        <v>0.33409624983580799</v>
      </c>
      <c r="G16" s="1184">
        <v>0.16858065888960794</v>
      </c>
      <c r="H16" s="1185">
        <v>1.5026074080478633E-2</v>
      </c>
      <c r="I16" s="1186">
        <v>4.2918870511300729E-2</v>
      </c>
      <c r="J16" s="1185">
        <v>1.9752819238245081E-2</v>
      </c>
      <c r="K16" s="1185">
        <v>1.1682597257855096E-2</v>
      </c>
      <c r="L16" s="1186">
        <v>1.9284015438327798E-3</v>
      </c>
      <c r="M16" s="1185">
        <v>9.5946162554340017E-4</v>
      </c>
      <c r="N16" s="1187">
        <v>2.60594803220646E-3</v>
      </c>
    </row>
    <row r="17" spans="1:14" x14ac:dyDescent="0.2">
      <c r="A17" s="468"/>
      <c r="B17" s="624">
        <v>2012</v>
      </c>
      <c r="C17" s="1181">
        <v>4.4700381404875511</v>
      </c>
      <c r="D17" s="1182">
        <v>2.2872868594492819</v>
      </c>
      <c r="E17" s="1182">
        <v>1.315368544588124</v>
      </c>
      <c r="F17" s="1183">
        <v>0.33409624983580799</v>
      </c>
      <c r="G17" s="1184">
        <v>0.16858065888960794</v>
      </c>
      <c r="H17" s="1185">
        <v>1.5026074080478631E-2</v>
      </c>
      <c r="I17" s="1186">
        <v>4.2918870511300729E-2</v>
      </c>
      <c r="J17" s="1185">
        <v>1.9752819238245081E-2</v>
      </c>
      <c r="K17" s="1185">
        <v>1.1682597257855098E-2</v>
      </c>
      <c r="L17" s="1186">
        <v>1.9284015438327798E-3</v>
      </c>
      <c r="M17" s="1185">
        <v>9.5946162554340017E-4</v>
      </c>
      <c r="N17" s="1187">
        <v>2.60594803220646E-3</v>
      </c>
    </row>
    <row r="18" spans="1:14" x14ac:dyDescent="0.2">
      <c r="A18" s="468"/>
      <c r="B18" s="624">
        <v>2013</v>
      </c>
      <c r="C18" s="1181">
        <v>4.4336352456696266</v>
      </c>
      <c r="D18" s="1182">
        <v>2.2686596537049373</v>
      </c>
      <c r="E18" s="1182">
        <v>1.3046564121945883</v>
      </c>
      <c r="F18" s="1183">
        <v>0.33137536739746043</v>
      </c>
      <c r="G18" s="1184">
        <v>0.16720785923195775</v>
      </c>
      <c r="H18" s="1185">
        <v>1.4903705279826219E-2</v>
      </c>
      <c r="I18" s="1186">
        <v>4.2569390078973889E-2</v>
      </c>
      <c r="J18" s="1185">
        <v>1.9591956940698707E-2</v>
      </c>
      <c r="K18" s="1185">
        <v>1.1587579099732612E-2</v>
      </c>
      <c r="L18" s="1186">
        <v>1.9388339816948875E-3</v>
      </c>
      <c r="M18" s="1185">
        <v>9.6478707919328858E-4</v>
      </c>
      <c r="N18" s="1187">
        <v>2.6200459212093073E-3</v>
      </c>
    </row>
    <row r="19" spans="1:14" x14ac:dyDescent="0.2">
      <c r="A19" s="468"/>
      <c r="B19" s="624">
        <v>2014</v>
      </c>
      <c r="C19" s="1181">
        <v>4.3608294560337804</v>
      </c>
      <c r="D19" s="1182">
        <v>2.2314052422162489</v>
      </c>
      <c r="E19" s="1182">
        <v>1.2832321474075172</v>
      </c>
      <c r="F19" s="1183">
        <v>0.32593360252076559</v>
      </c>
      <c r="G19" s="1184">
        <v>0.16446225991665731</v>
      </c>
      <c r="H19" s="1185">
        <v>1.4658967678521401E-2</v>
      </c>
      <c r="I19" s="1186">
        <v>4.1870429214320215E-2</v>
      </c>
      <c r="J19" s="1185">
        <v>1.9270232345605948E-2</v>
      </c>
      <c r="K19" s="1185">
        <v>1.1397542783487641E-2</v>
      </c>
      <c r="L19" s="1186">
        <v>1.9596988574191003E-3</v>
      </c>
      <c r="M19" s="1185">
        <v>9.7543798649306541E-4</v>
      </c>
      <c r="N19" s="1187">
        <v>2.6482416992150005E-3</v>
      </c>
    </row>
    <row r="20" spans="1:14" x14ac:dyDescent="0.2">
      <c r="A20" s="468"/>
      <c r="B20" s="624">
        <v>2015</v>
      </c>
      <c r="C20" s="1181">
        <v>4.3244265612158568</v>
      </c>
      <c r="D20" s="1182">
        <v>2.2127780364719047</v>
      </c>
      <c r="E20" s="1182">
        <v>1.2725200150139817</v>
      </c>
      <c r="F20" s="1183">
        <v>0.32321272008241808</v>
      </c>
      <c r="G20" s="1184">
        <v>0.16308946025900706</v>
      </c>
      <c r="H20" s="1185">
        <v>1.4536598877868987E-2</v>
      </c>
      <c r="I20" s="1186">
        <v>4.1520948781993389E-2</v>
      </c>
      <c r="J20" s="1185">
        <v>1.9109370048059564E-2</v>
      </c>
      <c r="K20" s="1185">
        <v>1.1302524625365159E-2</v>
      </c>
      <c r="L20" s="1186">
        <v>1.9701312952812074E-3</v>
      </c>
      <c r="M20" s="1185">
        <v>9.8076344014295393E-4</v>
      </c>
      <c r="N20" s="1187">
        <v>2.6623395882178478E-3</v>
      </c>
    </row>
    <row r="21" spans="1:14" x14ac:dyDescent="0.2">
      <c r="A21" s="468"/>
      <c r="B21" s="128"/>
      <c r="C21" s="1188"/>
      <c r="D21" s="1189"/>
      <c r="E21" s="1189"/>
      <c r="F21" s="1188"/>
      <c r="G21" s="1189"/>
      <c r="H21" s="1189"/>
      <c r="I21" s="1188"/>
      <c r="J21" s="1189"/>
      <c r="K21" s="1189"/>
      <c r="L21" s="1188"/>
      <c r="M21" s="1189"/>
      <c r="N21" s="1190"/>
    </row>
    <row r="22" spans="1:14" x14ac:dyDescent="0.2">
      <c r="A22" s="468" t="s">
        <v>303</v>
      </c>
      <c r="B22" s="95"/>
      <c r="C22" s="1188"/>
      <c r="D22" s="1189"/>
      <c r="E22" s="1189"/>
      <c r="F22" s="1188"/>
      <c r="G22" s="1189"/>
      <c r="H22" s="1189"/>
      <c r="I22" s="1188"/>
      <c r="J22" s="1189"/>
      <c r="K22" s="1189"/>
      <c r="L22" s="1188"/>
      <c r="M22" s="1189"/>
      <c r="N22" s="1190"/>
    </row>
    <row r="23" spans="1:14" x14ac:dyDescent="0.2">
      <c r="A23" s="468"/>
      <c r="B23" s="475" t="s">
        <v>2150</v>
      </c>
      <c r="C23" s="1176">
        <v>0.49899472780765802</v>
      </c>
      <c r="D23" s="1177">
        <v>0.17537240246829774</v>
      </c>
      <c r="E23" s="1177">
        <v>5.1211648607561409E-2</v>
      </c>
      <c r="F23" s="1179">
        <v>4.2788189512570088E-2</v>
      </c>
      <c r="G23" s="1178">
        <v>1.7209966636217641E-2</v>
      </c>
      <c r="H23" s="1178">
        <v>9.5177153302533953E-3</v>
      </c>
      <c r="I23" s="1176">
        <v>0.65535987858390632</v>
      </c>
      <c r="J23" s="1177">
        <v>0.48438183938221985</v>
      </c>
      <c r="K23" s="1177">
        <v>0.62970495706203089</v>
      </c>
      <c r="L23" s="1176">
        <v>4.6937496791105066E-2</v>
      </c>
      <c r="M23" s="1178">
        <v>2.7450799753431766E-2</v>
      </c>
      <c r="N23" s="1180">
        <v>4.6458623803842948E-2</v>
      </c>
    </row>
    <row r="24" spans="1:14" x14ac:dyDescent="0.2">
      <c r="A24" s="468"/>
      <c r="B24" s="624">
        <v>2007</v>
      </c>
      <c r="C24" s="1183">
        <v>0.49641485155233311</v>
      </c>
      <c r="D24" s="1184">
        <v>0.13913032623300037</v>
      </c>
      <c r="E24" s="1185">
        <v>1.9933305288802335E-2</v>
      </c>
      <c r="F24" s="1186">
        <v>1.0554147156918684E-2</v>
      </c>
      <c r="G24" s="1185">
        <v>5.1596415716878372E-3</v>
      </c>
      <c r="H24" s="1185">
        <v>3.6994402404809793E-3</v>
      </c>
      <c r="I24" s="1183">
        <v>0.43317119867091342</v>
      </c>
      <c r="J24" s="1184">
        <v>0.37713638649214098</v>
      </c>
      <c r="K24" s="1184">
        <v>0.51534275259044549</v>
      </c>
      <c r="L24" s="1186">
        <v>2.1964428615775706E-2</v>
      </c>
      <c r="M24" s="1185">
        <v>1.1019277599583509E-2</v>
      </c>
      <c r="N24" s="1187">
        <v>2.3742810888770362E-2</v>
      </c>
    </row>
    <row r="25" spans="1:14" x14ac:dyDescent="0.2">
      <c r="A25" s="468"/>
      <c r="B25" s="624">
        <v>2008</v>
      </c>
      <c r="C25" s="1183">
        <v>0.36918540764500563</v>
      </c>
      <c r="D25" s="1184">
        <v>0.10583972758275609</v>
      </c>
      <c r="E25" s="1185">
        <v>1.6694364169134585E-2</v>
      </c>
      <c r="F25" s="1186">
        <v>9.2807987627776464E-3</v>
      </c>
      <c r="G25" s="1185">
        <v>4.8714994604971635E-3</v>
      </c>
      <c r="H25" s="1185">
        <v>3.4060699121951947E-3</v>
      </c>
      <c r="I25" s="1183">
        <v>0.49890770773635967</v>
      </c>
      <c r="J25" s="1184">
        <v>0.41861363256940187</v>
      </c>
      <c r="K25" s="1184">
        <v>0.53480209417579072</v>
      </c>
      <c r="L25" s="1186">
        <v>1.5995007122782515E-2</v>
      </c>
      <c r="M25" s="1185">
        <v>8.0931598146075819E-3</v>
      </c>
      <c r="N25" s="1187">
        <v>1.755450950424434E-2</v>
      </c>
    </row>
    <row r="26" spans="1:14" x14ac:dyDescent="0.2">
      <c r="A26" s="468"/>
      <c r="B26" s="624">
        <v>2009</v>
      </c>
      <c r="C26" s="1183">
        <v>0.13820024081813115</v>
      </c>
      <c r="D26" s="1184">
        <v>4.539813043539119E-2</v>
      </c>
      <c r="E26" s="1185">
        <v>1.081288860740467E-2</v>
      </c>
      <c r="F26" s="1186">
        <v>6.967672415102385E-3</v>
      </c>
      <c r="G26" s="1185">
        <v>4.3474198212557248E-3</v>
      </c>
      <c r="H26" s="1185">
        <v>2.8729784369165168E-3</v>
      </c>
      <c r="I26" s="1183">
        <v>0.61817216880157377</v>
      </c>
      <c r="J26" s="1184">
        <v>0.49385569645189059</v>
      </c>
      <c r="K26" s="1184">
        <v>0.57007596139852634</v>
      </c>
      <c r="L26" s="1186">
        <v>5.1580045251637275E-3</v>
      </c>
      <c r="M26" s="1185">
        <v>2.7810293355923122E-3</v>
      </c>
      <c r="N26" s="1187">
        <v>6.3201480433740971E-3</v>
      </c>
    </row>
    <row r="27" spans="1:14" x14ac:dyDescent="0.2">
      <c r="A27" s="468"/>
      <c r="B27" s="624">
        <v>2010</v>
      </c>
      <c r="C27" s="1183">
        <v>4.4733659825412664E-2</v>
      </c>
      <c r="D27" s="1184">
        <v>2.0935154997130181E-2</v>
      </c>
      <c r="E27" s="1185">
        <v>8.4302984542105591E-3</v>
      </c>
      <c r="F27" s="1186">
        <v>6.0285644085991616E-3</v>
      </c>
      <c r="G27" s="1185">
        <v>4.133162197564183E-3</v>
      </c>
      <c r="H27" s="1185">
        <v>2.6561733987149772E-3</v>
      </c>
      <c r="I27" s="1183">
        <v>0.66624800504081705</v>
      </c>
      <c r="J27" s="1184">
        <v>0.52416469074023286</v>
      </c>
      <c r="K27" s="1184">
        <v>0.58422429733186387</v>
      </c>
      <c r="L27" s="1186">
        <v>7.7400093408798193E-4</v>
      </c>
      <c r="M27" s="1185">
        <v>6.3205888633118532E-4</v>
      </c>
      <c r="N27" s="1187">
        <v>1.775396579223215E-3</v>
      </c>
    </row>
    <row r="28" spans="1:14" x14ac:dyDescent="0.2">
      <c r="A28" s="468"/>
      <c r="B28" s="624">
        <v>2011</v>
      </c>
      <c r="C28" s="1183">
        <v>3.9101315710334199E-2</v>
      </c>
      <c r="D28" s="1184">
        <v>1.9441348766322704E-2</v>
      </c>
      <c r="E28" s="1185">
        <v>8.2774321536004097E-3</v>
      </c>
      <c r="F28" s="1186">
        <v>5.9612118242928815E-3</v>
      </c>
      <c r="G28" s="1185">
        <v>4.1126821089543164E-3</v>
      </c>
      <c r="H28" s="1185">
        <v>2.6393345229609403E-3</v>
      </c>
      <c r="I28" s="1183">
        <v>0.66851081355527808</v>
      </c>
      <c r="J28" s="1184">
        <v>0.52551747306373053</v>
      </c>
      <c r="K28" s="1184">
        <v>0.58464535357935088</v>
      </c>
      <c r="L28" s="1186">
        <v>5.1367148558106835E-4</v>
      </c>
      <c r="M28" s="1185">
        <v>5.0444967593928287E-4</v>
      </c>
      <c r="N28" s="1187">
        <v>1.505520877978999E-3</v>
      </c>
    </row>
    <row r="29" spans="1:14" x14ac:dyDescent="0.2">
      <c r="A29" s="468"/>
      <c r="B29" s="624">
        <v>2012</v>
      </c>
      <c r="C29" s="1183">
        <v>3.751015538255606E-2</v>
      </c>
      <c r="D29" s="1184">
        <v>1.864828603769119E-2</v>
      </c>
      <c r="E29" s="1185">
        <v>8.058860167127006E-3</v>
      </c>
      <c r="F29" s="1186">
        <v>5.7390223996818621E-3</v>
      </c>
      <c r="G29" s="1185">
        <v>3.9640071804812925E-3</v>
      </c>
      <c r="H29" s="1185">
        <v>2.5633275804312237E-3</v>
      </c>
      <c r="I29" s="1183">
        <v>0.65717596099349951</v>
      </c>
      <c r="J29" s="1184">
        <v>0.51695769229519539</v>
      </c>
      <c r="K29" s="1184">
        <v>0.57661759216605724</v>
      </c>
      <c r="L29" s="1186">
        <v>5.1286419482501336E-4</v>
      </c>
      <c r="M29" s="1185">
        <v>5.0405856696322208E-4</v>
      </c>
      <c r="N29" s="1187">
        <v>1.5046691210069216E-3</v>
      </c>
    </row>
    <row r="30" spans="1:14" x14ac:dyDescent="0.2">
      <c r="A30" s="468"/>
      <c r="B30" s="624">
        <v>2013</v>
      </c>
      <c r="C30" s="1183">
        <v>3.0422581539446245E-2</v>
      </c>
      <c r="D30" s="1184">
        <v>1.5115712636214536E-2</v>
      </c>
      <c r="E30" s="1185">
        <v>7.08526557259068E-3</v>
      </c>
      <c r="F30" s="1186">
        <v>4.7493144949557198E-3</v>
      </c>
      <c r="G30" s="1185">
        <v>3.3017580558798464E-3</v>
      </c>
      <c r="H30" s="1185">
        <v>2.2247665892075425E-3</v>
      </c>
      <c r="I30" s="1183">
        <v>0.60668664000562122</v>
      </c>
      <c r="J30" s="1184">
        <v>0.47882949288078486</v>
      </c>
      <c r="K30" s="1184">
        <v>0.54085918943423739</v>
      </c>
      <c r="L30" s="1186">
        <v>5.0926824490940114E-4</v>
      </c>
      <c r="M30" s="1185">
        <v>5.0231643343956597E-4</v>
      </c>
      <c r="N30" s="1187">
        <v>1.5008751033139295E-3</v>
      </c>
    </row>
    <row r="31" spans="1:14" x14ac:dyDescent="0.2">
      <c r="A31" s="468"/>
      <c r="B31" s="624">
        <v>2014</v>
      </c>
      <c r="C31" s="1183">
        <v>1.2703646931671728E-2</v>
      </c>
      <c r="D31" s="1184">
        <v>6.2842791325228922E-3</v>
      </c>
      <c r="E31" s="1185">
        <v>4.6512790862498687E-3</v>
      </c>
      <c r="F31" s="1186">
        <v>2.2750447331403656E-3</v>
      </c>
      <c r="G31" s="1185">
        <v>1.6461352443762336E-3</v>
      </c>
      <c r="H31" s="1185">
        <v>1.3783641111483394E-3</v>
      </c>
      <c r="I31" s="1183">
        <v>0.48046333753592529</v>
      </c>
      <c r="J31" s="1184">
        <v>0.38350899434475849</v>
      </c>
      <c r="K31" s="1184">
        <v>0.45146318260468749</v>
      </c>
      <c r="L31" s="1186">
        <v>5.002783701203706E-4</v>
      </c>
      <c r="M31" s="1185">
        <v>4.9796109963042554E-4</v>
      </c>
      <c r="N31" s="1187">
        <v>1.4913900590814489E-3</v>
      </c>
    </row>
    <row r="32" spans="1:14" x14ac:dyDescent="0.2">
      <c r="A32" s="468"/>
      <c r="B32" s="624">
        <v>2015</v>
      </c>
      <c r="C32" s="1186">
        <v>3.8441796277844673E-3</v>
      </c>
      <c r="D32" s="1185">
        <v>1.8685623806770691E-3</v>
      </c>
      <c r="E32" s="1185">
        <v>3.4342858430794622E-3</v>
      </c>
      <c r="F32" s="1186">
        <v>1.0379098522326892E-3</v>
      </c>
      <c r="G32" s="1185">
        <v>8.1832383862442742E-4</v>
      </c>
      <c r="H32" s="1185">
        <v>9.5516287211873765E-4</v>
      </c>
      <c r="I32" s="1183">
        <v>0.4173516863010775</v>
      </c>
      <c r="J32" s="1184">
        <v>0.33584874507674539</v>
      </c>
      <c r="K32" s="1184">
        <v>0.40676517918991251</v>
      </c>
      <c r="L32" s="1186">
        <v>4.9578343272585533E-4</v>
      </c>
      <c r="M32" s="1185">
        <v>4.9578343272585522E-4</v>
      </c>
      <c r="N32" s="1187">
        <v>1.4866475369652084E-3</v>
      </c>
    </row>
    <row r="33" spans="1:14" x14ac:dyDescent="0.2">
      <c r="A33" s="468"/>
      <c r="B33" s="459"/>
      <c r="C33" s="1188"/>
      <c r="D33" s="1189"/>
      <c r="E33" s="1189"/>
      <c r="F33" s="1188"/>
      <c r="G33" s="1189"/>
      <c r="H33" s="1189"/>
      <c r="I33" s="1188"/>
      <c r="J33" s="1189"/>
      <c r="K33" s="1189"/>
      <c r="L33" s="1188"/>
      <c r="M33" s="1189"/>
      <c r="N33" s="1190"/>
    </row>
    <row r="34" spans="1:14" x14ac:dyDescent="0.2">
      <c r="A34" s="468" t="s">
        <v>305</v>
      </c>
      <c r="B34" s="95"/>
      <c r="C34" s="1188"/>
      <c r="D34" s="1189"/>
      <c r="E34" s="1189"/>
      <c r="F34" s="1188"/>
      <c r="G34" s="1189"/>
      <c r="H34" s="1189"/>
      <c r="I34" s="1188"/>
      <c r="J34" s="1189"/>
      <c r="K34" s="1189"/>
      <c r="L34" s="1188"/>
      <c r="M34" s="1189"/>
      <c r="N34" s="1190"/>
    </row>
    <row r="35" spans="1:14" x14ac:dyDescent="0.2">
      <c r="A35" s="468"/>
      <c r="B35" s="475" t="s">
        <v>2150</v>
      </c>
      <c r="C35" s="1174">
        <v>4.3984579571843554</v>
      </c>
      <c r="D35" s="1175">
        <v>2.2162952716013957</v>
      </c>
      <c r="E35" s="1175">
        <v>1.3386658958575495</v>
      </c>
      <c r="F35" s="1176">
        <v>0.55550064962833823</v>
      </c>
      <c r="G35" s="1177">
        <v>0.30699372877004044</v>
      </c>
      <c r="H35" s="1178">
        <v>0.18835603730903391</v>
      </c>
      <c r="I35" s="1176">
        <v>0.57326800295711655</v>
      </c>
      <c r="J35" s="1177">
        <v>0.32279764215584378</v>
      </c>
      <c r="K35" s="1177">
        <v>0.4426967882306575</v>
      </c>
      <c r="L35" s="1179">
        <v>8.456322201311069E-3</v>
      </c>
      <c r="M35" s="1178">
        <v>4.9468742738165653E-3</v>
      </c>
      <c r="N35" s="1180">
        <v>6.7293360258739764E-3</v>
      </c>
    </row>
    <row r="36" spans="1:14" x14ac:dyDescent="0.2">
      <c r="A36" s="468"/>
      <c r="B36" s="624">
        <v>2007</v>
      </c>
      <c r="C36" s="1181">
        <v>2.6210034302078911</v>
      </c>
      <c r="D36" s="1182">
        <v>1.4761429422995334</v>
      </c>
      <c r="E36" s="1182">
        <v>1.3561400784896052</v>
      </c>
      <c r="F36" s="1183">
        <v>0.32113317988969031</v>
      </c>
      <c r="G36" s="1184">
        <v>0.16225216588884175</v>
      </c>
      <c r="H36" s="1185">
        <v>3.0978720831565547E-2</v>
      </c>
      <c r="I36" s="1183">
        <v>0.17929356809503608</v>
      </c>
      <c r="J36" s="1184">
        <v>8.7994463300806097E-2</v>
      </c>
      <c r="K36" s="1184">
        <v>9.9194609673313547E-2</v>
      </c>
      <c r="L36" s="1186">
        <v>4.4530971574034796E-3</v>
      </c>
      <c r="M36" s="1185">
        <v>2.2172761985574884E-3</v>
      </c>
      <c r="N36" s="1187">
        <v>4.9999999999999992E-3</v>
      </c>
    </row>
    <row r="37" spans="1:14" x14ac:dyDescent="0.2">
      <c r="A37" s="468"/>
      <c r="B37" s="624">
        <v>2008</v>
      </c>
      <c r="C37" s="1181">
        <v>2.3507569245277189</v>
      </c>
      <c r="D37" s="1182">
        <v>1.3289696288234329</v>
      </c>
      <c r="E37" s="1182">
        <v>1.215077702988695</v>
      </c>
      <c r="F37" s="1183">
        <v>0.29115187611121401</v>
      </c>
      <c r="G37" s="1184">
        <v>0.1467020256676613</v>
      </c>
      <c r="H37" s="1185">
        <v>2.9391588105578622E-2</v>
      </c>
      <c r="I37" s="1183">
        <v>0.16090183797982247</v>
      </c>
      <c r="J37" s="1184">
        <v>7.8720124258208346E-2</v>
      </c>
      <c r="K37" s="1184">
        <v>8.8083227378521756E-2</v>
      </c>
      <c r="L37" s="1186">
        <v>4.0248590753889099E-3</v>
      </c>
      <c r="M37" s="1185">
        <v>2.0034858890129268E-3</v>
      </c>
      <c r="N37" s="1187">
        <v>5.0000000000000001E-3</v>
      </c>
    </row>
    <row r="38" spans="1:14" x14ac:dyDescent="0.2">
      <c r="A38" s="468"/>
      <c r="B38" s="624">
        <v>2009</v>
      </c>
      <c r="C38" s="1181">
        <v>2.2156336716876326</v>
      </c>
      <c r="D38" s="1182">
        <v>1.2553829720853829</v>
      </c>
      <c r="E38" s="1182">
        <v>1.1445465152382397</v>
      </c>
      <c r="F38" s="1183">
        <v>0.27616122422197587</v>
      </c>
      <c r="G38" s="1184">
        <v>0.13892695555707102</v>
      </c>
      <c r="H38" s="1185">
        <v>2.8598021742585158E-2</v>
      </c>
      <c r="I38" s="1183">
        <v>0.15170597292221566</v>
      </c>
      <c r="J38" s="1184">
        <v>7.408295473690947E-2</v>
      </c>
      <c r="K38" s="1184">
        <v>8.2527536231125853E-2</v>
      </c>
      <c r="L38" s="1186">
        <v>3.8107400343816264E-3</v>
      </c>
      <c r="M38" s="1185">
        <v>1.8965907342406464E-3</v>
      </c>
      <c r="N38" s="1187">
        <v>4.9999999999999984E-3</v>
      </c>
    </row>
    <row r="39" spans="1:14" x14ac:dyDescent="0.2">
      <c r="A39" s="468"/>
      <c r="B39" s="624">
        <v>2010</v>
      </c>
      <c r="C39" s="1181">
        <v>2.0805104188475463</v>
      </c>
      <c r="D39" s="1182">
        <v>1.181796315347333</v>
      </c>
      <c r="E39" s="1182">
        <v>1.0740153274877846</v>
      </c>
      <c r="F39" s="1183">
        <v>0.26117057233273772</v>
      </c>
      <c r="G39" s="1184">
        <v>0.13115188544648079</v>
      </c>
      <c r="H39" s="1185">
        <v>2.7804455379591704E-2</v>
      </c>
      <c r="I39" s="1183">
        <v>0.14251010786460885</v>
      </c>
      <c r="J39" s="1185">
        <v>6.9445785215610609E-2</v>
      </c>
      <c r="K39" s="1185">
        <v>7.6971845083729964E-2</v>
      </c>
      <c r="L39" s="1186">
        <v>3.596620993374342E-3</v>
      </c>
      <c r="M39" s="1185">
        <v>1.7896955794683659E-3</v>
      </c>
      <c r="N39" s="1187">
        <v>4.9999999999999984E-3</v>
      </c>
    </row>
    <row r="40" spans="1:14" x14ac:dyDescent="0.2">
      <c r="A40" s="468"/>
      <c r="B40" s="624">
        <v>2011</v>
      </c>
      <c r="C40" s="1181">
        <v>2.0805104188475463</v>
      </c>
      <c r="D40" s="1182">
        <v>1.181796315347333</v>
      </c>
      <c r="E40" s="1182">
        <v>1.0740153274877844</v>
      </c>
      <c r="F40" s="1183">
        <v>0.26117057233273772</v>
      </c>
      <c r="G40" s="1184">
        <v>0.13115188544648079</v>
      </c>
      <c r="H40" s="1185">
        <v>2.7804455379591708E-2</v>
      </c>
      <c r="I40" s="1183">
        <v>0.14251010786460883</v>
      </c>
      <c r="J40" s="1185">
        <v>6.9445785215610609E-2</v>
      </c>
      <c r="K40" s="1185">
        <v>7.6971845083729964E-2</v>
      </c>
      <c r="L40" s="1186">
        <v>3.596620993374342E-3</v>
      </c>
      <c r="M40" s="1185">
        <v>1.7896955794683657E-3</v>
      </c>
      <c r="N40" s="1187">
        <v>4.9999999999999992E-3</v>
      </c>
    </row>
    <row r="41" spans="1:14" x14ac:dyDescent="0.2">
      <c r="A41" s="468"/>
      <c r="B41" s="624">
        <v>2012</v>
      </c>
      <c r="C41" s="1181">
        <v>2.0805104188475463</v>
      </c>
      <c r="D41" s="1182">
        <v>1.181796315347333</v>
      </c>
      <c r="E41" s="1182">
        <v>1.0740153274877846</v>
      </c>
      <c r="F41" s="1183">
        <v>0.26117057233273777</v>
      </c>
      <c r="G41" s="1184">
        <v>0.13115188544648079</v>
      </c>
      <c r="H41" s="1185">
        <v>2.7804455379591704E-2</v>
      </c>
      <c r="I41" s="1183">
        <v>0.14251010786460885</v>
      </c>
      <c r="J41" s="1185">
        <v>6.9445785215610609E-2</v>
      </c>
      <c r="K41" s="1185">
        <v>7.6971845083729964E-2</v>
      </c>
      <c r="L41" s="1186">
        <v>3.596620993374342E-3</v>
      </c>
      <c r="M41" s="1185">
        <v>1.7896955794683659E-3</v>
      </c>
      <c r="N41" s="1187">
        <v>4.9999999999999992E-3</v>
      </c>
    </row>
    <row r="42" spans="1:14" x14ac:dyDescent="0.2">
      <c r="A42" s="468"/>
      <c r="B42" s="624">
        <v>2013</v>
      </c>
      <c r="C42" s="1181">
        <v>2.0466507622189929</v>
      </c>
      <c r="D42" s="1182">
        <v>1.1836178878021668</v>
      </c>
      <c r="E42" s="1182">
        <v>1.0420528683658383</v>
      </c>
      <c r="F42" s="1183">
        <v>0.27004065995788668</v>
      </c>
      <c r="G42" s="1184">
        <v>0.13396555212652728</v>
      </c>
      <c r="H42" s="1185">
        <v>3.3541476034693776E-2</v>
      </c>
      <c r="I42" s="1183">
        <v>0.1405764806901233</v>
      </c>
      <c r="J42" s="1185">
        <v>6.7468429370041286E-2</v>
      </c>
      <c r="K42" s="1185">
        <v>7.1401250146130815E-2</v>
      </c>
      <c r="L42" s="1186">
        <v>3.6130192450307568E-3</v>
      </c>
      <c r="M42" s="1185">
        <v>1.7992612262679411E-3</v>
      </c>
      <c r="N42" s="1187">
        <v>4.9999999999999992E-3</v>
      </c>
    </row>
    <row r="43" spans="1:14" x14ac:dyDescent="0.2">
      <c r="A43" s="468"/>
      <c r="B43" s="624">
        <v>2014</v>
      </c>
      <c r="C43" s="1181">
        <v>1.9789314489618866</v>
      </c>
      <c r="D43" s="1182">
        <v>1.1872610327118329</v>
      </c>
      <c r="E43" s="1182">
        <v>0.97812795012194609</v>
      </c>
      <c r="F43" s="1183">
        <v>0.28778083520818448</v>
      </c>
      <c r="G43" s="1184">
        <v>0.13959288548662019</v>
      </c>
      <c r="H43" s="1185">
        <v>4.5015517344897935E-2</v>
      </c>
      <c r="I43" s="1183">
        <v>0.13670922634115223</v>
      </c>
      <c r="J43" s="1185">
        <v>6.3513717678902681E-2</v>
      </c>
      <c r="K43" s="1185">
        <v>6.0260060270932496E-2</v>
      </c>
      <c r="L43" s="1186">
        <v>3.6458157483435852E-3</v>
      </c>
      <c r="M43" s="1185">
        <v>1.8183925198670919E-3</v>
      </c>
      <c r="N43" s="1187">
        <v>5.0000000000000001E-3</v>
      </c>
    </row>
    <row r="44" spans="1:14" x14ac:dyDescent="0.2">
      <c r="A44" s="468"/>
      <c r="B44" s="624">
        <v>2015</v>
      </c>
      <c r="C44" s="1181">
        <v>1.945071792333334</v>
      </c>
      <c r="D44" s="1182">
        <v>1.1890826051666668</v>
      </c>
      <c r="E44" s="1182">
        <v>0.94616549100000025</v>
      </c>
      <c r="F44" s="1183">
        <v>0.29665092283333339</v>
      </c>
      <c r="G44" s="1184">
        <v>0.1424065521666667</v>
      </c>
      <c r="H44" s="1185">
        <v>5.0752538000000007E-2</v>
      </c>
      <c r="I44" s="1183">
        <v>0.13477559916666668</v>
      </c>
      <c r="J44" s="1185">
        <v>6.1536361833333358E-2</v>
      </c>
      <c r="K44" s="1185">
        <v>5.4689465333333333E-2</v>
      </c>
      <c r="L44" s="1186">
        <v>3.6622140000000004E-3</v>
      </c>
      <c r="M44" s="1185">
        <v>1.827958166666667E-3</v>
      </c>
      <c r="N44" s="1187">
        <v>5.000000000000001E-3</v>
      </c>
    </row>
    <row r="45" spans="1:14" x14ac:dyDescent="0.2">
      <c r="A45" s="468"/>
      <c r="B45" s="128"/>
      <c r="C45" s="1191"/>
      <c r="D45" s="1189"/>
      <c r="E45" s="1189"/>
      <c r="F45" s="1188"/>
      <c r="G45" s="1192"/>
      <c r="H45" s="1192"/>
      <c r="I45" s="1188"/>
      <c r="J45" s="1192"/>
      <c r="K45" s="1192"/>
      <c r="L45" s="1193"/>
      <c r="M45" s="1192"/>
      <c r="N45" s="1194"/>
    </row>
    <row r="46" spans="1:14" x14ac:dyDescent="0.2">
      <c r="A46" s="670" t="s">
        <v>627</v>
      </c>
      <c r="B46" s="480"/>
      <c r="C46" s="1191"/>
      <c r="D46" s="1189"/>
      <c r="E46" s="1195"/>
      <c r="F46" s="1191"/>
      <c r="G46" s="1189"/>
      <c r="H46" s="1195"/>
      <c r="I46" s="1191"/>
      <c r="J46" s="1189"/>
      <c r="K46" s="1195"/>
      <c r="L46" s="1191"/>
      <c r="M46" s="1189"/>
      <c r="N46" s="1190"/>
    </row>
    <row r="47" spans="1:14" x14ac:dyDescent="0.2">
      <c r="A47" s="506"/>
      <c r="B47" s="475" t="s">
        <v>18</v>
      </c>
      <c r="C47" s="1174">
        <v>14.066078937662565</v>
      </c>
      <c r="D47" s="1175">
        <v>11.855352405683375</v>
      </c>
      <c r="E47" s="1175"/>
      <c r="F47" s="1174">
        <v>3.3045985961665147</v>
      </c>
      <c r="G47" s="1175">
        <v>2.0703890413741881</v>
      </c>
      <c r="H47" s="1175"/>
      <c r="I47" s="1176">
        <v>9.2443172188245659E-2</v>
      </c>
      <c r="J47" s="1177">
        <v>9.159470440868378E-2</v>
      </c>
      <c r="K47" s="1177"/>
      <c r="L47" s="1179">
        <v>3.6375086180721231E-2</v>
      </c>
      <c r="M47" s="1178">
        <v>3.0768092870596446E-2</v>
      </c>
      <c r="N47" s="1180"/>
    </row>
    <row r="48" spans="1:14" x14ac:dyDescent="0.2">
      <c r="A48" s="506"/>
      <c r="B48" s="480"/>
      <c r="C48" s="1174"/>
      <c r="D48" s="1182"/>
      <c r="E48" s="1175"/>
      <c r="F48" s="1174"/>
      <c r="G48" s="1182"/>
      <c r="H48" s="1175"/>
      <c r="I48" s="1176"/>
      <c r="J48" s="1184"/>
      <c r="K48" s="1177"/>
      <c r="L48" s="1179"/>
      <c r="M48" s="1185"/>
      <c r="N48" s="1180"/>
    </row>
    <row r="49" spans="1:14" x14ac:dyDescent="0.2">
      <c r="A49" s="670" t="s">
        <v>367</v>
      </c>
      <c r="B49" s="480"/>
      <c r="C49" s="1174"/>
      <c r="D49" s="1182"/>
      <c r="E49" s="1175"/>
      <c r="F49" s="1174"/>
      <c r="G49" s="1182"/>
      <c r="H49" s="1175"/>
      <c r="I49" s="1176"/>
      <c r="J49" s="1184"/>
      <c r="K49" s="1177"/>
      <c r="L49" s="1179"/>
      <c r="M49" s="1185"/>
      <c r="N49" s="1180"/>
    </row>
    <row r="50" spans="1:14" x14ac:dyDescent="0.2">
      <c r="A50" s="468"/>
      <c r="B50" s="475" t="s">
        <v>18</v>
      </c>
      <c r="C50" s="1174">
        <v>12.094286859108591</v>
      </c>
      <c r="D50" s="1182">
        <v>11.150901841983842</v>
      </c>
      <c r="E50" s="1175">
        <v>14.582582966966246</v>
      </c>
      <c r="F50" s="1174">
        <v>1.7500389669490781</v>
      </c>
      <c r="G50" s="1182">
        <v>0.91838941702273791</v>
      </c>
      <c r="H50" s="1175">
        <v>0.83762350166583233</v>
      </c>
      <c r="I50" s="1176">
        <v>0.12924737507012843</v>
      </c>
      <c r="J50" s="1184">
        <v>0.23394895568910665</v>
      </c>
      <c r="K50" s="1177">
        <v>0.4770890094930092</v>
      </c>
      <c r="L50" s="1179">
        <v>1.9230814467151365E-2</v>
      </c>
      <c r="M50" s="1185">
        <v>1.8925906512406759E-2</v>
      </c>
      <c r="N50" s="1180">
        <v>1.7575202132906944E-2</v>
      </c>
    </row>
    <row r="51" spans="1:14" ht="6.75" customHeight="1" thickBot="1" x14ac:dyDescent="0.25">
      <c r="A51" s="568"/>
      <c r="B51" s="569"/>
      <c r="C51" s="570"/>
      <c r="D51" s="485"/>
      <c r="E51" s="485"/>
      <c r="F51" s="485"/>
      <c r="G51" s="485"/>
      <c r="H51" s="486"/>
      <c r="I51" s="486"/>
      <c r="J51" s="486"/>
      <c r="K51" s="486"/>
      <c r="L51" s="486"/>
      <c r="M51" s="486"/>
      <c r="N51" s="571"/>
    </row>
    <row r="52" spans="1:14" x14ac:dyDescent="0.2">
      <c r="A52" s="98" t="s">
        <v>2151</v>
      </c>
    </row>
    <row r="53" spans="1:14" ht="6" customHeight="1" x14ac:dyDescent="0.2">
      <c r="A53" s="98"/>
    </row>
    <row r="54" spans="1:14" x14ac:dyDescent="0.2">
      <c r="A54" s="538" t="s">
        <v>628</v>
      </c>
    </row>
    <row r="55" spans="1:14" x14ac:dyDescent="0.2">
      <c r="A55" s="539" t="s">
        <v>811</v>
      </c>
      <c r="E55" s="625"/>
    </row>
    <row r="56" spans="1:14" x14ac:dyDescent="0.2">
      <c r="A56" s="540" t="s">
        <v>812</v>
      </c>
    </row>
    <row r="57" spans="1:14" x14ac:dyDescent="0.2">
      <c r="A57" s="393" t="s">
        <v>640</v>
      </c>
    </row>
    <row r="58" spans="1:14" x14ac:dyDescent="0.2">
      <c r="A58" s="668" t="s">
        <v>432</v>
      </c>
    </row>
  </sheetData>
  <mergeCells count="1">
    <mergeCell ref="A1:D1"/>
  </mergeCells>
  <phoneticPr fontId="11" type="noConversion"/>
  <hyperlinks>
    <hyperlink ref="A58" r:id="rId1" display="'Documentation' on website of the Dutch Emission Registration."/>
    <hyperlink ref="A1" location="Inhoud!A1" display="Home"/>
    <hyperlink ref="A1:D1" location="Contents!A1" display="To table of contents"/>
  </hyperlinks>
  <pageMargins left="0.59" right="0.46" top="0.78740157480314965" bottom="0.98425196850393704" header="0.51181102362204722" footer="0.51181102362204722"/>
  <pageSetup paperSize="9" scale="75" orientation="portrait" r:id="rId2"/>
  <headerFooter alignWithMargins="0">
    <oddHeader xml:space="preserve">&amp;L&amp;"Times New Roman,Vet Cursief"&amp;20
&amp;R&amp;"Times New Roman,Vet"&amp;11
</oddHeader>
    <oddFooter xml:space="preserve">&amp;R&amp;12 &amp;10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6"/>
  <dimension ref="A1:AM61"/>
  <sheetViews>
    <sheetView zoomScale="75" workbookViewId="0">
      <selection sqref="A1:D1"/>
    </sheetView>
  </sheetViews>
  <sheetFormatPr defaultColWidth="14.140625" defaultRowHeight="12.75" x14ac:dyDescent="0.2"/>
  <cols>
    <col min="1" max="1" width="3.140625" style="75" customWidth="1"/>
    <col min="2" max="2" width="15.85546875" style="99" customWidth="1"/>
    <col min="3" max="14" width="8.7109375" style="72" customWidth="1"/>
    <col min="15" max="16384" width="14.140625" style="75"/>
  </cols>
  <sheetData>
    <row r="1" spans="1:39" x14ac:dyDescent="0.2">
      <c r="A1" s="2357" t="s">
        <v>827</v>
      </c>
      <c r="B1" s="2357"/>
      <c r="C1" s="2357"/>
      <c r="D1" s="2357"/>
    </row>
    <row r="2" spans="1:39" ht="16.5" thickBot="1" x14ac:dyDescent="0.3">
      <c r="A2" s="69" t="s">
        <v>2266</v>
      </c>
      <c r="B2" s="70"/>
      <c r="C2" s="71"/>
      <c r="F2" s="73"/>
      <c r="L2" s="74"/>
      <c r="T2" s="76"/>
      <c r="V2" s="76"/>
      <c r="X2" s="76"/>
      <c r="Y2" s="76"/>
      <c r="Z2" s="76"/>
      <c r="AA2" s="76"/>
      <c r="AB2" s="76"/>
      <c r="AC2" s="76"/>
      <c r="AD2" s="76"/>
      <c r="AE2" s="76"/>
      <c r="AF2" s="76"/>
      <c r="AG2" s="76"/>
      <c r="AH2" s="76"/>
      <c r="AI2" s="76"/>
      <c r="AJ2" s="76"/>
      <c r="AK2" s="76"/>
      <c r="AL2" s="76"/>
      <c r="AM2" s="76"/>
    </row>
    <row r="3" spans="1:39" ht="3" customHeight="1" x14ac:dyDescent="0.2">
      <c r="A3" s="460"/>
      <c r="B3" s="461"/>
      <c r="C3" s="462"/>
      <c r="D3" s="463"/>
      <c r="E3" s="464"/>
      <c r="F3" s="462"/>
      <c r="G3" s="463"/>
      <c r="H3" s="464"/>
      <c r="I3" s="462"/>
      <c r="J3" s="463"/>
      <c r="K3" s="464"/>
      <c r="L3" s="462"/>
      <c r="M3" s="463"/>
      <c r="N3" s="465"/>
    </row>
    <row r="4" spans="1:39" x14ac:dyDescent="0.2">
      <c r="A4" s="466"/>
      <c r="B4" s="77" t="s">
        <v>371</v>
      </c>
      <c r="C4" s="80" t="s">
        <v>620</v>
      </c>
      <c r="D4" s="78"/>
      <c r="E4" s="79"/>
      <c r="F4" s="80" t="s">
        <v>621</v>
      </c>
      <c r="G4" s="78"/>
      <c r="H4" s="79"/>
      <c r="I4" s="80" t="s">
        <v>622</v>
      </c>
      <c r="J4" s="78"/>
      <c r="K4" s="79"/>
      <c r="L4" s="80" t="s">
        <v>623</v>
      </c>
      <c r="M4" s="78"/>
      <c r="N4" s="467"/>
      <c r="T4" s="76"/>
      <c r="X4" s="76"/>
      <c r="Y4" s="76"/>
      <c r="Z4" s="76"/>
      <c r="AA4" s="76"/>
      <c r="AB4" s="76"/>
      <c r="AC4" s="76"/>
      <c r="AD4" s="76"/>
      <c r="AE4" s="76"/>
      <c r="AF4" s="76"/>
      <c r="AG4" s="76"/>
      <c r="AH4" s="76"/>
      <c r="AI4" s="76"/>
      <c r="AJ4" s="76"/>
      <c r="AK4" s="76"/>
      <c r="AL4" s="76"/>
      <c r="AM4" s="76"/>
    </row>
    <row r="5" spans="1:39" ht="12.75" customHeight="1" x14ac:dyDescent="0.2">
      <c r="A5" s="468"/>
      <c r="B5" s="81"/>
      <c r="C5" s="82"/>
      <c r="D5" s="83"/>
      <c r="E5" s="84"/>
      <c r="F5" s="85" t="s">
        <v>624</v>
      </c>
      <c r="G5" s="86"/>
      <c r="H5" s="87"/>
      <c r="I5" s="82"/>
      <c r="J5" s="83"/>
      <c r="K5" s="84"/>
      <c r="L5" s="82"/>
      <c r="M5" s="83"/>
      <c r="N5" s="469"/>
      <c r="X5" s="88"/>
      <c r="Y5" s="88"/>
      <c r="Z5" s="88"/>
      <c r="AA5" s="88"/>
      <c r="AB5" s="88"/>
      <c r="AC5" s="88"/>
      <c r="AD5" s="88"/>
      <c r="AE5" s="88"/>
      <c r="AF5" s="88"/>
      <c r="AG5" s="88"/>
      <c r="AH5" s="88"/>
      <c r="AI5" s="88"/>
      <c r="AJ5" s="88"/>
      <c r="AK5" s="88"/>
      <c r="AL5" s="76"/>
      <c r="AM5" s="76"/>
    </row>
    <row r="6" spans="1:39" x14ac:dyDescent="0.2">
      <c r="A6" s="468"/>
      <c r="B6" s="81"/>
      <c r="C6" s="1669" t="s">
        <v>1273</v>
      </c>
      <c r="D6" s="1669" t="s">
        <v>1274</v>
      </c>
      <c r="E6" s="1669" t="s">
        <v>1275</v>
      </c>
      <c r="F6" s="1669" t="s">
        <v>1273</v>
      </c>
      <c r="G6" s="1669" t="s">
        <v>1274</v>
      </c>
      <c r="H6" s="1669" t="s">
        <v>1275</v>
      </c>
      <c r="I6" s="1669" t="s">
        <v>1273</v>
      </c>
      <c r="J6" s="1669" t="s">
        <v>1274</v>
      </c>
      <c r="K6" s="1669" t="s">
        <v>1275</v>
      </c>
      <c r="L6" s="1669" t="s">
        <v>1273</v>
      </c>
      <c r="M6" s="1669" t="s">
        <v>1274</v>
      </c>
      <c r="N6" s="1670" t="s">
        <v>1275</v>
      </c>
      <c r="X6" s="76"/>
      <c r="Y6" s="76"/>
      <c r="Z6" s="76"/>
      <c r="AA6" s="76"/>
      <c r="AB6" s="76"/>
      <c r="AC6" s="76"/>
      <c r="AD6" s="76"/>
      <c r="AE6" s="76"/>
      <c r="AF6" s="76"/>
      <c r="AG6" s="76"/>
      <c r="AH6" s="76"/>
      <c r="AI6" s="76"/>
      <c r="AJ6" s="76"/>
      <c r="AK6" s="76"/>
      <c r="AL6" s="76"/>
      <c r="AM6" s="76"/>
    </row>
    <row r="7" spans="1:39" ht="6" customHeight="1" x14ac:dyDescent="0.2">
      <c r="A7" s="470"/>
      <c r="B7" s="89"/>
      <c r="C7" s="90"/>
      <c r="D7" s="90"/>
      <c r="E7" s="90"/>
      <c r="F7" s="90"/>
      <c r="G7" s="90"/>
      <c r="H7" s="90"/>
      <c r="I7" s="90"/>
      <c r="J7" s="90"/>
      <c r="K7" s="90"/>
      <c r="L7" s="90"/>
      <c r="M7" s="90"/>
      <c r="N7" s="471"/>
    </row>
    <row r="8" spans="1:39" x14ac:dyDescent="0.2">
      <c r="A8" s="468"/>
      <c r="B8" s="91"/>
      <c r="C8" s="671" t="s">
        <v>625</v>
      </c>
      <c r="D8" s="93"/>
      <c r="E8" s="93"/>
      <c r="F8" s="93"/>
      <c r="G8" s="93"/>
      <c r="H8" s="93"/>
      <c r="I8" s="93"/>
      <c r="J8" s="93"/>
      <c r="K8" s="93"/>
      <c r="L8" s="93"/>
      <c r="M8" s="93"/>
      <c r="N8" s="473"/>
    </row>
    <row r="9" spans="1:39" x14ac:dyDescent="0.2">
      <c r="A9" s="472" t="s">
        <v>630</v>
      </c>
      <c r="B9" s="91"/>
      <c r="C9" s="92"/>
      <c r="D9" s="93"/>
      <c r="E9" s="93"/>
      <c r="F9" s="93"/>
      <c r="G9" s="93"/>
      <c r="H9" s="93"/>
      <c r="I9" s="93"/>
      <c r="J9" s="93"/>
      <c r="K9" s="93"/>
      <c r="L9" s="93"/>
      <c r="M9" s="93"/>
      <c r="N9" s="473"/>
    </row>
    <row r="10" spans="1:39" x14ac:dyDescent="0.2">
      <c r="A10" s="468" t="s">
        <v>195</v>
      </c>
      <c r="B10" s="91"/>
      <c r="C10" s="474"/>
      <c r="D10" s="93"/>
      <c r="E10" s="93"/>
      <c r="F10" s="93"/>
      <c r="G10" s="93"/>
      <c r="H10" s="93"/>
      <c r="I10" s="93"/>
      <c r="J10" s="93"/>
      <c r="K10" s="93"/>
      <c r="L10" s="93"/>
      <c r="M10" s="93"/>
      <c r="N10" s="473"/>
    </row>
    <row r="11" spans="1:39" x14ac:dyDescent="0.2">
      <c r="A11" s="468"/>
      <c r="B11" s="475" t="s">
        <v>2267</v>
      </c>
      <c r="C11" s="1174">
        <v>4.3384092634560441</v>
      </c>
      <c r="D11" s="1175">
        <v>2.1575312516398197</v>
      </c>
      <c r="E11" s="1175">
        <v>2.0417382929425427</v>
      </c>
      <c r="F11" s="1174">
        <v>0.59141802384315578</v>
      </c>
      <c r="G11" s="1177">
        <v>0.18331866054417534</v>
      </c>
      <c r="H11" s="1178">
        <v>0.14930859402872432</v>
      </c>
      <c r="I11" s="1176">
        <v>0.38231736652076409</v>
      </c>
      <c r="J11" s="1177">
        <v>0.34373550260306218</v>
      </c>
      <c r="K11" s="1175">
        <v>0.46921524144264598</v>
      </c>
      <c r="L11" s="1179">
        <v>9.3953475182164767E-3</v>
      </c>
      <c r="M11" s="1178">
        <v>5.2347178521064807E-3</v>
      </c>
      <c r="N11" s="1180">
        <v>7.3465070184893649E-3</v>
      </c>
    </row>
    <row r="12" spans="1:39" x14ac:dyDescent="0.2">
      <c r="A12" s="468"/>
      <c r="B12" s="624">
        <v>2008</v>
      </c>
      <c r="C12" s="1181">
        <v>1.4494</v>
      </c>
      <c r="D12" s="1184">
        <v>0.28087000000000001</v>
      </c>
      <c r="E12" s="1184">
        <v>0.54978000000000005</v>
      </c>
      <c r="F12" s="1183">
        <v>0.22085999999999997</v>
      </c>
      <c r="G12" s="1185">
        <v>1.3830000000000002E-2</v>
      </c>
      <c r="H12" s="1185">
        <v>1.685E-2</v>
      </c>
      <c r="I12" s="1183">
        <v>6.8760000000000002E-2</v>
      </c>
      <c r="J12" s="1185">
        <v>4.4540000000000003E-2</v>
      </c>
      <c r="K12" s="1185">
        <v>1.41E-2</v>
      </c>
      <c r="L12" s="1186">
        <v>4.2100000000000002E-3</v>
      </c>
      <c r="M12" s="1185">
        <v>1.5399999999999999E-3</v>
      </c>
      <c r="N12" s="1187">
        <v>4.9999999999999992E-3</v>
      </c>
    </row>
    <row r="13" spans="1:39" x14ac:dyDescent="0.2">
      <c r="A13" s="468"/>
      <c r="B13" s="624">
        <v>2009</v>
      </c>
      <c r="C13" s="1181">
        <v>1.30446</v>
      </c>
      <c r="D13" s="1184">
        <v>0.25278500000000004</v>
      </c>
      <c r="E13" s="1184">
        <v>0.49480000000000002</v>
      </c>
      <c r="F13" s="1183">
        <v>0.19877500000000001</v>
      </c>
      <c r="G13" s="1185">
        <v>1.2444999999999999E-2</v>
      </c>
      <c r="H13" s="1185">
        <v>1.5165000000000003E-2</v>
      </c>
      <c r="I13" s="1186">
        <v>6.1884999999999996E-2</v>
      </c>
      <c r="J13" s="1185">
        <v>4.008500000000001E-2</v>
      </c>
      <c r="K13" s="1185">
        <v>1.2690000000000002E-2</v>
      </c>
      <c r="L13" s="1186">
        <v>3.7899999999999991E-3</v>
      </c>
      <c r="M13" s="1185">
        <v>1.39E-3</v>
      </c>
      <c r="N13" s="1187">
        <v>5.0000000000000001E-3</v>
      </c>
    </row>
    <row r="14" spans="1:39" x14ac:dyDescent="0.2">
      <c r="A14" s="468"/>
      <c r="B14" s="624">
        <v>2010</v>
      </c>
      <c r="C14" s="1181">
        <v>1.2319900000000001</v>
      </c>
      <c r="D14" s="1184">
        <v>0.2387425</v>
      </c>
      <c r="E14" s="1184">
        <v>0.46731</v>
      </c>
      <c r="F14" s="1183">
        <v>0.18773249999999997</v>
      </c>
      <c r="G14" s="1185">
        <v>1.1752499999999999E-2</v>
      </c>
      <c r="H14" s="1185">
        <v>1.4322500000000002E-2</v>
      </c>
      <c r="I14" s="1186">
        <v>5.8447500000000006E-2</v>
      </c>
      <c r="J14" s="1185">
        <v>3.7857500000000002E-2</v>
      </c>
      <c r="K14" s="1185">
        <v>1.1984999999999997E-2</v>
      </c>
      <c r="L14" s="1186">
        <v>3.5800000000000003E-3</v>
      </c>
      <c r="M14" s="1185">
        <v>1.3150000000000002E-3</v>
      </c>
      <c r="N14" s="1187">
        <v>4.9999999999999992E-3</v>
      </c>
    </row>
    <row r="15" spans="1:39" x14ac:dyDescent="0.2">
      <c r="A15" s="468"/>
      <c r="B15" s="624">
        <v>2011</v>
      </c>
      <c r="C15" s="1181">
        <v>1.1740140000000001</v>
      </c>
      <c r="D15" s="1184">
        <v>0.22750850000000003</v>
      </c>
      <c r="E15" s="1184">
        <v>0.44531799999999999</v>
      </c>
      <c r="F15" s="1183">
        <v>0.17889850000000002</v>
      </c>
      <c r="G15" s="1185">
        <v>1.11985E-2</v>
      </c>
      <c r="H15" s="1185">
        <v>1.3648499999999997E-2</v>
      </c>
      <c r="I15" s="1186">
        <v>5.569749999999999E-2</v>
      </c>
      <c r="J15" s="1185">
        <v>3.607550000000001E-2</v>
      </c>
      <c r="K15" s="1185">
        <v>1.1421000000000001E-2</v>
      </c>
      <c r="L15" s="1186">
        <v>3.4120000000000001E-3</v>
      </c>
      <c r="M15" s="1185">
        <v>1.255E-3</v>
      </c>
      <c r="N15" s="1187">
        <v>4.9999999999999992E-3</v>
      </c>
    </row>
    <row r="16" spans="1:39" x14ac:dyDescent="0.2">
      <c r="A16" s="468"/>
      <c r="B16" s="624">
        <v>2012</v>
      </c>
      <c r="C16" s="1181">
        <v>1.1740140000000003</v>
      </c>
      <c r="D16" s="1184">
        <v>0.22750850000000003</v>
      </c>
      <c r="E16" s="1184">
        <v>0.44531800000000005</v>
      </c>
      <c r="F16" s="1183">
        <v>0.17889849999999999</v>
      </c>
      <c r="G16" s="1185">
        <v>1.11985E-2</v>
      </c>
      <c r="H16" s="1185">
        <v>1.3648500000000001E-2</v>
      </c>
      <c r="I16" s="1186">
        <v>5.5697499999999997E-2</v>
      </c>
      <c r="J16" s="1185">
        <v>3.6075500000000003E-2</v>
      </c>
      <c r="K16" s="1185">
        <v>1.1421000000000001E-2</v>
      </c>
      <c r="L16" s="1186">
        <v>3.4120000000000001E-3</v>
      </c>
      <c r="M16" s="1185">
        <v>1.255E-3</v>
      </c>
      <c r="N16" s="1187">
        <v>5.0000000000000001E-3</v>
      </c>
    </row>
    <row r="17" spans="1:14" x14ac:dyDescent="0.2">
      <c r="A17" s="468"/>
      <c r="B17" s="624">
        <v>2013</v>
      </c>
      <c r="C17" s="1181">
        <v>1.1740140000000001</v>
      </c>
      <c r="D17" s="1184">
        <v>0.22750850000000003</v>
      </c>
      <c r="E17" s="1184">
        <v>0.44531799999999999</v>
      </c>
      <c r="F17" s="1183">
        <v>0.17889849999999999</v>
      </c>
      <c r="G17" s="1185">
        <v>1.1198500000000002E-2</v>
      </c>
      <c r="H17" s="1185">
        <v>1.3648499999999999E-2</v>
      </c>
      <c r="I17" s="1186">
        <v>5.5697499999999997E-2</v>
      </c>
      <c r="J17" s="1185">
        <v>3.607550000000001E-2</v>
      </c>
      <c r="K17" s="1185">
        <v>1.1420999999999999E-2</v>
      </c>
      <c r="L17" s="1186">
        <v>3.4119999999999997E-3</v>
      </c>
      <c r="M17" s="1185">
        <v>1.2550000000000003E-3</v>
      </c>
      <c r="N17" s="1187">
        <v>4.9999999999999992E-3</v>
      </c>
    </row>
    <row r="18" spans="1:14" x14ac:dyDescent="0.2">
      <c r="A18" s="468"/>
      <c r="B18" s="624">
        <v>2014</v>
      </c>
      <c r="C18" s="1181">
        <v>1.1667670000000001</v>
      </c>
      <c r="D18" s="1184">
        <v>0.22610425000000003</v>
      </c>
      <c r="E18" s="1184">
        <v>0.44256899999999999</v>
      </c>
      <c r="F18" s="1183">
        <v>0.17779425000000004</v>
      </c>
      <c r="G18" s="1185">
        <v>1.112925E-2</v>
      </c>
      <c r="H18" s="1185">
        <v>1.3564250000000002E-2</v>
      </c>
      <c r="I18" s="1186">
        <v>5.535375E-2</v>
      </c>
      <c r="J18" s="1185">
        <v>3.5852749999999996E-2</v>
      </c>
      <c r="K18" s="1185">
        <v>1.1350500000000001E-2</v>
      </c>
      <c r="L18" s="1186">
        <v>3.3910000000000004E-3</v>
      </c>
      <c r="M18" s="1185">
        <v>1.2475000000000003E-3</v>
      </c>
      <c r="N18" s="1187">
        <v>5.0000000000000001E-3</v>
      </c>
    </row>
    <row r="19" spans="1:14" x14ac:dyDescent="0.2">
      <c r="A19" s="468"/>
      <c r="B19" s="624">
        <v>2015</v>
      </c>
      <c r="C19" s="1181">
        <v>1.1653176000000001</v>
      </c>
      <c r="D19" s="1184">
        <v>0.22582340000000004</v>
      </c>
      <c r="E19" s="1184">
        <v>0.4420192</v>
      </c>
      <c r="F19" s="1183">
        <v>0.17757340000000002</v>
      </c>
      <c r="G19" s="1185">
        <v>1.1115400000000004E-2</v>
      </c>
      <c r="H19" s="1185">
        <v>1.3547400000000001E-2</v>
      </c>
      <c r="I19" s="1186">
        <v>5.5285000000000008E-2</v>
      </c>
      <c r="J19" s="1185">
        <v>3.5808200000000005E-2</v>
      </c>
      <c r="K19" s="1185">
        <v>1.13364E-2</v>
      </c>
      <c r="L19" s="1186">
        <v>3.3867999999999997E-3</v>
      </c>
      <c r="M19" s="1185">
        <v>1.2459999999999997E-3</v>
      </c>
      <c r="N19" s="1187">
        <v>5.0000000000000001E-3</v>
      </c>
    </row>
    <row r="20" spans="1:14" x14ac:dyDescent="0.2">
      <c r="A20" s="468"/>
      <c r="B20" s="624">
        <v>2016</v>
      </c>
      <c r="C20" s="1181">
        <v>1.1595200000000001</v>
      </c>
      <c r="D20" s="1184">
        <v>0.22469999999999998</v>
      </c>
      <c r="E20" s="1184">
        <v>0.43982000000000004</v>
      </c>
      <c r="F20" s="1183">
        <v>0.17669000000000001</v>
      </c>
      <c r="G20" s="1185">
        <v>1.1060000000000002E-2</v>
      </c>
      <c r="H20" s="1185">
        <v>1.3479999999999999E-2</v>
      </c>
      <c r="I20" s="1186">
        <v>5.5010000000000003E-2</v>
      </c>
      <c r="J20" s="1185">
        <v>3.5630000000000009E-2</v>
      </c>
      <c r="K20" s="1185">
        <v>1.128E-2</v>
      </c>
      <c r="L20" s="1186">
        <v>3.3699999999999997E-3</v>
      </c>
      <c r="M20" s="1185">
        <v>1.24E-3</v>
      </c>
      <c r="N20" s="1187">
        <v>5.0000000000000001E-3</v>
      </c>
    </row>
    <row r="21" spans="1:14" x14ac:dyDescent="0.2">
      <c r="A21" s="468"/>
      <c r="B21" s="128"/>
      <c r="C21" s="1188"/>
      <c r="D21" s="1189"/>
      <c r="E21" s="1189"/>
      <c r="F21" s="1188"/>
      <c r="G21" s="1189"/>
      <c r="H21" s="1189"/>
      <c r="I21" s="1188"/>
      <c r="J21" s="1189"/>
      <c r="K21" s="1189"/>
      <c r="L21" s="1188"/>
      <c r="M21" s="1189"/>
      <c r="N21" s="1190"/>
    </row>
    <row r="22" spans="1:14" x14ac:dyDescent="0.2">
      <c r="A22" s="468" t="s">
        <v>303</v>
      </c>
      <c r="B22" s="95"/>
      <c r="C22" s="1188"/>
      <c r="D22" s="1189"/>
      <c r="E22" s="1189"/>
      <c r="F22" s="1188"/>
      <c r="G22" s="1189"/>
      <c r="H22" s="1189"/>
      <c r="I22" s="1188"/>
      <c r="J22" s="1189"/>
      <c r="K22" s="1189"/>
      <c r="L22" s="1188"/>
      <c r="M22" s="1189"/>
      <c r="N22" s="1190"/>
    </row>
    <row r="23" spans="1:14" x14ac:dyDescent="0.2">
      <c r="A23" s="468"/>
      <c r="B23" s="475" t="s">
        <v>2267</v>
      </c>
      <c r="C23" s="1174">
        <v>0.70672974353715678</v>
      </c>
      <c r="D23" s="1177">
        <v>0.15175887121730211</v>
      </c>
      <c r="E23" s="1177">
        <v>0.16495038285262859</v>
      </c>
      <c r="F23" s="1176">
        <v>0.15231222044075468</v>
      </c>
      <c r="G23" s="1177">
        <v>8.2055990541543333E-2</v>
      </c>
      <c r="H23" s="1177">
        <v>7.5437347177037567E-2</v>
      </c>
      <c r="I23" s="1174">
        <v>1.2198854271387993</v>
      </c>
      <c r="J23" s="1177">
        <v>0.82458552088552339</v>
      </c>
      <c r="K23" s="1177">
        <v>1.120640961418232</v>
      </c>
      <c r="L23" s="1176">
        <v>0.20029589524540964</v>
      </c>
      <c r="M23" s="1178">
        <v>0.10473847906136449</v>
      </c>
      <c r="N23" s="1180">
        <v>0.1274202352868524</v>
      </c>
    </row>
    <row r="24" spans="1:14" x14ac:dyDescent="0.2">
      <c r="A24" s="468"/>
      <c r="B24" s="624">
        <v>2008</v>
      </c>
      <c r="C24" s="1183">
        <v>0.13507307096562535</v>
      </c>
      <c r="D24" s="1184">
        <v>1.6638602346377793E-2</v>
      </c>
      <c r="E24" s="1185">
        <v>6.7375314956107976E-2</v>
      </c>
      <c r="F24" s="1186">
        <v>1.9561121995241321E-2</v>
      </c>
      <c r="G24" s="1185">
        <v>3.605452785298387E-3</v>
      </c>
      <c r="H24" s="1185">
        <v>7.1708759537286006E-3</v>
      </c>
      <c r="I24" s="1181">
        <v>1.1180958073667426</v>
      </c>
      <c r="J24" s="1184">
        <v>0.72612382697490863</v>
      </c>
      <c r="K24" s="1184">
        <v>1.0666514859295451</v>
      </c>
      <c r="L24" s="1183">
        <v>4.3410073212464081E-2</v>
      </c>
      <c r="M24" s="1185">
        <v>2.1684705451459025E-2</v>
      </c>
      <c r="N24" s="1187">
        <v>4.6572655620145807E-2</v>
      </c>
    </row>
    <row r="25" spans="1:14" x14ac:dyDescent="0.2">
      <c r="A25" s="468"/>
      <c r="B25" s="624">
        <v>2009</v>
      </c>
      <c r="C25" s="1183">
        <v>0.13416584952586913</v>
      </c>
      <c r="D25" s="1184">
        <v>1.6730443832698609E-2</v>
      </c>
      <c r="E25" s="1185">
        <v>6.6805101805099867E-2</v>
      </c>
      <c r="F25" s="1186">
        <v>1.9443428522719311E-2</v>
      </c>
      <c r="G25" s="1185">
        <v>3.6122733596122398E-3</v>
      </c>
      <c r="H25" s="1185">
        <v>7.1351457187905061E-3</v>
      </c>
      <c r="I25" s="1181">
        <v>1.1367780890214636</v>
      </c>
      <c r="J25" s="1184">
        <v>0.73612336696948011</v>
      </c>
      <c r="K25" s="1184">
        <v>1.0799745301488315</v>
      </c>
      <c r="L25" s="1183">
        <v>4.3570404972138446E-2</v>
      </c>
      <c r="M25" s="1185">
        <v>2.1766662263766001E-2</v>
      </c>
      <c r="N25" s="1187">
        <v>4.6752004322778512E-2</v>
      </c>
    </row>
    <row r="26" spans="1:14" x14ac:dyDescent="0.2">
      <c r="A26" s="468"/>
      <c r="B26" s="624">
        <v>2010</v>
      </c>
      <c r="C26" s="1183">
        <v>0.10974795466444322</v>
      </c>
      <c r="D26" s="1184">
        <v>1.9201007210050174E-2</v>
      </c>
      <c r="E26" s="1185">
        <v>5.1111149411562161E-2</v>
      </c>
      <c r="F26" s="1186">
        <v>1.5955488425419721E-2</v>
      </c>
      <c r="G26" s="1185">
        <v>3.9465090776390635E-3</v>
      </c>
      <c r="H26" s="1185">
        <v>6.0043533432673872E-3</v>
      </c>
      <c r="I26" s="1181">
        <v>1.1711611488744351</v>
      </c>
      <c r="J26" s="1184">
        <v>0.81105567194424333</v>
      </c>
      <c r="K26" s="1184">
        <v>1.1091091107772271</v>
      </c>
      <c r="L26" s="1183">
        <v>3.1799548051793101E-2</v>
      </c>
      <c r="M26" s="1185">
        <v>1.5954858943815556E-2</v>
      </c>
      <c r="N26" s="1187">
        <v>3.4385890454921519E-2</v>
      </c>
    </row>
    <row r="27" spans="1:14" x14ac:dyDescent="0.2">
      <c r="A27" s="468"/>
      <c r="B27" s="624">
        <v>2011</v>
      </c>
      <c r="C27" s="1183">
        <v>5.0914417615582248E-2</v>
      </c>
      <c r="D27" s="1184">
        <v>2.5220010158281951E-2</v>
      </c>
      <c r="E27" s="1185">
        <v>1.3239363605036062E-2</v>
      </c>
      <c r="F27" s="1186">
        <v>7.5338138605339864E-3</v>
      </c>
      <c r="G27" s="1185">
        <v>4.7649743935700081E-3</v>
      </c>
      <c r="H27" s="1185">
        <v>3.2723981667244356E-3</v>
      </c>
      <c r="I27" s="1183">
        <v>1.2419498841234735</v>
      </c>
      <c r="J27" s="1184">
        <v>0.98902730480874412</v>
      </c>
      <c r="K27" s="1184">
        <v>1.1725759766480592</v>
      </c>
      <c r="L27" s="1186">
        <v>2.787460419178408E-3</v>
      </c>
      <c r="M27" s="1185">
        <v>1.6274536309152643E-3</v>
      </c>
      <c r="N27" s="1187">
        <v>3.8956079736283643E-3</v>
      </c>
    </row>
    <row r="28" spans="1:14" x14ac:dyDescent="0.2">
      <c r="A28" s="468"/>
      <c r="B28" s="624">
        <v>2012</v>
      </c>
      <c r="C28" s="1183">
        <v>5.0943572966505063E-2</v>
      </c>
      <c r="D28" s="1184">
        <v>2.5291444087952537E-2</v>
      </c>
      <c r="E28" s="1185">
        <v>1.3207458147691253E-2</v>
      </c>
      <c r="F28" s="1186">
        <v>7.5315256026217865E-3</v>
      </c>
      <c r="G28" s="1185">
        <v>4.7730187696692281E-3</v>
      </c>
      <c r="H28" s="1185">
        <v>3.272539666234003E-3</v>
      </c>
      <c r="I28" s="1183">
        <v>1.2479452947538143</v>
      </c>
      <c r="J28" s="1184">
        <v>0.99415730479996178</v>
      </c>
      <c r="K28" s="1184">
        <v>1.1787445687620575</v>
      </c>
      <c r="L28" s="1186">
        <v>2.743293847545326E-3</v>
      </c>
      <c r="M28" s="1185">
        <v>1.6056145865122465E-3</v>
      </c>
      <c r="N28" s="1187">
        <v>3.8490845043036197E-3</v>
      </c>
    </row>
    <row r="29" spans="1:14" x14ac:dyDescent="0.2">
      <c r="A29" s="468"/>
      <c r="B29" s="624">
        <v>2013</v>
      </c>
      <c r="C29" s="1183">
        <v>5.0955315527839558E-2</v>
      </c>
      <c r="D29" s="1184">
        <v>2.529766504485173E-2</v>
      </c>
      <c r="E29" s="1185">
        <v>1.3209964706016286E-2</v>
      </c>
      <c r="F29" s="1186">
        <v>7.5325637053190141E-3</v>
      </c>
      <c r="G29" s="1185">
        <v>4.773697404498161E-3</v>
      </c>
      <c r="H29" s="1185">
        <v>3.2729649200722364E-3</v>
      </c>
      <c r="I29" s="1183">
        <v>1.2485351427168352</v>
      </c>
      <c r="J29" s="1184">
        <v>0.99464327938796859</v>
      </c>
      <c r="K29" s="1184">
        <v>1.1793520477976684</v>
      </c>
      <c r="L29" s="1186">
        <v>2.7433310475453265E-3</v>
      </c>
      <c r="M29" s="1185">
        <v>1.6056305865122468E-3</v>
      </c>
      <c r="N29" s="1187">
        <v>3.8491145043036191E-3</v>
      </c>
    </row>
    <row r="30" spans="1:14" x14ac:dyDescent="0.2">
      <c r="A30" s="468"/>
      <c r="B30" s="624">
        <v>2014</v>
      </c>
      <c r="C30" s="1183">
        <v>6.3480724516495349E-2</v>
      </c>
      <c r="D30" s="1184">
        <v>3.3157940167278209E-2</v>
      </c>
      <c r="E30" s="1185">
        <v>1.698727150361274E-2</v>
      </c>
      <c r="F30" s="1186">
        <v>7.5413530445490569E-3</v>
      </c>
      <c r="G30" s="1185">
        <v>5.019030136054428E-3</v>
      </c>
      <c r="H30" s="1185">
        <v>3.4727330180625506E-3</v>
      </c>
      <c r="I30" s="1183">
        <v>1.2251410706787489</v>
      </c>
      <c r="J30" s="1184">
        <v>0.97961722190123146</v>
      </c>
      <c r="K30" s="1184">
        <v>1.1556497214585666</v>
      </c>
      <c r="L30" s="1186">
        <v>1.6623854095892043E-3</v>
      </c>
      <c r="M30" s="1185">
        <v>1.071717815457632E-3</v>
      </c>
      <c r="N30" s="1187">
        <v>2.7127089868141823E-3</v>
      </c>
    </row>
    <row r="31" spans="1:14" x14ac:dyDescent="0.2">
      <c r="A31" s="468"/>
      <c r="B31" s="624">
        <v>2015</v>
      </c>
      <c r="C31" s="1183">
        <v>8.7292698119562251E-2</v>
      </c>
      <c r="D31" s="1184">
        <v>4.6940443222180439E-2</v>
      </c>
      <c r="E31" s="1185">
        <v>2.4702002435035491E-2</v>
      </c>
      <c r="F31" s="1186">
        <v>7.7906448252118661E-3</v>
      </c>
      <c r="G31" s="1185">
        <v>5.4358114224496972E-3</v>
      </c>
      <c r="H31" s="1185">
        <v>3.9028695930463757E-3</v>
      </c>
      <c r="I31" s="1183">
        <v>1.1862286488178519</v>
      </c>
      <c r="J31" s="1184">
        <v>0.95176473525971694</v>
      </c>
      <c r="K31" s="1184">
        <v>1.1164200585792272</v>
      </c>
      <c r="L31" s="1186">
        <v>5.373004549133675E-4</v>
      </c>
      <c r="M31" s="1185">
        <v>5.1595302684032162E-4</v>
      </c>
      <c r="N31" s="1187">
        <v>1.5296967493099831E-3</v>
      </c>
    </row>
    <row r="32" spans="1:14" x14ac:dyDescent="0.2">
      <c r="A32" s="468"/>
      <c r="B32" s="624">
        <v>2016</v>
      </c>
      <c r="C32" s="1186">
        <v>0.2951704654740866</v>
      </c>
      <c r="D32" s="1185">
        <v>0.15499423726177092</v>
      </c>
      <c r="E32" s="1185">
        <v>9.77804576901036E-2</v>
      </c>
      <c r="F32" s="1186">
        <v>1.2370489521050019E-2</v>
      </c>
      <c r="G32" s="1185">
        <v>8.5149422147378952E-3</v>
      </c>
      <c r="H32" s="1185">
        <v>8.1698522818888075E-3</v>
      </c>
      <c r="I32" s="1183">
        <v>0.86766520978874906</v>
      </c>
      <c r="J32" s="1184">
        <v>0.68514030332309916</v>
      </c>
      <c r="K32" s="1184">
        <v>0.79727259525780536</v>
      </c>
      <c r="L32" s="1186">
        <v>5.4296425722518121E-4</v>
      </c>
      <c r="M32" s="1185">
        <v>5.1792819351552724E-4</v>
      </c>
      <c r="N32" s="1187">
        <v>1.532300494921272E-3</v>
      </c>
    </row>
    <row r="33" spans="1:14" x14ac:dyDescent="0.2">
      <c r="A33" s="468"/>
      <c r="B33" s="459"/>
      <c r="C33" s="1188"/>
      <c r="D33" s="1189"/>
      <c r="E33" s="1189"/>
      <c r="F33" s="1188"/>
      <c r="G33" s="1189"/>
      <c r="H33" s="1189"/>
      <c r="I33" s="1188"/>
      <c r="J33" s="1189"/>
      <c r="K33" s="1189"/>
      <c r="L33" s="1188"/>
      <c r="M33" s="1189"/>
      <c r="N33" s="1190"/>
    </row>
    <row r="34" spans="1:14" x14ac:dyDescent="0.2">
      <c r="A34" s="468" t="s">
        <v>305</v>
      </c>
      <c r="B34" s="95"/>
      <c r="C34" s="1188"/>
      <c r="D34" s="1189"/>
      <c r="E34" s="1189"/>
      <c r="F34" s="1188"/>
      <c r="G34" s="1189"/>
      <c r="H34" s="1189"/>
      <c r="I34" s="1188"/>
      <c r="J34" s="1189"/>
      <c r="K34" s="1189"/>
      <c r="L34" s="1188"/>
      <c r="M34" s="1189"/>
      <c r="N34" s="1190"/>
    </row>
    <row r="35" spans="1:14" x14ac:dyDescent="0.2">
      <c r="A35" s="468"/>
      <c r="B35" s="475" t="s">
        <v>2267</v>
      </c>
      <c r="C35" s="1174">
        <v>2.7957510317386305</v>
      </c>
      <c r="D35" s="1175">
        <v>3.2867307069572536</v>
      </c>
      <c r="E35" s="1175">
        <v>1.8305026092492689</v>
      </c>
      <c r="F35" s="1176">
        <v>0.42170290201267463</v>
      </c>
      <c r="G35" s="1177">
        <v>0.17627944354166045</v>
      </c>
      <c r="H35" s="1178">
        <v>0.13788353382387283</v>
      </c>
      <c r="I35" s="1174">
        <v>0.52691636516263596</v>
      </c>
      <c r="J35" s="1175">
        <v>0.4872598676286416</v>
      </c>
      <c r="K35" s="1175">
        <v>0.52093403046888165</v>
      </c>
      <c r="L35" s="1179">
        <v>5.0628082999999999E-3</v>
      </c>
      <c r="M35" s="1178">
        <v>2.845467946502464E-3</v>
      </c>
      <c r="N35" s="1180">
        <v>5.5536665517241382E-3</v>
      </c>
    </row>
    <row r="36" spans="1:14" x14ac:dyDescent="0.2">
      <c r="A36" s="468"/>
      <c r="B36" s="624">
        <v>2008</v>
      </c>
      <c r="C36" s="1181">
        <v>1.052</v>
      </c>
      <c r="D36" s="1182">
        <v>0.48337000000000002</v>
      </c>
      <c r="E36" s="1182">
        <v>0.76940000000000008</v>
      </c>
      <c r="F36" s="1183">
        <v>0.22268999999999997</v>
      </c>
      <c r="G36" s="1185">
        <v>3.5929999999999997E-2</v>
      </c>
      <c r="H36" s="1185">
        <v>2.154E-2</v>
      </c>
      <c r="I36" s="1183">
        <v>0.16868</v>
      </c>
      <c r="J36" s="1184">
        <v>0.14704000000000003</v>
      </c>
      <c r="K36" s="1184">
        <v>3.9539999999999999E-2</v>
      </c>
      <c r="L36" s="1186">
        <v>3.4499999999999995E-3</v>
      </c>
      <c r="M36" s="1185">
        <v>1.56E-3</v>
      </c>
      <c r="N36" s="1187">
        <v>4.9999999999999992E-3</v>
      </c>
    </row>
    <row r="37" spans="1:14" x14ac:dyDescent="0.2">
      <c r="A37" s="468"/>
      <c r="B37" s="624">
        <v>2009</v>
      </c>
      <c r="C37" s="1181">
        <v>0.94679999999999997</v>
      </c>
      <c r="D37" s="1184">
        <v>0.43503500000000001</v>
      </c>
      <c r="E37" s="1182">
        <v>0.69245999999999985</v>
      </c>
      <c r="F37" s="1183">
        <v>0.20042000000000001</v>
      </c>
      <c r="G37" s="1185">
        <v>3.2334999999999996E-2</v>
      </c>
      <c r="H37" s="1185">
        <v>1.9385000000000003E-2</v>
      </c>
      <c r="I37" s="1183">
        <v>0.15181</v>
      </c>
      <c r="J37" s="1184">
        <v>0.13233499999999998</v>
      </c>
      <c r="K37" s="1184">
        <v>3.5584999999999999E-2</v>
      </c>
      <c r="L37" s="1186">
        <v>3.1050000000000001E-3</v>
      </c>
      <c r="M37" s="1185">
        <v>1.405E-3</v>
      </c>
      <c r="N37" s="1187">
        <v>4.9999999999999992E-3</v>
      </c>
    </row>
    <row r="38" spans="1:14" x14ac:dyDescent="0.2">
      <c r="A38" s="468"/>
      <c r="B38" s="624">
        <v>2010</v>
      </c>
      <c r="C38" s="1181">
        <v>0.89420000000000011</v>
      </c>
      <c r="D38" s="1184">
        <v>0.41086749999999994</v>
      </c>
      <c r="E38" s="1182">
        <v>0.65398999999999996</v>
      </c>
      <c r="F38" s="1183">
        <v>0.18928500000000001</v>
      </c>
      <c r="G38" s="1185">
        <v>3.0537499999999995E-2</v>
      </c>
      <c r="H38" s="1185">
        <v>1.8307499999999997E-2</v>
      </c>
      <c r="I38" s="1183">
        <v>0.14337499999999997</v>
      </c>
      <c r="J38" s="1184">
        <v>0.1249825</v>
      </c>
      <c r="K38" s="1184">
        <v>3.3607499999999992E-2</v>
      </c>
      <c r="L38" s="1186">
        <v>2.9325000000000002E-3</v>
      </c>
      <c r="M38" s="1185">
        <v>1.3275000000000001E-3</v>
      </c>
      <c r="N38" s="1187">
        <v>5.0000000000000001E-3</v>
      </c>
    </row>
    <row r="39" spans="1:14" x14ac:dyDescent="0.2">
      <c r="A39" s="468"/>
      <c r="B39" s="624">
        <v>2011</v>
      </c>
      <c r="C39" s="1183">
        <v>0.85211999999999999</v>
      </c>
      <c r="D39" s="1184">
        <v>0.39153350000000009</v>
      </c>
      <c r="E39" s="1184">
        <v>0.62321399999999993</v>
      </c>
      <c r="F39" s="1183">
        <v>0.18037700000000001</v>
      </c>
      <c r="G39" s="1185">
        <v>2.90995E-2</v>
      </c>
      <c r="H39" s="1185">
        <v>1.7445499999999999E-2</v>
      </c>
      <c r="I39" s="1183">
        <v>0.13662699999999997</v>
      </c>
      <c r="J39" s="1184">
        <v>0.1191005</v>
      </c>
      <c r="K39" s="1185">
        <v>3.2025499999999998E-2</v>
      </c>
      <c r="L39" s="1186">
        <v>2.7944999999999997E-3</v>
      </c>
      <c r="M39" s="1185">
        <v>1.2654999999999997E-3</v>
      </c>
      <c r="N39" s="1187">
        <v>5.0000000000000001E-3</v>
      </c>
    </row>
    <row r="40" spans="1:14" x14ac:dyDescent="0.2">
      <c r="A40" s="468"/>
      <c r="B40" s="624">
        <v>2012</v>
      </c>
      <c r="C40" s="1183">
        <v>0.85211999999999999</v>
      </c>
      <c r="D40" s="1184">
        <v>0.39153350000000003</v>
      </c>
      <c r="E40" s="1184">
        <v>0.62321399999999993</v>
      </c>
      <c r="F40" s="1183">
        <v>0.18037700000000001</v>
      </c>
      <c r="G40" s="1185">
        <v>2.9099500000000004E-2</v>
      </c>
      <c r="H40" s="1185">
        <v>1.7445499999999999E-2</v>
      </c>
      <c r="I40" s="1183">
        <v>0.136627</v>
      </c>
      <c r="J40" s="1184">
        <v>0.1191005</v>
      </c>
      <c r="K40" s="1185">
        <v>3.2025499999999998E-2</v>
      </c>
      <c r="L40" s="1186">
        <v>2.7944999999999997E-3</v>
      </c>
      <c r="M40" s="1185">
        <v>1.2654999999999999E-3</v>
      </c>
      <c r="N40" s="1187">
        <v>4.9999999999999992E-3</v>
      </c>
    </row>
    <row r="41" spans="1:14" x14ac:dyDescent="0.2">
      <c r="A41" s="468"/>
      <c r="B41" s="624">
        <v>2013</v>
      </c>
      <c r="C41" s="1183">
        <v>0.85211999999999999</v>
      </c>
      <c r="D41" s="1184">
        <v>0.39153350000000009</v>
      </c>
      <c r="E41" s="1184">
        <v>0.62321399999999993</v>
      </c>
      <c r="F41" s="1183">
        <v>0.18037700000000001</v>
      </c>
      <c r="G41" s="1185">
        <v>2.9099500000000004E-2</v>
      </c>
      <c r="H41" s="1185">
        <v>1.7445500000000003E-2</v>
      </c>
      <c r="I41" s="1183">
        <v>0.136627</v>
      </c>
      <c r="J41" s="1184">
        <v>0.1191005</v>
      </c>
      <c r="K41" s="1185">
        <v>3.2025499999999998E-2</v>
      </c>
      <c r="L41" s="1186">
        <v>2.7944999999999997E-3</v>
      </c>
      <c r="M41" s="1185">
        <v>1.2654999999999999E-3</v>
      </c>
      <c r="N41" s="1187">
        <v>5.0000000000000001E-3</v>
      </c>
    </row>
    <row r="42" spans="1:14" x14ac:dyDescent="0.2">
      <c r="A42" s="468"/>
      <c r="B42" s="624">
        <v>2014</v>
      </c>
      <c r="C42" s="1183">
        <v>0.84685999999999995</v>
      </c>
      <c r="D42" s="1184">
        <v>0.38911674999999996</v>
      </c>
      <c r="E42" s="1184">
        <v>0.61899900000000008</v>
      </c>
      <c r="F42" s="1183">
        <v>0.17926349999999999</v>
      </c>
      <c r="G42" s="1185">
        <v>2.8919749999999998E-2</v>
      </c>
      <c r="H42" s="1185">
        <v>1.7329499999999998E-2</v>
      </c>
      <c r="I42" s="1183">
        <v>0.1357835</v>
      </c>
      <c r="J42" s="1184">
        <v>0.11836524999999999</v>
      </c>
      <c r="K42" s="1185">
        <v>3.1754999999999999E-2</v>
      </c>
      <c r="L42" s="1186">
        <v>2.7772500000000002E-3</v>
      </c>
      <c r="M42" s="1185">
        <v>1.25775E-3</v>
      </c>
      <c r="N42" s="1187">
        <v>4.9999999999999992E-3</v>
      </c>
    </row>
    <row r="43" spans="1:14" x14ac:dyDescent="0.2">
      <c r="A43" s="468"/>
      <c r="B43" s="624">
        <v>2015</v>
      </c>
      <c r="C43" s="1183">
        <v>0.845808</v>
      </c>
      <c r="D43" s="1184">
        <v>0.38863340000000002</v>
      </c>
      <c r="E43" s="1184">
        <v>0.61756719999999987</v>
      </c>
      <c r="F43" s="1183">
        <v>0.1790408</v>
      </c>
      <c r="G43" s="1185">
        <v>2.8883800000000001E-2</v>
      </c>
      <c r="H43" s="1185">
        <v>1.7293099999999999E-2</v>
      </c>
      <c r="I43" s="1183">
        <v>0.13561480000000001</v>
      </c>
      <c r="J43" s="1184">
        <v>0.1182182</v>
      </c>
      <c r="K43" s="1185">
        <v>3.1584499999999988E-2</v>
      </c>
      <c r="L43" s="1186">
        <v>2.7738000000000003E-3</v>
      </c>
      <c r="M43" s="1185">
        <v>1.2561999999999999E-3</v>
      </c>
      <c r="N43" s="1187">
        <v>4.9999999999999992E-3</v>
      </c>
    </row>
    <row r="44" spans="1:14" x14ac:dyDescent="0.2">
      <c r="A44" s="468"/>
      <c r="B44" s="624">
        <v>2016</v>
      </c>
      <c r="C44" s="1183">
        <v>0.84160000000000001</v>
      </c>
      <c r="D44" s="1184">
        <v>0.38670000000000004</v>
      </c>
      <c r="E44" s="1184">
        <v>0.60933759999999992</v>
      </c>
      <c r="F44" s="1183">
        <v>0.17815000000000003</v>
      </c>
      <c r="G44" s="1185">
        <v>2.8740000000000005E-2</v>
      </c>
      <c r="H44" s="1185">
        <v>1.7091399999999996E-2</v>
      </c>
      <c r="I44" s="1183">
        <v>0.13494</v>
      </c>
      <c r="J44" s="1184">
        <v>0.11763000000000001</v>
      </c>
      <c r="K44" s="1185">
        <v>3.0407799999999999E-2</v>
      </c>
      <c r="L44" s="1186">
        <v>2.7600000000000003E-3</v>
      </c>
      <c r="M44" s="1185">
        <v>1.25E-3</v>
      </c>
      <c r="N44" s="1187">
        <v>5.0000000000000001E-3</v>
      </c>
    </row>
    <row r="45" spans="1:14" x14ac:dyDescent="0.2">
      <c r="A45" s="468"/>
      <c r="B45" s="128"/>
      <c r="C45" s="481"/>
      <c r="D45" s="93"/>
      <c r="E45" s="93"/>
      <c r="F45" s="631"/>
      <c r="G45" s="632"/>
      <c r="H45" s="632"/>
      <c r="I45" s="631"/>
      <c r="J45" s="632"/>
      <c r="K45" s="632"/>
      <c r="L45" s="96"/>
      <c r="M45" s="93"/>
      <c r="N45" s="473"/>
    </row>
    <row r="46" spans="1:14" x14ac:dyDescent="0.2">
      <c r="A46" s="472" t="s">
        <v>631</v>
      </c>
      <c r="B46" s="480"/>
      <c r="C46" s="96"/>
      <c r="D46" s="93"/>
      <c r="E46" s="93"/>
      <c r="F46" s="96"/>
      <c r="G46" s="93"/>
      <c r="H46" s="93"/>
      <c r="I46" s="96"/>
      <c r="J46" s="93"/>
      <c r="K46" s="93"/>
      <c r="L46" s="96"/>
      <c r="M46" s="93"/>
      <c r="N46" s="473"/>
    </row>
    <row r="47" spans="1:14" x14ac:dyDescent="0.2">
      <c r="A47" s="468" t="s">
        <v>632</v>
      </c>
      <c r="B47" s="475"/>
      <c r="C47" s="672" t="s">
        <v>634</v>
      </c>
      <c r="D47" s="476"/>
      <c r="E47" s="476"/>
      <c r="F47" s="476"/>
      <c r="G47" s="476"/>
      <c r="H47" s="476"/>
      <c r="I47" s="476"/>
      <c r="J47" s="476"/>
      <c r="K47" s="476"/>
      <c r="L47" s="476"/>
      <c r="M47" s="477"/>
      <c r="N47" s="478"/>
    </row>
    <row r="48" spans="1:14" x14ac:dyDescent="0.2">
      <c r="A48" s="468" t="s">
        <v>332</v>
      </c>
      <c r="B48" s="480"/>
      <c r="C48" s="672" t="s">
        <v>635</v>
      </c>
      <c r="D48" s="476"/>
      <c r="E48" s="476"/>
      <c r="F48" s="476"/>
      <c r="G48" s="476"/>
      <c r="H48" s="476"/>
      <c r="I48" s="476"/>
      <c r="J48" s="476"/>
      <c r="K48" s="476"/>
      <c r="L48" s="476"/>
      <c r="M48" s="477"/>
      <c r="N48" s="478"/>
    </row>
    <row r="49" spans="1:14" x14ac:dyDescent="0.2">
      <c r="A49" s="468" t="s">
        <v>305</v>
      </c>
      <c r="B49" s="480"/>
      <c r="C49" s="672" t="s">
        <v>636</v>
      </c>
      <c r="D49" s="476"/>
      <c r="E49" s="476"/>
      <c r="F49" s="476"/>
      <c r="G49" s="476"/>
      <c r="H49" s="476"/>
      <c r="I49" s="476"/>
      <c r="J49" s="476"/>
      <c r="K49" s="476"/>
      <c r="L49" s="476"/>
      <c r="M49" s="477"/>
      <c r="N49" s="478"/>
    </row>
    <row r="50" spans="1:14" x14ac:dyDescent="0.2">
      <c r="A50" s="468"/>
      <c r="B50" s="480"/>
      <c r="C50" s="672"/>
      <c r="D50" s="96"/>
      <c r="E50" s="96"/>
      <c r="F50" s="96"/>
      <c r="G50" s="96"/>
      <c r="H50" s="96"/>
      <c r="I50" s="96"/>
      <c r="J50" s="96"/>
      <c r="K50" s="96"/>
      <c r="L50" s="96"/>
      <c r="M50" s="93"/>
      <c r="N50" s="479"/>
    </row>
    <row r="51" spans="1:14" x14ac:dyDescent="0.2">
      <c r="A51" s="472" t="s">
        <v>633</v>
      </c>
      <c r="B51" s="480"/>
      <c r="C51" s="96"/>
      <c r="D51" s="93"/>
      <c r="E51" s="93"/>
      <c r="F51" s="96"/>
      <c r="G51" s="96"/>
      <c r="H51" s="96"/>
      <c r="I51" s="96"/>
      <c r="J51" s="96"/>
      <c r="K51" s="96"/>
      <c r="L51" s="96"/>
      <c r="M51" s="93"/>
      <c r="N51" s="479"/>
    </row>
    <row r="52" spans="1:14" x14ac:dyDescent="0.2">
      <c r="A52" s="468" t="s">
        <v>632</v>
      </c>
      <c r="B52" s="480"/>
      <c r="C52" s="672" t="s">
        <v>637</v>
      </c>
      <c r="D52" s="476"/>
      <c r="E52" s="476"/>
      <c r="F52" s="476"/>
      <c r="G52" s="476"/>
      <c r="H52" s="476"/>
      <c r="I52" s="476"/>
      <c r="J52" s="476"/>
      <c r="K52" s="476"/>
      <c r="L52" s="476"/>
      <c r="M52" s="477"/>
      <c r="N52" s="478"/>
    </row>
    <row r="53" spans="1:14" x14ac:dyDescent="0.2">
      <c r="A53" s="468" t="s">
        <v>332</v>
      </c>
      <c r="B53" s="480"/>
      <c r="C53" s="672" t="s">
        <v>638</v>
      </c>
      <c r="D53" s="476"/>
      <c r="E53" s="476"/>
      <c r="F53" s="476"/>
      <c r="G53" s="628"/>
      <c r="H53" s="628"/>
      <c r="I53" s="628"/>
      <c r="J53" s="628"/>
      <c r="K53" s="628"/>
      <c r="L53" s="628"/>
      <c r="M53" s="629"/>
      <c r="N53" s="630"/>
    </row>
    <row r="54" spans="1:14" x14ac:dyDescent="0.2">
      <c r="A54" s="1671" t="s">
        <v>305</v>
      </c>
      <c r="B54" s="480"/>
      <c r="C54" s="672" t="s">
        <v>639</v>
      </c>
      <c r="D54" s="476"/>
      <c r="E54" s="476"/>
      <c r="F54" s="476"/>
      <c r="G54" s="628"/>
      <c r="H54" s="628"/>
      <c r="I54" s="628"/>
      <c r="J54" s="628"/>
      <c r="K54" s="628"/>
      <c r="L54" s="628"/>
      <c r="M54" s="629"/>
      <c r="N54" s="630"/>
    </row>
    <row r="55" spans="1:14" ht="13.5" thickBot="1" x14ac:dyDescent="0.25">
      <c r="A55" s="482"/>
      <c r="B55" s="483"/>
      <c r="C55" s="484"/>
      <c r="D55" s="485"/>
      <c r="E55" s="485"/>
      <c r="F55" s="485"/>
      <c r="G55" s="485"/>
      <c r="H55" s="485"/>
      <c r="I55" s="485"/>
      <c r="J55" s="485"/>
      <c r="K55" s="485"/>
      <c r="L55" s="485"/>
      <c r="M55" s="488"/>
      <c r="N55" s="489"/>
    </row>
    <row r="56" spans="1:14" x14ac:dyDescent="0.2">
      <c r="A56" s="98" t="s">
        <v>2151</v>
      </c>
      <c r="B56" s="97"/>
      <c r="C56" s="93"/>
      <c r="D56" s="93"/>
      <c r="E56" s="93"/>
      <c r="F56" s="93"/>
      <c r="G56" s="93"/>
      <c r="H56" s="93"/>
      <c r="I56" s="93"/>
      <c r="J56" s="93"/>
      <c r="K56" s="93"/>
      <c r="L56" s="93"/>
      <c r="M56" s="93"/>
      <c r="N56" s="93"/>
    </row>
    <row r="57" spans="1:14" x14ac:dyDescent="0.2">
      <c r="A57" s="538" t="s">
        <v>628</v>
      </c>
    </row>
    <row r="58" spans="1:14" x14ac:dyDescent="0.2">
      <c r="A58" s="539" t="s">
        <v>811</v>
      </c>
    </row>
    <row r="59" spans="1:14" x14ac:dyDescent="0.2">
      <c r="A59" s="540" t="s">
        <v>812</v>
      </c>
    </row>
    <row r="60" spans="1:14" x14ac:dyDescent="0.2">
      <c r="A60" s="393" t="s">
        <v>640</v>
      </c>
    </row>
    <row r="61" spans="1:14" x14ac:dyDescent="0.2">
      <c r="A61" s="667" t="s">
        <v>629</v>
      </c>
    </row>
  </sheetData>
  <mergeCells count="1">
    <mergeCell ref="A1:D1"/>
  </mergeCells>
  <phoneticPr fontId="11" type="noConversion"/>
  <hyperlinks>
    <hyperlink ref="A1" location="Inhoud!A1" display="Home"/>
    <hyperlink ref="A1:D1" location="Contents!A1" display="To table of contents"/>
    <hyperlink ref="A61" r:id="rId1" display="'Documentation' on website of the Dutch Emission Registration."/>
  </hyperlinks>
  <pageMargins left="0.59" right="0.48" top="0.78740157480314965" bottom="0.98425196850393704" header="0.51181102362204722" footer="0.51181102362204722"/>
  <pageSetup paperSize="9" scale="75" orientation="portrait" r:id="rId2"/>
  <headerFooter alignWithMargins="0">
    <oddHeader xml:space="preserve">&amp;L&amp;"Times New Roman,Vet Cursief"&amp;20
&amp;R&amp;"Times New Roman,Vet"&amp;11
</oddHeader>
    <oddFooter xml:space="preserve">&amp;R&amp;12 &amp;10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1">
    <pageSetUpPr fitToPage="1"/>
  </sheetPr>
  <dimension ref="A1:AL46"/>
  <sheetViews>
    <sheetView zoomScale="75" workbookViewId="0">
      <selection sqref="A1:D1"/>
    </sheetView>
  </sheetViews>
  <sheetFormatPr defaultColWidth="14.140625" defaultRowHeight="12.75" x14ac:dyDescent="0.2"/>
  <cols>
    <col min="1" max="1" width="3.140625" style="75" customWidth="1"/>
    <col min="2" max="2" width="18.28515625" style="99" customWidth="1"/>
    <col min="3" max="14" width="8.7109375" style="72" customWidth="1"/>
    <col min="15" max="15" width="6.140625" style="75" customWidth="1"/>
    <col min="16" max="16384" width="14.140625" style="75"/>
  </cols>
  <sheetData>
    <row r="1" spans="1:38" x14ac:dyDescent="0.2">
      <c r="A1" s="2357" t="s">
        <v>827</v>
      </c>
      <c r="B1" s="2357"/>
      <c r="C1" s="2357"/>
      <c r="D1" s="2357"/>
    </row>
    <row r="2" spans="1:38" ht="16.5" thickBot="1" x14ac:dyDescent="0.3">
      <c r="A2" s="69" t="s">
        <v>2268</v>
      </c>
      <c r="B2" s="70"/>
      <c r="C2" s="71"/>
      <c r="F2" s="73"/>
      <c r="L2" s="74"/>
      <c r="S2" s="76"/>
      <c r="U2" s="76"/>
      <c r="W2" s="76"/>
      <c r="X2" s="76"/>
      <c r="Y2" s="76"/>
      <c r="Z2" s="76"/>
      <c r="AA2" s="76"/>
      <c r="AB2" s="76"/>
      <c r="AC2" s="76"/>
      <c r="AD2" s="76"/>
      <c r="AE2" s="76"/>
      <c r="AF2" s="76"/>
      <c r="AG2" s="76"/>
      <c r="AH2" s="76"/>
      <c r="AI2" s="76"/>
      <c r="AJ2" s="76"/>
      <c r="AK2" s="76"/>
      <c r="AL2" s="76"/>
    </row>
    <row r="3" spans="1:38" ht="3" customHeight="1" x14ac:dyDescent="0.2">
      <c r="A3" s="460"/>
      <c r="B3" s="461"/>
      <c r="C3" s="462"/>
      <c r="D3" s="463"/>
      <c r="E3" s="464"/>
      <c r="F3" s="462"/>
      <c r="G3" s="463"/>
      <c r="H3" s="464"/>
      <c r="I3" s="462"/>
      <c r="J3" s="463"/>
      <c r="K3" s="464"/>
      <c r="L3" s="462"/>
      <c r="M3" s="463"/>
      <c r="N3" s="465"/>
    </row>
    <row r="4" spans="1:38" x14ac:dyDescent="0.2">
      <c r="A4" s="466"/>
      <c r="B4" s="77" t="s">
        <v>371</v>
      </c>
      <c r="C4" s="80" t="s">
        <v>620</v>
      </c>
      <c r="D4" s="78"/>
      <c r="E4" s="79"/>
      <c r="F4" s="80" t="s">
        <v>621</v>
      </c>
      <c r="G4" s="78"/>
      <c r="H4" s="79"/>
      <c r="I4" s="80" t="s">
        <v>622</v>
      </c>
      <c r="J4" s="78"/>
      <c r="K4" s="79"/>
      <c r="L4" s="80" t="s">
        <v>623</v>
      </c>
      <c r="M4" s="78"/>
      <c r="N4" s="467"/>
      <c r="S4" s="76"/>
      <c r="W4" s="76"/>
      <c r="X4" s="76"/>
      <c r="Y4" s="76"/>
      <c r="Z4" s="76"/>
      <c r="AA4" s="76"/>
      <c r="AB4" s="76"/>
      <c r="AC4" s="76"/>
      <c r="AD4" s="76"/>
      <c r="AE4" s="76"/>
      <c r="AF4" s="76"/>
      <c r="AG4" s="76"/>
      <c r="AH4" s="76"/>
      <c r="AI4" s="76"/>
      <c r="AJ4" s="76"/>
      <c r="AK4" s="76"/>
      <c r="AL4" s="76"/>
    </row>
    <row r="5" spans="1:38" ht="12.75" customHeight="1" x14ac:dyDescent="0.2">
      <c r="A5" s="468"/>
      <c r="B5" s="81"/>
      <c r="C5" s="82"/>
      <c r="D5" s="83"/>
      <c r="E5" s="84"/>
      <c r="F5" s="85" t="s">
        <v>624</v>
      </c>
      <c r="G5" s="86"/>
      <c r="H5" s="87"/>
      <c r="I5" s="82"/>
      <c r="J5" s="83"/>
      <c r="K5" s="84"/>
      <c r="L5" s="82"/>
      <c r="M5" s="83"/>
      <c r="N5" s="469"/>
      <c r="W5" s="88"/>
      <c r="X5" s="88"/>
      <c r="Y5" s="88"/>
      <c r="Z5" s="88"/>
      <c r="AA5" s="88"/>
      <c r="AB5" s="88"/>
      <c r="AC5" s="88"/>
      <c r="AD5" s="88"/>
      <c r="AE5" s="88"/>
      <c r="AF5" s="88"/>
      <c r="AG5" s="88"/>
      <c r="AH5" s="88"/>
      <c r="AI5" s="88"/>
      <c r="AJ5" s="88"/>
      <c r="AK5" s="76"/>
      <c r="AL5" s="76"/>
    </row>
    <row r="6" spans="1:38" x14ac:dyDescent="0.2">
      <c r="A6" s="468"/>
      <c r="B6" s="81"/>
      <c r="C6" s="673" t="s">
        <v>1273</v>
      </c>
      <c r="D6" s="673" t="s">
        <v>1274</v>
      </c>
      <c r="E6" s="673" t="s">
        <v>1275</v>
      </c>
      <c r="F6" s="673" t="s">
        <v>1273</v>
      </c>
      <c r="G6" s="673" t="s">
        <v>1274</v>
      </c>
      <c r="H6" s="673" t="s">
        <v>1275</v>
      </c>
      <c r="I6" s="673" t="s">
        <v>1273</v>
      </c>
      <c r="J6" s="673" t="s">
        <v>1274</v>
      </c>
      <c r="K6" s="673" t="s">
        <v>1275</v>
      </c>
      <c r="L6" s="673" t="s">
        <v>1273</v>
      </c>
      <c r="M6" s="673" t="s">
        <v>1274</v>
      </c>
      <c r="N6" s="674" t="s">
        <v>1275</v>
      </c>
      <c r="W6" s="76"/>
      <c r="X6" s="76"/>
      <c r="Y6" s="76"/>
      <c r="Z6" s="76"/>
      <c r="AA6" s="76"/>
      <c r="AB6" s="76"/>
      <c r="AC6" s="76"/>
      <c r="AD6" s="76"/>
      <c r="AE6" s="76"/>
      <c r="AF6" s="76"/>
      <c r="AG6" s="76"/>
      <c r="AH6" s="76"/>
      <c r="AI6" s="76"/>
      <c r="AJ6" s="76"/>
      <c r="AK6" s="76"/>
      <c r="AL6" s="76"/>
    </row>
    <row r="7" spans="1:38" ht="6" customHeight="1" x14ac:dyDescent="0.2">
      <c r="A7" s="470"/>
      <c r="B7" s="89"/>
      <c r="C7" s="90"/>
      <c r="D7" s="90"/>
      <c r="E7" s="90"/>
      <c r="F7" s="90"/>
      <c r="G7" s="90"/>
      <c r="H7" s="90"/>
      <c r="I7" s="90"/>
      <c r="J7" s="90"/>
      <c r="K7" s="90"/>
      <c r="L7" s="90"/>
      <c r="M7" s="90"/>
      <c r="N7" s="471"/>
    </row>
    <row r="8" spans="1:38" x14ac:dyDescent="0.2">
      <c r="A8" s="468"/>
      <c r="B8" s="91"/>
      <c r="C8" s="671" t="s">
        <v>625</v>
      </c>
      <c r="D8" s="93"/>
      <c r="E8" s="93"/>
      <c r="F8" s="93"/>
      <c r="G8" s="93"/>
      <c r="H8" s="93"/>
      <c r="I8" s="93"/>
      <c r="J8" s="93"/>
      <c r="K8" s="93"/>
      <c r="L8" s="93"/>
      <c r="M8" s="93"/>
      <c r="N8" s="473"/>
    </row>
    <row r="9" spans="1:38" x14ac:dyDescent="0.2">
      <c r="A9" s="472" t="s">
        <v>913</v>
      </c>
      <c r="B9" s="91"/>
      <c r="C9" s="92"/>
      <c r="D9" s="93"/>
      <c r="E9" s="93"/>
      <c r="F9" s="93"/>
      <c r="G9" s="93"/>
      <c r="H9" s="93"/>
      <c r="I9" s="93"/>
      <c r="J9" s="93"/>
      <c r="K9" s="93"/>
      <c r="L9" s="93"/>
      <c r="M9" s="93"/>
      <c r="N9" s="473"/>
    </row>
    <row r="10" spans="1:38" x14ac:dyDescent="0.2">
      <c r="A10" s="468"/>
      <c r="B10" s="475" t="s">
        <v>2267</v>
      </c>
      <c r="C10" s="1174">
        <v>3.116965108886725</v>
      </c>
      <c r="D10" s="1175">
        <v>2.074991731335893</v>
      </c>
      <c r="E10" s="1175">
        <v>1.3718311540911128</v>
      </c>
      <c r="F10" s="1174">
        <v>0.71476679697350498</v>
      </c>
      <c r="G10" s="1177">
        <v>0.33831146773351506</v>
      </c>
      <c r="H10" s="1177">
        <v>0.26373682224531608</v>
      </c>
      <c r="I10" s="1201">
        <v>11.15708804323506</v>
      </c>
      <c r="J10" s="1175">
        <v>7.8784522537395185</v>
      </c>
      <c r="K10" s="1175">
        <v>7.3274945094213919</v>
      </c>
      <c r="L10" s="1176">
        <v>0.25887827877166963</v>
      </c>
      <c r="M10" s="1177">
        <v>0.15698381012517465</v>
      </c>
      <c r="N10" s="1198">
        <v>0.126070495837695</v>
      </c>
    </row>
    <row r="11" spans="1:38" x14ac:dyDescent="0.2">
      <c r="A11" s="468"/>
      <c r="B11" s="624">
        <v>2008</v>
      </c>
      <c r="C11" s="1181">
        <v>4.1293345511832591</v>
      </c>
      <c r="D11" s="1182">
        <v>2.0647704340472188</v>
      </c>
      <c r="E11" s="1184">
        <v>1.35789767753668</v>
      </c>
      <c r="F11" s="1183">
        <v>9.2367226054691984E-2</v>
      </c>
      <c r="G11" s="1184">
        <v>5.2976196554975909E-2</v>
      </c>
      <c r="H11" s="1184">
        <v>3.5520426680086772E-2</v>
      </c>
      <c r="I11" s="1202">
        <v>7.3208733950421818</v>
      </c>
      <c r="J11" s="1182">
        <v>4.3657885213660492</v>
      </c>
      <c r="K11" s="1182">
        <v>3.6276055172924857</v>
      </c>
      <c r="L11" s="1183">
        <v>2.8819268433165773E-2</v>
      </c>
      <c r="M11" s="1185">
        <v>2.0331814510354946E-2</v>
      </c>
      <c r="N11" s="1187">
        <v>1.5838597692504088E-2</v>
      </c>
    </row>
    <row r="12" spans="1:38" x14ac:dyDescent="0.2">
      <c r="A12" s="468"/>
      <c r="B12" s="624">
        <v>2009</v>
      </c>
      <c r="C12" s="1181">
        <v>4.1657709604373334</v>
      </c>
      <c r="D12" s="1182">
        <v>2.08769950071677</v>
      </c>
      <c r="E12" s="1184">
        <v>1.4221444510384824</v>
      </c>
      <c r="F12" s="1183">
        <v>9.491264092757018E-2</v>
      </c>
      <c r="G12" s="1184">
        <v>5.3988140732905927E-2</v>
      </c>
      <c r="H12" s="1184">
        <v>3.698978632673014E-2</v>
      </c>
      <c r="I12" s="1202">
        <v>7.0187241964042881</v>
      </c>
      <c r="J12" s="1182">
        <v>4.1872987688316403</v>
      </c>
      <c r="K12" s="1182">
        <v>3.335748717523042</v>
      </c>
      <c r="L12" s="1183">
        <v>2.8995054035312114E-2</v>
      </c>
      <c r="M12" s="1185">
        <v>2.0936591606656136E-2</v>
      </c>
      <c r="N12" s="1187">
        <v>1.6229243292416821E-2</v>
      </c>
    </row>
    <row r="13" spans="1:38" x14ac:dyDescent="0.2">
      <c r="A13" s="468"/>
      <c r="B13" s="624">
        <v>2010</v>
      </c>
      <c r="C13" s="1181">
        <v>3.8305568629382591</v>
      </c>
      <c r="D13" s="1182">
        <v>1.9607646997843518</v>
      </c>
      <c r="E13" s="1184">
        <v>1.3708090288813062</v>
      </c>
      <c r="F13" s="1183">
        <v>9.0739593115381129E-2</v>
      </c>
      <c r="G13" s="1184">
        <v>5.1898377204998743E-2</v>
      </c>
      <c r="H13" s="1184">
        <v>3.582324376266479E-2</v>
      </c>
      <c r="I13" s="1202">
        <v>6.5487056284919003</v>
      </c>
      <c r="J13" s="1182">
        <v>3.9705988352300627</v>
      </c>
      <c r="K13" s="1182">
        <v>3.0809652214097736</v>
      </c>
      <c r="L13" s="1183">
        <v>2.5845636838233668E-2</v>
      </c>
      <c r="M13" s="1185">
        <v>1.9325174680930708E-2</v>
      </c>
      <c r="N13" s="1187">
        <v>1.5151015274841804E-2</v>
      </c>
    </row>
    <row r="14" spans="1:38" x14ac:dyDescent="0.2">
      <c r="A14" s="468"/>
      <c r="B14" s="624">
        <v>2011</v>
      </c>
      <c r="C14" s="1181">
        <v>3.9872376689684113</v>
      </c>
      <c r="D14" s="1182">
        <v>1.9308550244730998</v>
      </c>
      <c r="E14" s="1184">
        <v>1.403641914333986</v>
      </c>
      <c r="F14" s="1183">
        <v>9.2771382380168105E-2</v>
      </c>
      <c r="G14" s="1184">
        <v>5.2002165652084632E-2</v>
      </c>
      <c r="H14" s="1184">
        <v>3.6560498352845902E-2</v>
      </c>
      <c r="I14" s="1202">
        <v>6.7374080326371528</v>
      </c>
      <c r="J14" s="1182">
        <v>4.0246932659031032</v>
      </c>
      <c r="K14" s="1182">
        <v>3.1859568586885754</v>
      </c>
      <c r="L14" s="1183">
        <v>2.7337261134750289E-2</v>
      </c>
      <c r="M14" s="1185">
        <v>1.8762397160290604E-2</v>
      </c>
      <c r="N14" s="1187">
        <v>1.569014053078795E-2</v>
      </c>
    </row>
    <row r="15" spans="1:38" x14ac:dyDescent="0.2">
      <c r="A15" s="468"/>
      <c r="B15" s="624">
        <v>2012</v>
      </c>
      <c r="C15" s="1181">
        <v>3.7571284599986763</v>
      </c>
      <c r="D15" s="1182">
        <v>1.8478764070439433</v>
      </c>
      <c r="E15" s="1184">
        <v>1.3548095260280979</v>
      </c>
      <c r="F15" s="1183">
        <v>8.9710059195929323E-2</v>
      </c>
      <c r="G15" s="1184">
        <v>5.0729015556066855E-2</v>
      </c>
      <c r="H15" s="1185">
        <v>3.5645198045946687E-2</v>
      </c>
      <c r="I15" s="1202">
        <v>6.4421424503666316</v>
      </c>
      <c r="J15" s="1182">
        <v>3.895601173438302</v>
      </c>
      <c r="K15" s="1182">
        <v>3.0529215749349392</v>
      </c>
      <c r="L15" s="1186">
        <v>2.5272247315680976E-2</v>
      </c>
      <c r="M15" s="1185">
        <v>1.7691570455467452E-2</v>
      </c>
      <c r="N15" s="1187">
        <v>1.4902152003309016E-2</v>
      </c>
    </row>
    <row r="16" spans="1:38" x14ac:dyDescent="0.2">
      <c r="A16" s="468"/>
      <c r="B16" s="624">
        <v>2013</v>
      </c>
      <c r="C16" s="1181">
        <v>3.1340450138658338</v>
      </c>
      <c r="D16" s="1182">
        <v>1.5337648227911405</v>
      </c>
      <c r="E16" s="1184">
        <v>1.1235484383862882</v>
      </c>
      <c r="F16" s="1183">
        <v>8.8882441828854755E-2</v>
      </c>
      <c r="G16" s="1185">
        <v>4.9331645592675638E-2</v>
      </c>
      <c r="H16" s="1185">
        <v>3.4362615282112451E-2</v>
      </c>
      <c r="I16" s="1181">
        <v>5.1044572910560824</v>
      </c>
      <c r="J16" s="1182">
        <v>3.0779679922712972</v>
      </c>
      <c r="K16" s="1182">
        <v>2.4110879451662184</v>
      </c>
      <c r="L16" s="1186">
        <v>2.2082363489682053E-2</v>
      </c>
      <c r="M16" s="1185">
        <v>1.5128527344504705E-2</v>
      </c>
      <c r="N16" s="1187">
        <v>1.2480990289813141E-2</v>
      </c>
    </row>
    <row r="17" spans="1:14" x14ac:dyDescent="0.2">
      <c r="A17" s="468"/>
      <c r="B17" s="624">
        <v>2014</v>
      </c>
      <c r="C17" s="1181">
        <v>1.6534691383437827</v>
      </c>
      <c r="D17" s="1182">
        <v>0.79207706454489557</v>
      </c>
      <c r="E17" s="1184">
        <v>0.59447328752173945</v>
      </c>
      <c r="F17" s="1183">
        <v>8.3374300710846033E-2</v>
      </c>
      <c r="G17" s="1185">
        <v>4.176935810549183E-2</v>
      </c>
      <c r="H17" s="1185">
        <v>3.091770532254097E-2</v>
      </c>
      <c r="I17" s="1181">
        <v>2.1428150396990708</v>
      </c>
      <c r="J17" s="1182">
        <v>1.2861867157516484</v>
      </c>
      <c r="K17" s="1182">
        <v>1.0107604649482753</v>
      </c>
      <c r="L17" s="1186">
        <v>1.3738360057146142E-2</v>
      </c>
      <c r="M17" s="1185">
        <v>8.6060051600412787E-3</v>
      </c>
      <c r="N17" s="1187">
        <v>6.7202333939175253E-3</v>
      </c>
    </row>
    <row r="18" spans="1:14" x14ac:dyDescent="0.2">
      <c r="A18" s="468"/>
      <c r="B18" s="624">
        <v>2015</v>
      </c>
      <c r="C18" s="1181">
        <v>1.4664587468204857</v>
      </c>
      <c r="D18" s="1182">
        <v>0.69667106020278147</v>
      </c>
      <c r="E18" s="1184">
        <v>0.52328560324878592</v>
      </c>
      <c r="F18" s="1183">
        <v>7.9388463380560062E-2</v>
      </c>
      <c r="G18" s="1185">
        <v>3.9110520767602172E-2</v>
      </c>
      <c r="H18" s="1185">
        <v>2.8951352160570896E-2</v>
      </c>
      <c r="I18" s="1181">
        <v>1.8146182772975392</v>
      </c>
      <c r="J18" s="1182">
        <v>1.085924993025458</v>
      </c>
      <c r="K18" s="1182">
        <v>0.85206673986417913</v>
      </c>
      <c r="L18" s="1186">
        <v>1.2479599502354381E-2</v>
      </c>
      <c r="M18" s="1185">
        <v>7.6813855083315069E-3</v>
      </c>
      <c r="N18" s="1187">
        <v>5.9600530094664553E-3</v>
      </c>
    </row>
    <row r="19" spans="1:14" x14ac:dyDescent="0.2">
      <c r="A19" s="468"/>
      <c r="B19" s="624">
        <v>2016</v>
      </c>
      <c r="C19" s="1181">
        <v>1.2764761741998463</v>
      </c>
      <c r="D19" s="1182">
        <v>0.6035852325480483</v>
      </c>
      <c r="E19" s="1184">
        <v>0.46446600777455582</v>
      </c>
      <c r="F19" s="1183">
        <v>8.1342454867310704E-2</v>
      </c>
      <c r="G19" s="1185">
        <v>3.9821737473282257E-2</v>
      </c>
      <c r="H19" s="1185">
        <v>2.9815038927706768E-2</v>
      </c>
      <c r="I19" s="1181">
        <v>1.4110546981155045</v>
      </c>
      <c r="J19" s="1182">
        <v>0.85041765566719696</v>
      </c>
      <c r="K19" s="1182">
        <v>0.67109230810140275</v>
      </c>
      <c r="L19" s="1186">
        <v>1.1527832425183749E-2</v>
      </c>
      <c r="M19" s="1185">
        <v>6.884682302996303E-3</v>
      </c>
      <c r="N19" s="1187">
        <v>5.3094608557704296E-3</v>
      </c>
    </row>
    <row r="20" spans="1:14" ht="6" customHeight="1" x14ac:dyDescent="0.2">
      <c r="A20" s="468"/>
      <c r="B20" s="95"/>
      <c r="C20" s="1188"/>
      <c r="D20" s="1189"/>
      <c r="E20" s="1189"/>
      <c r="F20" s="1188"/>
      <c r="G20" s="1189"/>
      <c r="H20" s="1189"/>
      <c r="I20" s="1188"/>
      <c r="J20" s="1189"/>
      <c r="K20" s="1189"/>
      <c r="L20" s="1188"/>
      <c r="M20" s="1189"/>
      <c r="N20" s="1190"/>
    </row>
    <row r="21" spans="1:14" x14ac:dyDescent="0.2">
      <c r="A21" s="472" t="s">
        <v>914</v>
      </c>
      <c r="B21" s="95"/>
      <c r="C21" s="1188"/>
      <c r="D21" s="1189"/>
      <c r="E21" s="1189"/>
      <c r="F21" s="1188"/>
      <c r="G21" s="1189"/>
      <c r="H21" s="1189"/>
      <c r="I21" s="1188"/>
      <c r="J21" s="1189"/>
      <c r="K21" s="1189"/>
      <c r="L21" s="1188"/>
      <c r="M21" s="1189"/>
      <c r="N21" s="1190"/>
    </row>
    <row r="22" spans="1:14" x14ac:dyDescent="0.2">
      <c r="A22" s="468"/>
      <c r="B22" s="475" t="s">
        <v>2267</v>
      </c>
      <c r="C22" s="1174">
        <v>4.7979353749506002</v>
      </c>
      <c r="D22" s="1175">
        <v>2.648087346800724</v>
      </c>
      <c r="E22" s="1175">
        <v>1.6515884249991557</v>
      </c>
      <c r="F22" s="1174">
        <v>0.98219616947123634</v>
      </c>
      <c r="G22" s="1177">
        <v>0.38274653381246077</v>
      </c>
      <c r="H22" s="1177">
        <v>0.27237412205153616</v>
      </c>
      <c r="I22" s="1201">
        <v>15.447640052636592</v>
      </c>
      <c r="J22" s="1175">
        <v>9.2820925910441368</v>
      </c>
      <c r="K22" s="1175">
        <v>7.8944905244997257</v>
      </c>
      <c r="L22" s="1176">
        <v>0.33708710863516006</v>
      </c>
      <c r="M22" s="1177">
        <v>0.17253807934564105</v>
      </c>
      <c r="N22" s="1198">
        <v>0.12979555598805839</v>
      </c>
    </row>
    <row r="23" spans="1:14" x14ac:dyDescent="0.2">
      <c r="A23" s="468"/>
      <c r="B23" s="624">
        <v>2008</v>
      </c>
      <c r="C23" s="1181">
        <v>6.0721435301653806</v>
      </c>
      <c r="D23" s="1182">
        <v>2.7068230573009386</v>
      </c>
      <c r="E23" s="1184">
        <v>1.5110807204358241</v>
      </c>
      <c r="F23" s="1183">
        <v>0.13615193960588862</v>
      </c>
      <c r="G23" s="1184">
        <v>7.183422731158895E-2</v>
      </c>
      <c r="H23" s="1184">
        <v>4.4116917683054882E-2</v>
      </c>
      <c r="I23" s="1202">
        <v>9.2624961659549179</v>
      </c>
      <c r="J23" s="1182">
        <v>5.0208135587884035</v>
      </c>
      <c r="K23" s="1182">
        <v>3.8245949127286289</v>
      </c>
      <c r="L23" s="1183">
        <v>4.9233750900328041E-2</v>
      </c>
      <c r="M23" s="1185">
        <v>3.0529947256182202E-2</v>
      </c>
      <c r="N23" s="1187">
        <v>2.0483607778755162E-2</v>
      </c>
    </row>
    <row r="24" spans="1:14" x14ac:dyDescent="0.2">
      <c r="A24" s="468"/>
      <c r="B24" s="624">
        <v>2009</v>
      </c>
      <c r="C24" s="1181">
        <v>5.6771015925377801</v>
      </c>
      <c r="D24" s="1182">
        <v>2.5970375346304606</v>
      </c>
      <c r="E24" s="1184">
        <v>1.4926055110753333</v>
      </c>
      <c r="F24" s="1183">
        <v>0.13334628544187549</v>
      </c>
      <c r="G24" s="1184">
        <v>7.0873548171775894E-2</v>
      </c>
      <c r="H24" s="1184">
        <v>4.460714329282605E-2</v>
      </c>
      <c r="I24" s="1202">
        <v>8.6498486560672614</v>
      </c>
      <c r="J24" s="1182">
        <v>4.7185563304105678</v>
      </c>
      <c r="K24" s="1182">
        <v>3.393184902461408</v>
      </c>
      <c r="L24" s="1183">
        <v>4.8068309829778402E-2</v>
      </c>
      <c r="M24" s="1185">
        <v>3.0646411639262468E-2</v>
      </c>
      <c r="N24" s="1187">
        <v>2.0401679282138121E-2</v>
      </c>
    </row>
    <row r="25" spans="1:14" x14ac:dyDescent="0.2">
      <c r="A25" s="468"/>
      <c r="B25" s="624">
        <v>2010</v>
      </c>
      <c r="C25" s="1181">
        <v>5.4795806237239786</v>
      </c>
      <c r="D25" s="1182">
        <v>2.5421447732952211</v>
      </c>
      <c r="E25" s="1184">
        <v>1.4833679063950875</v>
      </c>
      <c r="F25" s="1183">
        <v>0.13194345835986895</v>
      </c>
      <c r="G25" s="1184">
        <v>7.0393208601869359E-2</v>
      </c>
      <c r="H25" s="1184">
        <v>4.4852256097711624E-2</v>
      </c>
      <c r="I25" s="1202">
        <v>8.3435249011234323</v>
      </c>
      <c r="J25" s="1182">
        <v>4.5674277162216512</v>
      </c>
      <c r="K25" s="1182">
        <v>3.1774798973277982</v>
      </c>
      <c r="L25" s="1183">
        <v>4.7485589294503583E-2</v>
      </c>
      <c r="M25" s="1185">
        <v>3.0704643830802597E-2</v>
      </c>
      <c r="N25" s="1187">
        <v>2.03607150338296E-2</v>
      </c>
    </row>
    <row r="26" spans="1:14" x14ac:dyDescent="0.2">
      <c r="A26" s="468"/>
      <c r="B26" s="624">
        <v>2011</v>
      </c>
      <c r="C26" s="1181">
        <v>5.4795806237239786</v>
      </c>
      <c r="D26" s="1182">
        <v>2.5421447732952216</v>
      </c>
      <c r="E26" s="1184">
        <v>1.4833679063950875</v>
      </c>
      <c r="F26" s="1183">
        <v>0.13194345835986898</v>
      </c>
      <c r="G26" s="1184">
        <v>7.0393208601869359E-2</v>
      </c>
      <c r="H26" s="1184">
        <v>4.4852256097711617E-2</v>
      </c>
      <c r="I26" s="1202">
        <v>8.3435249011234323</v>
      </c>
      <c r="J26" s="1182">
        <v>4.5674277162216503</v>
      </c>
      <c r="K26" s="1182">
        <v>3.1774798973277982</v>
      </c>
      <c r="L26" s="1183">
        <v>4.748558929450359E-2</v>
      </c>
      <c r="M26" s="1185">
        <v>3.0704643830802597E-2</v>
      </c>
      <c r="N26" s="1187">
        <v>2.0360715033829604E-2</v>
      </c>
    </row>
    <row r="27" spans="1:14" x14ac:dyDescent="0.2">
      <c r="A27" s="468"/>
      <c r="B27" s="624">
        <v>2012</v>
      </c>
      <c r="C27" s="1181">
        <v>5.292807467537779</v>
      </c>
      <c r="D27" s="1182">
        <v>2.4658416596304606</v>
      </c>
      <c r="E27" s="1184">
        <v>1.4557782360753329</v>
      </c>
      <c r="F27" s="1183">
        <v>0.1311827354418755</v>
      </c>
      <c r="G27" s="1184">
        <v>7.0913698171775882E-2</v>
      </c>
      <c r="H27" s="1185">
        <v>4.6219118292826038E-2</v>
      </c>
      <c r="I27" s="1202">
        <v>7.9688037560672607</v>
      </c>
      <c r="J27" s="1182">
        <v>4.3724495304105675</v>
      </c>
      <c r="K27" s="1182">
        <v>3.0480324024614092</v>
      </c>
      <c r="L27" s="1186">
        <v>4.661230982977841E-2</v>
      </c>
      <c r="M27" s="1185">
        <v>2.9918911639262465E-2</v>
      </c>
      <c r="N27" s="1187">
        <v>1.9879679282138119E-2</v>
      </c>
    </row>
    <row r="28" spans="1:14" x14ac:dyDescent="0.2">
      <c r="A28" s="468"/>
      <c r="B28" s="624">
        <v>2013</v>
      </c>
      <c r="C28" s="1181">
        <v>3.4250759056757905</v>
      </c>
      <c r="D28" s="1182">
        <v>1.7028105229828499</v>
      </c>
      <c r="E28" s="1184">
        <v>1.1798815328777892</v>
      </c>
      <c r="F28" s="1183">
        <v>0.12357550626194101</v>
      </c>
      <c r="G28" s="1185">
        <v>7.6118593870841217E-2</v>
      </c>
      <c r="H28" s="1185">
        <v>5.9887740243970235E-2</v>
      </c>
      <c r="I28" s="1202">
        <v>4.2215923055055438</v>
      </c>
      <c r="J28" s="1182">
        <v>2.4226676722997427</v>
      </c>
      <c r="K28" s="1182">
        <v>1.7535574537975096</v>
      </c>
      <c r="L28" s="1186">
        <v>3.7879515182526614E-2</v>
      </c>
      <c r="M28" s="1185">
        <v>2.2061589723861168E-2</v>
      </c>
      <c r="N28" s="1187">
        <v>1.5069321765223319E-2</v>
      </c>
    </row>
    <row r="29" spans="1:14" x14ac:dyDescent="0.2">
      <c r="A29" s="468"/>
      <c r="B29" s="624">
        <v>2014</v>
      </c>
      <c r="C29" s="1181">
        <v>1.8561813937117191</v>
      </c>
      <c r="D29" s="1182">
        <v>1.0618643681988567</v>
      </c>
      <c r="E29" s="1184">
        <v>0.94812830219185251</v>
      </c>
      <c r="F29" s="1183">
        <v>0.11718543375079607</v>
      </c>
      <c r="G29" s="1185">
        <v>8.0490706258056086E-2</v>
      </c>
      <c r="H29" s="1185">
        <v>7.1369382682931345E-2</v>
      </c>
      <c r="I29" s="1181">
        <v>1.073934687033703</v>
      </c>
      <c r="J29" s="1182">
        <v>0.78485091148664954</v>
      </c>
      <c r="K29" s="1182">
        <v>0.66619849691983379</v>
      </c>
      <c r="L29" s="1186">
        <v>3.0543967678835108E-2</v>
      </c>
      <c r="M29" s="1185">
        <v>1.5461439314924075E-2</v>
      </c>
      <c r="N29" s="1187">
        <v>1.1028621451014889E-2</v>
      </c>
    </row>
    <row r="30" spans="1:14" x14ac:dyDescent="0.2">
      <c r="A30" s="468"/>
      <c r="B30" s="624">
        <v>2015</v>
      </c>
      <c r="C30" s="1181">
        <v>1.8188267624744796</v>
      </c>
      <c r="D30" s="1182">
        <v>1.0466037454659045</v>
      </c>
      <c r="E30" s="1184">
        <v>0.94261036812790167</v>
      </c>
      <c r="F30" s="1183">
        <v>0.11703328916719739</v>
      </c>
      <c r="G30" s="1185">
        <v>8.059480417203739E-2</v>
      </c>
      <c r="H30" s="1185">
        <v>7.1642755121954255E-2</v>
      </c>
      <c r="I30" s="1181">
        <v>0.99899045802246844</v>
      </c>
      <c r="J30" s="1182">
        <v>0.74585527432443299</v>
      </c>
      <c r="K30" s="1182">
        <v>0.64030899794655594</v>
      </c>
      <c r="L30" s="1186">
        <v>3.0369311785890071E-2</v>
      </c>
      <c r="M30" s="1185">
        <v>1.5304292876616055E-2</v>
      </c>
      <c r="N30" s="1187">
        <v>1.0932414300676591E-2</v>
      </c>
    </row>
    <row r="31" spans="1:14" x14ac:dyDescent="0.2">
      <c r="A31" s="468"/>
      <c r="B31" s="624">
        <v>2016</v>
      </c>
      <c r="C31" s="1181">
        <v>1.7814721312372395</v>
      </c>
      <c r="D31" s="1182">
        <v>1.0313431227329521</v>
      </c>
      <c r="E31" s="1184">
        <v>0.93709243406395082</v>
      </c>
      <c r="F31" s="1183">
        <v>0.11688114458359868</v>
      </c>
      <c r="G31" s="1185">
        <v>8.0698902086018681E-2</v>
      </c>
      <c r="H31" s="1185">
        <v>7.1916127560977122E-2</v>
      </c>
      <c r="I31" s="1181">
        <v>0.92404622901123434</v>
      </c>
      <c r="J31" s="1182">
        <v>0.70685963716221645</v>
      </c>
      <c r="K31" s="1182">
        <v>0.61441949897327797</v>
      </c>
      <c r="L31" s="1186">
        <v>3.0194655892945031E-2</v>
      </c>
      <c r="M31" s="1185">
        <v>1.5147146438308026E-2</v>
      </c>
      <c r="N31" s="1187">
        <v>1.0836207150338294E-2</v>
      </c>
    </row>
    <row r="32" spans="1:14" ht="4.5" customHeight="1" x14ac:dyDescent="0.2">
      <c r="A32" s="468"/>
      <c r="B32" s="459"/>
      <c r="C32" s="474"/>
      <c r="D32" s="93"/>
      <c r="E32" s="93"/>
      <c r="F32" s="474"/>
      <c r="G32" s="93"/>
      <c r="H32" s="93"/>
      <c r="I32" s="474"/>
      <c r="J32" s="93"/>
      <c r="K32" s="93"/>
      <c r="L32" s="474"/>
      <c r="M32" s="93"/>
      <c r="N32" s="473"/>
    </row>
    <row r="33" spans="1:14" x14ac:dyDescent="0.2">
      <c r="A33" s="472" t="s">
        <v>916</v>
      </c>
      <c r="B33" s="95"/>
      <c r="C33" s="474"/>
      <c r="D33" s="93"/>
      <c r="E33" s="93"/>
      <c r="F33" s="474"/>
      <c r="G33" s="93"/>
      <c r="H33" s="93"/>
      <c r="I33" s="474"/>
      <c r="J33" s="93"/>
      <c r="K33" s="93"/>
      <c r="L33" s="474"/>
      <c r="M33" s="93"/>
      <c r="N33" s="473"/>
    </row>
    <row r="34" spans="1:14" x14ac:dyDescent="0.2">
      <c r="A34" s="468"/>
      <c r="B34" s="475" t="s">
        <v>2267</v>
      </c>
      <c r="C34" s="1174">
        <v>1.9547354194002065</v>
      </c>
      <c r="D34" s="1175">
        <v>0.95113478400207208</v>
      </c>
      <c r="E34" s="1175">
        <v>0.60152120975624157</v>
      </c>
      <c r="F34" s="1174">
        <v>0.76199130907355117</v>
      </c>
      <c r="G34" s="1177">
        <v>0.50065167851053016</v>
      </c>
      <c r="H34" s="1177">
        <v>0.44532759878648298</v>
      </c>
      <c r="I34" s="1174">
        <v>10.504789810872538</v>
      </c>
      <c r="J34" s="1175">
        <v>6.4265983040957915</v>
      </c>
      <c r="K34" s="1175">
        <v>4.7690694064297157</v>
      </c>
      <c r="L34" s="1176">
        <v>0.3008261960231523</v>
      </c>
      <c r="M34" s="1177">
        <v>0.20814581459488582</v>
      </c>
      <c r="N34" s="1198">
        <v>0.12932870313513048</v>
      </c>
    </row>
    <row r="35" spans="1:14" x14ac:dyDescent="0.2">
      <c r="A35" s="468"/>
      <c r="B35" s="624">
        <v>2008</v>
      </c>
      <c r="C35" s="1183">
        <v>0.23824000000000001</v>
      </c>
      <c r="D35" s="1184">
        <v>0.110184</v>
      </c>
      <c r="E35" s="1184">
        <v>6.7592300000000008E-2</v>
      </c>
      <c r="F35" s="1183">
        <v>2.7244000000000001E-2</v>
      </c>
      <c r="G35" s="1185">
        <v>1.3737250000000001E-2</v>
      </c>
      <c r="H35" s="1185">
        <v>1.0687500000000001E-2</v>
      </c>
      <c r="I35" s="1181">
        <v>5.1374095274999991</v>
      </c>
      <c r="J35" s="1182">
        <v>2.6920942050000001</v>
      </c>
      <c r="K35" s="1182">
        <v>1.7681704000000003</v>
      </c>
      <c r="L35" s="1183">
        <v>6.402989038760129E-2</v>
      </c>
      <c r="M35" s="1185">
        <v>5.3684677742277601E-2</v>
      </c>
      <c r="N35" s="1187">
        <v>4.7247967514418107E-2</v>
      </c>
    </row>
    <row r="36" spans="1:14" x14ac:dyDescent="0.2">
      <c r="A36" s="468"/>
      <c r="B36" s="624">
        <v>2009</v>
      </c>
      <c r="C36" s="1183">
        <v>0.23845999999999998</v>
      </c>
      <c r="D36" s="1184">
        <v>0.11034799999999999</v>
      </c>
      <c r="E36" s="1184">
        <v>6.7734099999999992E-2</v>
      </c>
      <c r="F36" s="1186">
        <v>2.7307999999999999E-2</v>
      </c>
      <c r="G36" s="1185">
        <v>1.3765750000000002E-2</v>
      </c>
      <c r="H36" s="1185">
        <v>1.0714499999999998E-2</v>
      </c>
      <c r="I36" s="1181">
        <v>4.7675459425</v>
      </c>
      <c r="J36" s="1182">
        <v>2.5132229349999999</v>
      </c>
      <c r="K36" s="1182">
        <v>1.6426288000000002</v>
      </c>
      <c r="L36" s="1186">
        <v>6.1807406903789663E-2</v>
      </c>
      <c r="M36" s="1185">
        <v>5.2509816300192608E-2</v>
      </c>
      <c r="N36" s="1187">
        <v>4.5324051927879055E-2</v>
      </c>
    </row>
    <row r="37" spans="1:14" x14ac:dyDescent="0.2">
      <c r="A37" s="468"/>
      <c r="B37" s="624">
        <v>2010</v>
      </c>
      <c r="C37" s="1183">
        <v>0.23850399999999999</v>
      </c>
      <c r="D37" s="1184">
        <v>0.1103808</v>
      </c>
      <c r="E37" s="1184">
        <v>6.776246000000001E-2</v>
      </c>
      <c r="F37" s="1186">
        <v>2.7320799999999999E-2</v>
      </c>
      <c r="G37" s="1185">
        <v>1.3771450000000001E-2</v>
      </c>
      <c r="H37" s="1185">
        <v>1.0719900000000001E-2</v>
      </c>
      <c r="I37" s="1181">
        <v>4.6935732254999998</v>
      </c>
      <c r="J37" s="1182">
        <v>2.4774486810000003</v>
      </c>
      <c r="K37" s="1182">
        <v>1.6175204800000003</v>
      </c>
      <c r="L37" s="1186">
        <v>6.1362910207027346E-2</v>
      </c>
      <c r="M37" s="1185">
        <v>5.2274844011775609E-2</v>
      </c>
      <c r="N37" s="1187">
        <v>4.4939268810571253E-2</v>
      </c>
    </row>
    <row r="38" spans="1:14" x14ac:dyDescent="0.2">
      <c r="A38" s="468"/>
      <c r="B38" s="624">
        <v>2011</v>
      </c>
      <c r="C38" s="1183">
        <v>0.23854799999999998</v>
      </c>
      <c r="D38" s="1184">
        <v>0.11041359999999999</v>
      </c>
      <c r="E38" s="1184">
        <v>6.7790820000000002E-2</v>
      </c>
      <c r="F38" s="1186">
        <v>2.73336E-2</v>
      </c>
      <c r="G38" s="1185">
        <v>1.377715E-2</v>
      </c>
      <c r="H38" s="1185">
        <v>1.0725299999999998E-2</v>
      </c>
      <c r="I38" s="1181">
        <v>4.6196005084999996</v>
      </c>
      <c r="J38" s="1182">
        <v>2.4416744270000001</v>
      </c>
      <c r="K38" s="1182">
        <v>1.5924121600000001</v>
      </c>
      <c r="L38" s="1186">
        <v>6.0918413510265029E-2</v>
      </c>
      <c r="M38" s="1185">
        <v>5.2039871723358611E-2</v>
      </c>
      <c r="N38" s="1187">
        <v>4.4554485693263438E-2</v>
      </c>
    </row>
    <row r="39" spans="1:14" x14ac:dyDescent="0.2">
      <c r="A39" s="468"/>
      <c r="B39" s="624">
        <v>2012</v>
      </c>
      <c r="C39" s="1183">
        <v>0.23857</v>
      </c>
      <c r="D39" s="1184">
        <v>0.11043</v>
      </c>
      <c r="E39" s="1184">
        <v>6.7805000000000004E-2</v>
      </c>
      <c r="F39" s="1186">
        <v>2.734E-2</v>
      </c>
      <c r="G39" s="1185">
        <v>1.3780000000000001E-2</v>
      </c>
      <c r="H39" s="1185">
        <v>1.0727999999999998E-2</v>
      </c>
      <c r="I39" s="1181">
        <v>4.5826141499999995</v>
      </c>
      <c r="J39" s="1182">
        <v>2.4237872999999999</v>
      </c>
      <c r="K39" s="1182">
        <v>1.579858</v>
      </c>
      <c r="L39" s="1186">
        <v>6.0696165161883864E-2</v>
      </c>
      <c r="M39" s="1185">
        <v>5.1922385579150111E-2</v>
      </c>
      <c r="N39" s="1187">
        <v>4.4362094134609537E-2</v>
      </c>
    </row>
    <row r="40" spans="1:14" x14ac:dyDescent="0.2">
      <c r="A40" s="468"/>
      <c r="B40" s="624">
        <v>2013</v>
      </c>
      <c r="C40" s="1183">
        <v>0.50326099999999996</v>
      </c>
      <c r="D40" s="1184">
        <v>0.24926124999999999</v>
      </c>
      <c r="E40" s="1184">
        <v>0.15526875000000001</v>
      </c>
      <c r="F40" s="1186">
        <v>2.734E-2</v>
      </c>
      <c r="G40" s="1185">
        <v>1.3780000000000001E-2</v>
      </c>
      <c r="H40" s="1185">
        <v>1.0728E-2</v>
      </c>
      <c r="I40" s="1181">
        <v>3.6106486124999995</v>
      </c>
      <c r="J40" s="1182">
        <v>1.9226002249999998</v>
      </c>
      <c r="K40" s="1182">
        <v>1.2661930000000001</v>
      </c>
      <c r="L40" s="1186">
        <v>4.9297873871412899E-2</v>
      </c>
      <c r="M40" s="1185">
        <v>4.1219289184362587E-2</v>
      </c>
      <c r="N40" s="1187">
        <v>3.5039070600957151E-2</v>
      </c>
    </row>
    <row r="41" spans="1:14" x14ac:dyDescent="0.2">
      <c r="A41" s="468"/>
      <c r="B41" s="624">
        <v>2014</v>
      </c>
      <c r="C41" s="1183">
        <v>1.1914576000000001</v>
      </c>
      <c r="D41" s="1184">
        <v>0.61022250000000011</v>
      </c>
      <c r="E41" s="1184">
        <v>0.38267450000000008</v>
      </c>
      <c r="F41" s="1186">
        <v>2.7340000000000003E-2</v>
      </c>
      <c r="G41" s="1185">
        <v>1.3780000000000002E-2</v>
      </c>
      <c r="H41" s="1185">
        <v>1.0728000000000001E-2</v>
      </c>
      <c r="I41" s="1181">
        <v>1.0835382150000001</v>
      </c>
      <c r="J41" s="1182">
        <v>0.61951383000000004</v>
      </c>
      <c r="K41" s="1182">
        <v>0.45066400000000006</v>
      </c>
      <c r="L41" s="1186">
        <v>1.966231651618839E-2</v>
      </c>
      <c r="M41" s="1185">
        <v>1.3391238557915013E-2</v>
      </c>
      <c r="N41" s="1187">
        <v>1.0799209413460954E-2</v>
      </c>
    </row>
    <row r="42" spans="1:14" x14ac:dyDescent="0.2">
      <c r="A42" s="468"/>
      <c r="B42" s="624">
        <v>2015</v>
      </c>
      <c r="C42" s="1183">
        <v>1.28674636</v>
      </c>
      <c r="D42" s="1184">
        <v>0.66020174999999981</v>
      </c>
      <c r="E42" s="1184">
        <v>0.41416144999999993</v>
      </c>
      <c r="F42" s="1186">
        <v>2.7339999999999996E-2</v>
      </c>
      <c r="G42" s="1185">
        <v>1.3779999999999999E-2</v>
      </c>
      <c r="H42" s="1185">
        <v>1.0727999999999998E-2</v>
      </c>
      <c r="I42" s="1181">
        <v>0.73363062149999991</v>
      </c>
      <c r="J42" s="1182">
        <v>0.43908648299999997</v>
      </c>
      <c r="K42" s="1184">
        <v>0.33774459999999995</v>
      </c>
      <c r="L42" s="1186">
        <v>1.5558931651618837E-2</v>
      </c>
      <c r="M42" s="1185">
        <v>9.5381238557914992E-3</v>
      </c>
      <c r="N42" s="1187">
        <v>7.4429209413460944E-3</v>
      </c>
    </row>
    <row r="43" spans="1:14" x14ac:dyDescent="0.2">
      <c r="A43" s="468"/>
      <c r="B43" s="624">
        <v>2016</v>
      </c>
      <c r="C43" s="1181">
        <v>1.297334</v>
      </c>
      <c r="D43" s="1184">
        <v>0.66575499999999999</v>
      </c>
      <c r="E43" s="1184">
        <v>0.41765999999999998</v>
      </c>
      <c r="F43" s="1186">
        <v>2.734E-2</v>
      </c>
      <c r="G43" s="1185">
        <v>1.3780000000000001E-2</v>
      </c>
      <c r="H43" s="1185">
        <v>1.0728E-2</v>
      </c>
      <c r="I43" s="1183">
        <v>0.69475200000000004</v>
      </c>
      <c r="J43" s="1184">
        <v>0.41903899999999999</v>
      </c>
      <c r="K43" s="1184">
        <v>0.32519799999999999</v>
      </c>
      <c r="L43" s="1186">
        <v>1.5103E-2</v>
      </c>
      <c r="M43" s="1185">
        <v>9.11E-3</v>
      </c>
      <c r="N43" s="1187">
        <v>7.0699999999999999E-3</v>
      </c>
    </row>
    <row r="44" spans="1:14" ht="4.5" customHeight="1" thickBot="1" x14ac:dyDescent="0.25">
      <c r="A44" s="482"/>
      <c r="B44" s="487"/>
      <c r="C44" s="1199"/>
      <c r="D44" s="1200"/>
      <c r="E44" s="1200"/>
      <c r="F44" s="1200"/>
      <c r="G44" s="1200"/>
      <c r="H44" s="1200"/>
      <c r="I44" s="1200"/>
      <c r="J44" s="1200"/>
      <c r="K44" s="1200"/>
      <c r="L44" s="1200"/>
      <c r="M44" s="488"/>
      <c r="N44" s="489"/>
    </row>
    <row r="45" spans="1:14" x14ac:dyDescent="0.2">
      <c r="A45" s="98" t="s">
        <v>2151</v>
      </c>
    </row>
    <row r="46" spans="1:14" x14ac:dyDescent="0.2">
      <c r="A46" s="97" t="s">
        <v>917</v>
      </c>
    </row>
  </sheetData>
  <mergeCells count="1">
    <mergeCell ref="A1:D1"/>
  </mergeCells>
  <phoneticPr fontId="11" type="noConversion"/>
  <hyperlinks>
    <hyperlink ref="A1" location="Inhoud!A1" display="Home"/>
    <hyperlink ref="A1:D1" location="Contents!A1" display="To table of contents"/>
  </hyperlinks>
  <pageMargins left="0.59" right="0.28000000000000003" top="0.46" bottom="0.45" header="0.36" footer="0.35"/>
  <pageSetup paperSize="9" scale="76" orientation="portrait" r:id="rId1"/>
  <headerFooter alignWithMargins="0">
    <oddHeader xml:space="preserve">&amp;L&amp;"Times New Roman,Vet Cursief"&amp;20
&amp;R&amp;"Times New Roman,Vet"&amp;11
</oddHeader>
    <oddFooter xml:space="preserve">&amp;R&amp;12 &amp;10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pageSetUpPr fitToPage="1"/>
  </sheetPr>
  <dimension ref="A1:G81"/>
  <sheetViews>
    <sheetView zoomScale="75" workbookViewId="0">
      <selection sqref="A1:B1"/>
    </sheetView>
  </sheetViews>
  <sheetFormatPr defaultColWidth="8.85546875" defaultRowHeight="12.75" x14ac:dyDescent="0.2"/>
  <cols>
    <col min="1" max="1" width="19.28515625" style="100" customWidth="1"/>
    <col min="2" max="2" width="27.5703125" style="100" customWidth="1"/>
    <col min="3" max="7" width="8.7109375" style="100" customWidth="1"/>
    <col min="8" max="16384" width="8.85546875" style="100"/>
  </cols>
  <sheetData>
    <row r="1" spans="1:7" x14ac:dyDescent="0.2">
      <c r="A1" s="2357" t="s">
        <v>827</v>
      </c>
      <c r="B1" s="2357"/>
      <c r="C1" s="675"/>
      <c r="D1" s="675"/>
    </row>
    <row r="2" spans="1:7" ht="15.75" x14ac:dyDescent="0.25">
      <c r="A2" s="69" t="s">
        <v>1642</v>
      </c>
      <c r="B2" s="103"/>
      <c r="C2" s="103"/>
      <c r="D2" s="103"/>
      <c r="E2" s="103"/>
      <c r="F2" s="103"/>
      <c r="G2" s="103"/>
    </row>
    <row r="3" spans="1:7" x14ac:dyDescent="0.2">
      <c r="A3" s="728"/>
      <c r="B3" s="936"/>
      <c r="C3" s="937" t="s">
        <v>1273</v>
      </c>
      <c r="D3" s="937" t="s">
        <v>1273</v>
      </c>
      <c r="E3" s="937" t="s">
        <v>1273</v>
      </c>
      <c r="F3" s="129" t="s">
        <v>1274</v>
      </c>
      <c r="G3" s="129" t="s">
        <v>1275</v>
      </c>
    </row>
    <row r="4" spans="1:7" ht="17.45" customHeight="1" x14ac:dyDescent="0.2">
      <c r="A4" s="105"/>
      <c r="B4" s="110"/>
      <c r="C4" s="129" t="s">
        <v>181</v>
      </c>
      <c r="D4" s="727" t="s">
        <v>170</v>
      </c>
      <c r="E4" s="2393" t="s">
        <v>472</v>
      </c>
      <c r="F4" s="2394"/>
      <c r="G4" s="2395"/>
    </row>
    <row r="5" spans="1:7" ht="12.75" customHeight="1" x14ac:dyDescent="0.2">
      <c r="A5" s="938"/>
      <c r="B5" s="112"/>
      <c r="C5" s="131" t="s">
        <v>171</v>
      </c>
      <c r="D5" s="111"/>
      <c r="E5" s="132"/>
      <c r="F5" s="111"/>
      <c r="G5" s="112"/>
    </row>
    <row r="6" spans="1:7" ht="12.75" customHeight="1" x14ac:dyDescent="0.2">
      <c r="A6" s="104"/>
      <c r="B6" s="102"/>
      <c r="C6" s="934"/>
      <c r="D6" s="102"/>
      <c r="E6" s="935"/>
      <c r="F6" s="103"/>
      <c r="G6" s="102"/>
    </row>
    <row r="7" spans="1:7" ht="12.75" customHeight="1" x14ac:dyDescent="0.2">
      <c r="A7" s="113" t="s">
        <v>626</v>
      </c>
      <c r="B7" s="114" t="s">
        <v>918</v>
      </c>
      <c r="C7" s="1203">
        <v>0</v>
      </c>
      <c r="D7" s="1204">
        <v>0</v>
      </c>
      <c r="E7" s="1205">
        <v>0</v>
      </c>
      <c r="F7" s="1206">
        <v>0</v>
      </c>
      <c r="G7" s="1207">
        <v>0</v>
      </c>
    </row>
    <row r="8" spans="1:7" ht="12.75" customHeight="1" x14ac:dyDescent="0.2">
      <c r="A8" s="113"/>
      <c r="B8" s="114" t="s">
        <v>919</v>
      </c>
      <c r="C8" s="1203">
        <v>38</v>
      </c>
      <c r="D8" s="1204">
        <v>21</v>
      </c>
      <c r="E8" s="1205">
        <v>26.7</v>
      </c>
      <c r="F8" s="1206">
        <v>13</v>
      </c>
      <c r="G8" s="1207">
        <v>8</v>
      </c>
    </row>
    <row r="9" spans="1:7" ht="12.75" customHeight="1" x14ac:dyDescent="0.2">
      <c r="A9" s="113"/>
      <c r="B9" s="114" t="s">
        <v>920</v>
      </c>
      <c r="C9" s="1203">
        <v>24</v>
      </c>
      <c r="D9" s="1204">
        <v>13</v>
      </c>
      <c r="E9" s="1205">
        <v>16.600000000000001</v>
      </c>
      <c r="F9" s="1206">
        <v>4</v>
      </c>
      <c r="G9" s="1207">
        <v>2</v>
      </c>
    </row>
    <row r="10" spans="1:7" ht="12.75" customHeight="1" x14ac:dyDescent="0.2">
      <c r="A10" s="113"/>
      <c r="B10" s="114" t="s">
        <v>921</v>
      </c>
      <c r="C10" s="1203">
        <v>9</v>
      </c>
      <c r="D10" s="1204">
        <v>5</v>
      </c>
      <c r="E10" s="1205">
        <v>6.35</v>
      </c>
      <c r="F10" s="1206">
        <v>2</v>
      </c>
      <c r="G10" s="1207">
        <v>1</v>
      </c>
    </row>
    <row r="11" spans="1:7" ht="12.75" customHeight="1" x14ac:dyDescent="0.2">
      <c r="A11" s="113"/>
      <c r="B11" s="114" t="s">
        <v>177</v>
      </c>
      <c r="C11" s="1203">
        <v>6</v>
      </c>
      <c r="D11" s="1204">
        <v>2</v>
      </c>
      <c r="E11" s="1205">
        <v>2.9</v>
      </c>
      <c r="F11" s="1206">
        <v>0.8</v>
      </c>
      <c r="G11" s="1207">
        <v>0.7</v>
      </c>
    </row>
    <row r="12" spans="1:7" ht="12.75" customHeight="1" x14ac:dyDescent="0.2">
      <c r="A12" s="113"/>
      <c r="B12" s="114"/>
      <c r="C12" s="1203"/>
      <c r="D12" s="1204"/>
      <c r="E12" s="1205"/>
      <c r="F12" s="1206"/>
      <c r="G12" s="1207"/>
    </row>
    <row r="13" spans="1:7" ht="12.75" customHeight="1" x14ac:dyDescent="0.2">
      <c r="A13" s="113"/>
      <c r="B13" s="114" t="s">
        <v>172</v>
      </c>
      <c r="C13" s="1203">
        <v>0</v>
      </c>
      <c r="D13" s="1204">
        <v>0</v>
      </c>
      <c r="E13" s="1205">
        <v>0</v>
      </c>
      <c r="F13" s="1206">
        <v>0</v>
      </c>
      <c r="G13" s="1207">
        <v>0</v>
      </c>
    </row>
    <row r="14" spans="1:7" ht="12.75" customHeight="1" x14ac:dyDescent="0.2">
      <c r="A14" s="113"/>
      <c r="B14" s="114" t="s">
        <v>173</v>
      </c>
      <c r="C14" s="1203">
        <v>0</v>
      </c>
      <c r="D14" s="1204">
        <v>2</v>
      </c>
      <c r="E14" s="1205">
        <v>2</v>
      </c>
      <c r="F14" s="1206">
        <v>4</v>
      </c>
      <c r="G14" s="1207">
        <v>4</v>
      </c>
    </row>
    <row r="15" spans="1:7" ht="12.75" customHeight="1" x14ac:dyDescent="0.2">
      <c r="A15" s="113"/>
      <c r="B15" s="114" t="s">
        <v>174</v>
      </c>
      <c r="C15" s="1203">
        <v>3</v>
      </c>
      <c r="D15" s="1204">
        <v>4</v>
      </c>
      <c r="E15" s="1205">
        <v>4.45</v>
      </c>
      <c r="F15" s="1206">
        <v>6</v>
      </c>
      <c r="G15" s="1207">
        <v>6</v>
      </c>
    </row>
    <row r="16" spans="1:7" ht="12.75" customHeight="1" x14ac:dyDescent="0.2">
      <c r="A16" s="113"/>
      <c r="B16" s="114" t="s">
        <v>175</v>
      </c>
      <c r="C16" s="1203">
        <v>15</v>
      </c>
      <c r="D16" s="1204">
        <v>9</v>
      </c>
      <c r="E16" s="1205">
        <v>11.25</v>
      </c>
      <c r="F16" s="1206">
        <v>4</v>
      </c>
      <c r="G16" s="1207">
        <v>4</v>
      </c>
    </row>
    <row r="17" spans="1:7" ht="12.75" customHeight="1" x14ac:dyDescent="0.2">
      <c r="A17" s="113"/>
      <c r="B17" s="114" t="s">
        <v>178</v>
      </c>
      <c r="C17" s="1203">
        <v>15</v>
      </c>
      <c r="D17" s="1204">
        <v>9</v>
      </c>
      <c r="E17" s="1205">
        <v>11.25</v>
      </c>
      <c r="F17" s="1206">
        <v>4</v>
      </c>
      <c r="G17" s="1207">
        <v>4</v>
      </c>
    </row>
    <row r="18" spans="1:7" ht="12.75" customHeight="1" x14ac:dyDescent="0.2">
      <c r="A18" s="113"/>
      <c r="B18" s="114"/>
      <c r="C18" s="1203"/>
      <c r="D18" s="1204"/>
      <c r="E18" s="1205"/>
      <c r="F18" s="1206"/>
      <c r="G18" s="1207"/>
    </row>
    <row r="19" spans="1:7" ht="12.75" customHeight="1" x14ac:dyDescent="0.2">
      <c r="A19" s="113"/>
      <c r="B19" s="114" t="s">
        <v>922</v>
      </c>
      <c r="C19" s="1203">
        <v>0</v>
      </c>
      <c r="D19" s="1204">
        <v>0</v>
      </c>
      <c r="E19" s="1205">
        <v>0</v>
      </c>
      <c r="F19" s="1206">
        <v>0</v>
      </c>
      <c r="G19" s="1207">
        <v>0</v>
      </c>
    </row>
    <row r="20" spans="1:7" ht="12.75" customHeight="1" x14ac:dyDescent="0.2">
      <c r="A20" s="113"/>
      <c r="B20" s="114" t="s">
        <v>333</v>
      </c>
      <c r="C20" s="1203">
        <v>38</v>
      </c>
      <c r="D20" s="1204">
        <v>21</v>
      </c>
      <c r="E20" s="1205">
        <v>26.7</v>
      </c>
      <c r="F20" s="1206">
        <v>13</v>
      </c>
      <c r="G20" s="1207">
        <v>8</v>
      </c>
    </row>
    <row r="21" spans="1:7" ht="12.75" customHeight="1" x14ac:dyDescent="0.2">
      <c r="A21" s="113"/>
      <c r="B21" s="114" t="s">
        <v>334</v>
      </c>
      <c r="C21" s="1203">
        <v>23</v>
      </c>
      <c r="D21" s="1204">
        <v>13</v>
      </c>
      <c r="E21" s="1205">
        <v>16.45</v>
      </c>
      <c r="F21" s="1206">
        <v>3</v>
      </c>
      <c r="G21" s="1207">
        <v>2</v>
      </c>
    </row>
    <row r="22" spans="1:7" ht="12.75" customHeight="1" x14ac:dyDescent="0.2">
      <c r="A22" s="113"/>
      <c r="B22" s="114" t="s">
        <v>335</v>
      </c>
      <c r="C22" s="1203">
        <v>9</v>
      </c>
      <c r="D22" s="1204">
        <v>5</v>
      </c>
      <c r="E22" s="1205">
        <v>6.35</v>
      </c>
      <c r="F22" s="1206">
        <v>2</v>
      </c>
      <c r="G22" s="1207">
        <v>1</v>
      </c>
    </row>
    <row r="23" spans="1:7" ht="12.75" customHeight="1" x14ac:dyDescent="0.2">
      <c r="A23" s="113"/>
      <c r="B23" s="114" t="s">
        <v>179</v>
      </c>
      <c r="C23" s="1203">
        <v>9</v>
      </c>
      <c r="D23" s="1204">
        <v>5</v>
      </c>
      <c r="E23" s="1206">
        <v>6.35</v>
      </c>
      <c r="F23" s="1208">
        <v>2</v>
      </c>
      <c r="G23" s="1204">
        <v>1</v>
      </c>
    </row>
    <row r="24" spans="1:7" ht="12.75" customHeight="1" x14ac:dyDescent="0.2">
      <c r="A24" s="113"/>
      <c r="B24" s="114"/>
      <c r="C24" s="1203"/>
      <c r="D24" s="1204"/>
      <c r="E24" s="1205"/>
      <c r="F24" s="1206"/>
      <c r="G24" s="1207"/>
    </row>
    <row r="25" spans="1:7" ht="12.75" customHeight="1" x14ac:dyDescent="0.2">
      <c r="A25" s="113" t="s">
        <v>630</v>
      </c>
      <c r="B25" s="114" t="s">
        <v>918</v>
      </c>
      <c r="C25" s="1203">
        <v>0</v>
      </c>
      <c r="D25" s="1204">
        <v>0</v>
      </c>
      <c r="E25" s="1205">
        <v>0</v>
      </c>
      <c r="F25" s="1206">
        <v>0</v>
      </c>
      <c r="G25" s="1207">
        <v>0</v>
      </c>
    </row>
    <row r="26" spans="1:7" ht="12.75" customHeight="1" x14ac:dyDescent="0.2">
      <c r="A26" s="113"/>
      <c r="B26" s="114" t="s">
        <v>919</v>
      </c>
      <c r="C26" s="1203">
        <v>122</v>
      </c>
      <c r="D26" s="1204">
        <v>52</v>
      </c>
      <c r="E26" s="1205">
        <v>61.15</v>
      </c>
      <c r="F26" s="1206">
        <v>52</v>
      </c>
      <c r="G26" s="1207">
        <v>52</v>
      </c>
    </row>
    <row r="27" spans="1:7" ht="12.75" customHeight="1" x14ac:dyDescent="0.2">
      <c r="A27" s="113"/>
      <c r="B27" s="114" t="s">
        <v>920</v>
      </c>
      <c r="C27" s="1203">
        <v>62</v>
      </c>
      <c r="D27" s="1204">
        <v>22</v>
      </c>
      <c r="E27" s="1205">
        <v>26.65</v>
      </c>
      <c r="F27" s="1206">
        <v>22</v>
      </c>
      <c r="G27" s="1207">
        <v>22</v>
      </c>
    </row>
    <row r="28" spans="1:7" ht="12.75" customHeight="1" x14ac:dyDescent="0.2">
      <c r="A28" s="113"/>
      <c r="B28" s="114" t="s">
        <v>921</v>
      </c>
      <c r="C28" s="1203">
        <v>36</v>
      </c>
      <c r="D28" s="1204">
        <v>5</v>
      </c>
      <c r="E28" s="1205">
        <v>7.6999999999999993</v>
      </c>
      <c r="F28" s="1206">
        <v>5</v>
      </c>
      <c r="G28" s="1207">
        <v>5</v>
      </c>
    </row>
    <row r="29" spans="1:7" ht="12.75" customHeight="1" x14ac:dyDescent="0.2">
      <c r="A29" s="113"/>
      <c r="B29" s="114" t="s">
        <v>177</v>
      </c>
      <c r="C29" s="1203">
        <v>16</v>
      </c>
      <c r="D29" s="1204">
        <v>2</v>
      </c>
      <c r="E29" s="1205">
        <v>3.2</v>
      </c>
      <c r="F29" s="1206">
        <v>2</v>
      </c>
      <c r="G29" s="1207">
        <v>2</v>
      </c>
    </row>
    <row r="30" spans="1:7" ht="12.75" customHeight="1" x14ac:dyDescent="0.2">
      <c r="A30" s="113"/>
      <c r="B30" s="114"/>
      <c r="C30" s="1203"/>
      <c r="D30" s="1204"/>
      <c r="E30" s="1205"/>
      <c r="F30" s="1206"/>
      <c r="G30" s="1207"/>
    </row>
    <row r="31" spans="1:7" ht="12.75" customHeight="1" x14ac:dyDescent="0.2">
      <c r="A31" s="113"/>
      <c r="B31" s="114" t="s">
        <v>172</v>
      </c>
      <c r="C31" s="1203">
        <v>0</v>
      </c>
      <c r="D31" s="1204">
        <v>0</v>
      </c>
      <c r="E31" s="1205">
        <v>0</v>
      </c>
      <c r="F31" s="1206">
        <v>0</v>
      </c>
      <c r="G31" s="1207">
        <v>0</v>
      </c>
    </row>
    <row r="32" spans="1:7" ht="12.75" customHeight="1" x14ac:dyDescent="0.2">
      <c r="A32" s="113"/>
      <c r="B32" s="114" t="s">
        <v>173</v>
      </c>
      <c r="C32" s="1203">
        <v>0</v>
      </c>
      <c r="D32" s="1204">
        <v>2</v>
      </c>
      <c r="E32" s="1205">
        <v>2</v>
      </c>
      <c r="F32" s="1206">
        <v>4</v>
      </c>
      <c r="G32" s="1207">
        <v>4</v>
      </c>
    </row>
    <row r="33" spans="1:7" ht="12.75" customHeight="1" x14ac:dyDescent="0.2">
      <c r="A33" s="113"/>
      <c r="B33" s="114" t="s">
        <v>174</v>
      </c>
      <c r="C33" s="1203">
        <v>3</v>
      </c>
      <c r="D33" s="1204">
        <v>4</v>
      </c>
      <c r="E33" s="1205">
        <v>4.2249999999999996</v>
      </c>
      <c r="F33" s="1206">
        <v>6</v>
      </c>
      <c r="G33" s="1207">
        <v>6</v>
      </c>
    </row>
    <row r="34" spans="1:7" ht="12.75" customHeight="1" x14ac:dyDescent="0.2">
      <c r="A34" s="113"/>
      <c r="B34" s="114" t="s">
        <v>175</v>
      </c>
      <c r="C34" s="1203">
        <v>15</v>
      </c>
      <c r="D34" s="1204">
        <v>9</v>
      </c>
      <c r="E34" s="1205">
        <v>10.125</v>
      </c>
      <c r="F34" s="1206">
        <v>4</v>
      </c>
      <c r="G34" s="1207">
        <v>4</v>
      </c>
    </row>
    <row r="35" spans="1:7" ht="12.75" customHeight="1" x14ac:dyDescent="0.2">
      <c r="A35" s="113"/>
      <c r="B35" s="114" t="s">
        <v>178</v>
      </c>
      <c r="C35" s="1203">
        <v>15</v>
      </c>
      <c r="D35" s="1204">
        <v>9</v>
      </c>
      <c r="E35" s="1205">
        <v>10.125</v>
      </c>
      <c r="F35" s="1206">
        <v>4</v>
      </c>
      <c r="G35" s="1207">
        <v>4</v>
      </c>
    </row>
    <row r="36" spans="1:7" ht="12.75" customHeight="1" x14ac:dyDescent="0.2">
      <c r="A36" s="113"/>
      <c r="B36" s="114"/>
      <c r="C36" s="133"/>
      <c r="D36" s="115"/>
      <c r="E36" s="490"/>
      <c r="F36" s="117"/>
      <c r="G36" s="118"/>
    </row>
    <row r="37" spans="1:7" ht="12.75" customHeight="1" x14ac:dyDescent="0.2">
      <c r="A37" s="113"/>
      <c r="B37" s="116" t="s">
        <v>305</v>
      </c>
      <c r="C37" s="731" t="s">
        <v>180</v>
      </c>
      <c r="D37" s="729"/>
      <c r="E37" s="730"/>
      <c r="F37" s="730"/>
      <c r="G37" s="933"/>
    </row>
    <row r="38" spans="1:7" ht="12.75" customHeight="1" x14ac:dyDescent="0.2">
      <c r="A38" s="113"/>
      <c r="B38" s="114"/>
      <c r="C38" s="133"/>
      <c r="D38" s="115"/>
      <c r="E38" s="490"/>
      <c r="F38" s="117"/>
      <c r="G38" s="118"/>
    </row>
    <row r="39" spans="1:7" ht="12.75" customHeight="1" x14ac:dyDescent="0.2">
      <c r="A39" s="113" t="s">
        <v>923</v>
      </c>
      <c r="B39" s="114" t="s">
        <v>336</v>
      </c>
      <c r="C39" s="133"/>
      <c r="D39" s="115"/>
      <c r="E39" s="1205">
        <v>6</v>
      </c>
      <c r="F39" s="1206">
        <v>5</v>
      </c>
      <c r="G39" s="1207">
        <v>3</v>
      </c>
    </row>
    <row r="40" spans="1:7" ht="12.75" customHeight="1" x14ac:dyDescent="0.2">
      <c r="A40" s="113"/>
      <c r="B40" s="114" t="s">
        <v>337</v>
      </c>
      <c r="C40" s="133"/>
      <c r="D40" s="115"/>
      <c r="E40" s="1205">
        <v>5</v>
      </c>
      <c r="F40" s="1206">
        <v>5</v>
      </c>
      <c r="G40" s="1207">
        <v>3</v>
      </c>
    </row>
    <row r="41" spans="1:7" ht="12.75" customHeight="1" x14ac:dyDescent="0.2">
      <c r="A41" s="113"/>
      <c r="B41" s="114" t="s">
        <v>338</v>
      </c>
      <c r="C41" s="133"/>
      <c r="D41" s="115"/>
      <c r="E41" s="1205">
        <v>3</v>
      </c>
      <c r="F41" s="1206">
        <v>3</v>
      </c>
      <c r="G41" s="1207">
        <v>2</v>
      </c>
    </row>
    <row r="42" spans="1:7" ht="12.75" customHeight="1" x14ac:dyDescent="0.2">
      <c r="A42" s="113"/>
      <c r="B42" s="114" t="s">
        <v>776</v>
      </c>
      <c r="C42" s="133"/>
      <c r="D42" s="115"/>
      <c r="E42" s="1205">
        <v>6</v>
      </c>
      <c r="F42" s="1206">
        <v>7.2</v>
      </c>
      <c r="G42" s="1207">
        <v>5.8</v>
      </c>
    </row>
    <row r="43" spans="1:7" ht="12.75" customHeight="1" x14ac:dyDescent="0.2">
      <c r="A43" s="113"/>
      <c r="B43" s="114" t="s">
        <v>317</v>
      </c>
      <c r="C43" s="133"/>
      <c r="D43" s="115"/>
      <c r="E43" s="1205">
        <v>15</v>
      </c>
      <c r="F43" s="1206">
        <v>19.8</v>
      </c>
      <c r="G43" s="1207">
        <v>17.2</v>
      </c>
    </row>
    <row r="44" spans="1:7" ht="12.75" customHeight="1" x14ac:dyDescent="0.2">
      <c r="A44" s="113"/>
      <c r="B44" s="114" t="s">
        <v>176</v>
      </c>
      <c r="C44" s="133"/>
      <c r="D44" s="115"/>
      <c r="E44" s="1205">
        <v>18.5</v>
      </c>
      <c r="F44" s="1206">
        <v>19</v>
      </c>
      <c r="G44" s="1207">
        <v>15</v>
      </c>
    </row>
    <row r="45" spans="1:7" ht="12.75" customHeight="1" x14ac:dyDescent="0.2">
      <c r="A45" s="113"/>
      <c r="B45" s="114"/>
      <c r="C45" s="133"/>
      <c r="D45" s="115"/>
      <c r="E45" s="1205"/>
      <c r="F45" s="1206"/>
      <c r="G45" s="1207"/>
    </row>
    <row r="46" spans="1:7" ht="12.75" customHeight="1" x14ac:dyDescent="0.2">
      <c r="A46" s="113" t="s">
        <v>924</v>
      </c>
      <c r="B46" s="114" t="s">
        <v>336</v>
      </c>
      <c r="C46" s="133"/>
      <c r="D46" s="115"/>
      <c r="E46" s="1205">
        <v>11</v>
      </c>
      <c r="F46" s="1206">
        <v>9</v>
      </c>
      <c r="G46" s="1207">
        <v>7</v>
      </c>
    </row>
    <row r="47" spans="1:7" ht="12.75" customHeight="1" x14ac:dyDescent="0.2">
      <c r="A47" s="113" t="s">
        <v>925</v>
      </c>
      <c r="B47" s="114" t="s">
        <v>337</v>
      </c>
      <c r="C47" s="133"/>
      <c r="D47" s="115"/>
      <c r="E47" s="1205">
        <v>11</v>
      </c>
      <c r="F47" s="1206">
        <v>9</v>
      </c>
      <c r="G47" s="1207">
        <v>6</v>
      </c>
    </row>
    <row r="48" spans="1:7" ht="12.75" customHeight="1" x14ac:dyDescent="0.2">
      <c r="A48" s="113"/>
      <c r="B48" s="114" t="s">
        <v>338</v>
      </c>
      <c r="C48" s="133"/>
      <c r="D48" s="115"/>
      <c r="E48" s="1205">
        <v>5</v>
      </c>
      <c r="F48" s="1206">
        <v>5</v>
      </c>
      <c r="G48" s="1207">
        <v>4</v>
      </c>
    </row>
    <row r="49" spans="1:7" ht="12.75" customHeight="1" x14ac:dyDescent="0.2">
      <c r="A49" s="113"/>
      <c r="B49" s="114" t="s">
        <v>776</v>
      </c>
      <c r="C49" s="133"/>
      <c r="D49" s="115"/>
      <c r="E49" s="1205">
        <v>11.2</v>
      </c>
      <c r="F49" s="1206">
        <v>13.8</v>
      </c>
      <c r="G49" s="1207">
        <v>11.4</v>
      </c>
    </row>
    <row r="50" spans="1:7" ht="12.75" customHeight="1" x14ac:dyDescent="0.2">
      <c r="A50" s="113"/>
      <c r="B50" s="114" t="s">
        <v>317</v>
      </c>
      <c r="C50" s="133"/>
      <c r="D50" s="115"/>
      <c r="E50" s="1205">
        <v>29.8</v>
      </c>
      <c r="F50" s="1206">
        <v>40.200000000000003</v>
      </c>
      <c r="G50" s="1207">
        <v>33.6</v>
      </c>
    </row>
    <row r="51" spans="1:7" ht="12.75" customHeight="1" x14ac:dyDescent="0.2">
      <c r="A51" s="113"/>
      <c r="B51" s="114" t="s">
        <v>176</v>
      </c>
      <c r="C51" s="133"/>
      <c r="D51" s="115"/>
      <c r="E51" s="1205">
        <v>37</v>
      </c>
      <c r="F51" s="1206">
        <v>39</v>
      </c>
      <c r="G51" s="1207">
        <v>29</v>
      </c>
    </row>
    <row r="52" spans="1:7" ht="12.75" customHeight="1" x14ac:dyDescent="0.2">
      <c r="A52" s="113"/>
      <c r="B52" s="114"/>
      <c r="C52" s="133"/>
      <c r="D52" s="115"/>
      <c r="E52" s="1205"/>
      <c r="F52" s="1206"/>
      <c r="G52" s="1207"/>
    </row>
    <row r="53" spans="1:7" ht="12.75" customHeight="1" x14ac:dyDescent="0.2">
      <c r="A53" s="113" t="s">
        <v>926</v>
      </c>
      <c r="B53" s="114" t="s">
        <v>336</v>
      </c>
      <c r="C53" s="133"/>
      <c r="D53" s="115"/>
      <c r="E53" s="1205">
        <v>19</v>
      </c>
      <c r="F53" s="1206">
        <v>16</v>
      </c>
      <c r="G53" s="1207">
        <v>11</v>
      </c>
    </row>
    <row r="54" spans="1:7" ht="12.75" customHeight="1" x14ac:dyDescent="0.2">
      <c r="A54" s="113"/>
      <c r="B54" s="114" t="s">
        <v>337</v>
      </c>
      <c r="C54" s="133"/>
      <c r="D54" s="115"/>
      <c r="E54" s="1205">
        <v>18</v>
      </c>
      <c r="F54" s="1206">
        <v>16</v>
      </c>
      <c r="G54" s="1207">
        <v>10</v>
      </c>
    </row>
    <row r="55" spans="1:7" ht="12.75" customHeight="1" x14ac:dyDescent="0.2">
      <c r="A55" s="113"/>
      <c r="B55" s="114" t="s">
        <v>338</v>
      </c>
      <c r="C55" s="133"/>
      <c r="D55" s="115"/>
      <c r="E55" s="1205">
        <v>10</v>
      </c>
      <c r="F55" s="1206">
        <v>9</v>
      </c>
      <c r="G55" s="1207">
        <v>7</v>
      </c>
    </row>
    <row r="56" spans="1:7" ht="12.75" customHeight="1" x14ac:dyDescent="0.2">
      <c r="A56" s="113"/>
      <c r="B56" s="114" t="s">
        <v>776</v>
      </c>
      <c r="C56" s="133"/>
      <c r="D56" s="115"/>
      <c r="E56" s="1205">
        <v>17.399999999999999</v>
      </c>
      <c r="F56" s="1206">
        <v>21.4</v>
      </c>
      <c r="G56" s="1207">
        <v>17.399999999999999</v>
      </c>
    </row>
    <row r="57" spans="1:7" ht="12.75" customHeight="1" x14ac:dyDescent="0.2">
      <c r="A57" s="113"/>
      <c r="B57" s="114" t="s">
        <v>317</v>
      </c>
      <c r="C57" s="133"/>
      <c r="D57" s="115"/>
      <c r="E57" s="1205">
        <v>45.6</v>
      </c>
      <c r="F57" s="1206">
        <v>61.6</v>
      </c>
      <c r="G57" s="1207">
        <v>51.6</v>
      </c>
    </row>
    <row r="58" spans="1:7" ht="12.75" customHeight="1" x14ac:dyDescent="0.2">
      <c r="A58" s="113"/>
      <c r="B58" s="114" t="s">
        <v>176</v>
      </c>
      <c r="C58" s="133"/>
      <c r="D58" s="115"/>
      <c r="E58" s="1205">
        <v>56.5</v>
      </c>
      <c r="F58" s="1206">
        <v>59.5</v>
      </c>
      <c r="G58" s="1207">
        <v>44.5</v>
      </c>
    </row>
    <row r="59" spans="1:7" ht="12.75" customHeight="1" x14ac:dyDescent="0.2">
      <c r="A59" s="113"/>
      <c r="B59" s="114"/>
      <c r="C59" s="133"/>
      <c r="D59" s="115"/>
      <c r="E59" s="1205"/>
      <c r="F59" s="1206"/>
      <c r="G59" s="1207"/>
    </row>
    <row r="60" spans="1:7" ht="12.75" customHeight="1" x14ac:dyDescent="0.2">
      <c r="A60" s="113" t="s">
        <v>610</v>
      </c>
      <c r="B60" s="114" t="s">
        <v>336</v>
      </c>
      <c r="C60" s="133"/>
      <c r="D60" s="115"/>
      <c r="E60" s="1205">
        <v>20</v>
      </c>
      <c r="F60" s="1206">
        <v>17</v>
      </c>
      <c r="G60" s="1207">
        <v>11</v>
      </c>
    </row>
    <row r="61" spans="1:7" ht="12.75" customHeight="1" x14ac:dyDescent="0.2">
      <c r="A61" s="113"/>
      <c r="B61" s="114" t="s">
        <v>337</v>
      </c>
      <c r="C61" s="133"/>
      <c r="D61" s="115"/>
      <c r="E61" s="1205">
        <v>20</v>
      </c>
      <c r="F61" s="1206">
        <v>17</v>
      </c>
      <c r="G61" s="1207">
        <v>11</v>
      </c>
    </row>
    <row r="62" spans="1:7" ht="12.75" customHeight="1" x14ac:dyDescent="0.2">
      <c r="A62" s="113"/>
      <c r="B62" s="114" t="s">
        <v>338</v>
      </c>
      <c r="C62" s="133"/>
      <c r="D62" s="115"/>
      <c r="E62" s="1205">
        <v>11</v>
      </c>
      <c r="F62" s="1206">
        <v>10</v>
      </c>
      <c r="G62" s="1207">
        <v>7</v>
      </c>
    </row>
    <row r="63" spans="1:7" ht="12.75" customHeight="1" x14ac:dyDescent="0.2">
      <c r="A63" s="113"/>
      <c r="B63" s="114" t="s">
        <v>776</v>
      </c>
      <c r="C63" s="133"/>
      <c r="D63" s="115"/>
      <c r="E63" s="1205">
        <v>19</v>
      </c>
      <c r="F63" s="1206">
        <v>23.4</v>
      </c>
      <c r="G63" s="1207">
        <v>19.2</v>
      </c>
    </row>
    <row r="64" spans="1:7" ht="12.75" customHeight="1" x14ac:dyDescent="0.2">
      <c r="A64" s="113"/>
      <c r="B64" s="114" t="s">
        <v>317</v>
      </c>
      <c r="C64" s="133"/>
      <c r="D64" s="115"/>
      <c r="E64" s="1205">
        <v>49</v>
      </c>
      <c r="F64" s="1206">
        <v>66.599999999999994</v>
      </c>
      <c r="G64" s="1207">
        <v>55.8</v>
      </c>
    </row>
    <row r="65" spans="1:7" ht="12.75" customHeight="1" x14ac:dyDescent="0.2">
      <c r="A65" s="113"/>
      <c r="B65" s="114" t="s">
        <v>176</v>
      </c>
      <c r="C65" s="133"/>
      <c r="D65" s="115"/>
      <c r="E65" s="1205">
        <v>61</v>
      </c>
      <c r="F65" s="1206">
        <v>64</v>
      </c>
      <c r="G65" s="1207">
        <v>48</v>
      </c>
    </row>
    <row r="66" spans="1:7" ht="12.75" customHeight="1" x14ac:dyDescent="0.2">
      <c r="A66" s="113"/>
      <c r="B66" s="114"/>
      <c r="C66" s="133"/>
      <c r="D66" s="115"/>
      <c r="E66" s="1205"/>
      <c r="F66" s="1206"/>
      <c r="G66" s="1207"/>
    </row>
    <row r="67" spans="1:7" ht="12.75" customHeight="1" x14ac:dyDescent="0.2">
      <c r="A67" s="113" t="s">
        <v>611</v>
      </c>
      <c r="B67" s="114" t="s">
        <v>336</v>
      </c>
      <c r="C67" s="133"/>
      <c r="D67" s="115"/>
      <c r="E67" s="1205">
        <v>12</v>
      </c>
      <c r="F67" s="1206">
        <v>10</v>
      </c>
      <c r="G67" s="1207">
        <v>7</v>
      </c>
    </row>
    <row r="68" spans="1:7" ht="12.75" customHeight="1" x14ac:dyDescent="0.2">
      <c r="A68" s="113"/>
      <c r="B68" s="114" t="s">
        <v>337</v>
      </c>
      <c r="C68" s="133"/>
      <c r="D68" s="115"/>
      <c r="E68" s="1205">
        <v>12</v>
      </c>
      <c r="F68" s="1206">
        <v>10</v>
      </c>
      <c r="G68" s="1207">
        <v>6</v>
      </c>
    </row>
    <row r="69" spans="1:7" ht="12.75" customHeight="1" x14ac:dyDescent="0.2">
      <c r="A69" s="113"/>
      <c r="B69" s="114" t="s">
        <v>338</v>
      </c>
      <c r="C69" s="133"/>
      <c r="D69" s="115"/>
      <c r="E69" s="1205">
        <v>6</v>
      </c>
      <c r="F69" s="1206">
        <v>6</v>
      </c>
      <c r="G69" s="1207">
        <v>5</v>
      </c>
    </row>
    <row r="70" spans="1:7" ht="12.75" customHeight="1" x14ac:dyDescent="0.2">
      <c r="A70" s="113"/>
      <c r="B70" s="114" t="s">
        <v>776</v>
      </c>
      <c r="C70" s="133"/>
      <c r="D70" s="115"/>
      <c r="E70" s="1205">
        <v>12.8</v>
      </c>
      <c r="F70" s="1206">
        <v>13.8</v>
      </c>
      <c r="G70" s="1207">
        <v>11.4</v>
      </c>
    </row>
    <row r="71" spans="1:7" ht="12.75" customHeight="1" x14ac:dyDescent="0.2">
      <c r="A71" s="113"/>
      <c r="B71" s="114" t="s">
        <v>317</v>
      </c>
      <c r="C71" s="133"/>
      <c r="D71" s="115"/>
      <c r="E71" s="1205">
        <v>33.200000000000003</v>
      </c>
      <c r="F71" s="1206">
        <v>40.200000000000003</v>
      </c>
      <c r="G71" s="1207">
        <v>33.6</v>
      </c>
    </row>
    <row r="72" spans="1:7" ht="12.75" customHeight="1" x14ac:dyDescent="0.2">
      <c r="A72" s="113"/>
      <c r="B72" s="114" t="s">
        <v>176</v>
      </c>
      <c r="C72" s="133"/>
      <c r="D72" s="115"/>
      <c r="E72" s="1205">
        <v>41.5</v>
      </c>
      <c r="F72" s="1206">
        <v>39</v>
      </c>
      <c r="G72" s="1207">
        <v>29</v>
      </c>
    </row>
    <row r="73" spans="1:7" ht="12.75" customHeight="1" x14ac:dyDescent="0.2">
      <c r="A73" s="113"/>
      <c r="B73" s="114"/>
      <c r="C73" s="133"/>
      <c r="D73" s="115"/>
      <c r="E73" s="1205"/>
      <c r="F73" s="1206"/>
      <c r="G73" s="1207"/>
    </row>
    <row r="74" spans="1:7" ht="12.75" customHeight="1" x14ac:dyDescent="0.2">
      <c r="A74" s="113" t="s">
        <v>613</v>
      </c>
      <c r="B74" s="114" t="s">
        <v>195</v>
      </c>
      <c r="C74" s="133"/>
      <c r="D74" s="115"/>
      <c r="E74" s="1205">
        <v>2</v>
      </c>
      <c r="F74" s="1206">
        <v>2</v>
      </c>
      <c r="G74" s="1207">
        <v>2</v>
      </c>
    </row>
    <row r="75" spans="1:7" x14ac:dyDescent="0.2">
      <c r="A75" s="113" t="s">
        <v>614</v>
      </c>
      <c r="B75" s="114" t="s">
        <v>195</v>
      </c>
      <c r="C75" s="133"/>
      <c r="D75" s="115"/>
      <c r="E75" s="1205">
        <v>1</v>
      </c>
      <c r="F75" s="1206">
        <v>1</v>
      </c>
      <c r="G75" s="1207">
        <v>1</v>
      </c>
    </row>
    <row r="76" spans="1:7" ht="4.1500000000000004" customHeight="1" x14ac:dyDescent="0.2">
      <c r="A76" s="105"/>
      <c r="B76" s="106"/>
      <c r="C76" s="134"/>
      <c r="D76" s="106"/>
      <c r="E76" s="134"/>
      <c r="F76" s="107"/>
      <c r="G76" s="106"/>
    </row>
    <row r="77" spans="1:7" x14ac:dyDescent="0.2">
      <c r="A77" s="98" t="s">
        <v>2151</v>
      </c>
    </row>
    <row r="78" spans="1:7" x14ac:dyDescent="0.2">
      <c r="A78" s="534" t="s">
        <v>927</v>
      </c>
    </row>
    <row r="79" spans="1:7" x14ac:dyDescent="0.2">
      <c r="A79" s="535" t="s">
        <v>182</v>
      </c>
    </row>
    <row r="80" spans="1:7" x14ac:dyDescent="0.2">
      <c r="A80" s="535" t="s">
        <v>928</v>
      </c>
    </row>
    <row r="81" spans="1:1" x14ac:dyDescent="0.2">
      <c r="A81" s="534" t="s">
        <v>235</v>
      </c>
    </row>
  </sheetData>
  <mergeCells count="2">
    <mergeCell ref="E4:G4"/>
    <mergeCell ref="A1:B1"/>
  </mergeCells>
  <phoneticPr fontId="13" type="noConversion"/>
  <hyperlinks>
    <hyperlink ref="A1" location="Inhoud!A1" display="Home"/>
    <hyperlink ref="A1:D1" location="Contents!A1" display="To table of contents"/>
  </hyperlinks>
  <pageMargins left="0.75" right="0.59" top="0.79" bottom="0.6" header="0.5" footer="0.5"/>
  <pageSetup paperSize="9" scale="9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zoomScale="75" workbookViewId="0">
      <selection sqref="A1:B1"/>
    </sheetView>
  </sheetViews>
  <sheetFormatPr defaultColWidth="8.85546875" defaultRowHeight="12.75" x14ac:dyDescent="0.2"/>
  <cols>
    <col min="1" max="1" width="34.85546875" style="100" customWidth="1"/>
    <col min="2" max="2" width="27.5703125" style="100" customWidth="1"/>
    <col min="3" max="7" width="8.7109375" style="100" customWidth="1"/>
    <col min="8" max="16384" width="8.85546875" style="100"/>
  </cols>
  <sheetData>
    <row r="1" spans="1:7" x14ac:dyDescent="0.2">
      <c r="A1" s="2357" t="s">
        <v>827</v>
      </c>
      <c r="B1" s="2357"/>
    </row>
    <row r="2" spans="1:7" ht="15.75" x14ac:dyDescent="0.25">
      <c r="A2" s="69" t="s">
        <v>1643</v>
      </c>
      <c r="B2" s="911"/>
      <c r="C2" s="911"/>
      <c r="D2" s="912"/>
      <c r="E2" s="913"/>
      <c r="F2" s="913"/>
    </row>
    <row r="3" spans="1:7" ht="15.75" x14ac:dyDescent="0.25">
      <c r="A3" s="108"/>
      <c r="B3" s="130"/>
      <c r="C3" s="914" t="s">
        <v>1252</v>
      </c>
      <c r="D3" s="109"/>
      <c r="E3" s="915" t="s">
        <v>1273</v>
      </c>
      <c r="F3" s="916" t="s">
        <v>1274</v>
      </c>
      <c r="G3" s="916" t="s">
        <v>1275</v>
      </c>
    </row>
    <row r="4" spans="1:7" x14ac:dyDescent="0.2">
      <c r="A4" s="105"/>
      <c r="B4" s="917"/>
      <c r="C4" s="101"/>
      <c r="D4" s="102"/>
      <c r="E4" s="918" t="s">
        <v>472</v>
      </c>
      <c r="F4" s="918"/>
      <c r="G4" s="919"/>
    </row>
    <row r="5" spans="1:7" x14ac:dyDescent="0.2">
      <c r="A5" s="728"/>
      <c r="B5" s="130"/>
      <c r="C5" s="920"/>
      <c r="D5" s="921"/>
      <c r="E5" s="132" t="s">
        <v>171</v>
      </c>
      <c r="F5" s="107"/>
      <c r="G5" s="106"/>
    </row>
    <row r="6" spans="1:7" x14ac:dyDescent="0.2">
      <c r="A6" s="104"/>
      <c r="B6" s="103"/>
      <c r="C6" s="922"/>
      <c r="D6" s="923"/>
      <c r="E6" s="924"/>
      <c r="F6" s="130"/>
      <c r="G6" s="109"/>
    </row>
    <row r="7" spans="1:7" x14ac:dyDescent="0.2">
      <c r="A7" s="113" t="s">
        <v>1253</v>
      </c>
      <c r="B7" s="925" t="s">
        <v>1255</v>
      </c>
      <c r="C7" s="926" t="s">
        <v>216</v>
      </c>
      <c r="D7" s="923"/>
      <c r="E7" s="927">
        <v>2</v>
      </c>
      <c r="F7" s="927">
        <v>2</v>
      </c>
      <c r="G7" s="928">
        <v>2</v>
      </c>
    </row>
    <row r="8" spans="1:7" x14ac:dyDescent="0.2">
      <c r="A8" s="113" t="s">
        <v>1254</v>
      </c>
      <c r="B8" s="925"/>
      <c r="C8" s="926"/>
      <c r="D8" s="923"/>
      <c r="E8" s="927"/>
      <c r="F8" s="927"/>
      <c r="G8" s="928"/>
    </row>
    <row r="9" spans="1:7" x14ac:dyDescent="0.2">
      <c r="A9" s="929"/>
      <c r="B9" s="925" t="s">
        <v>919</v>
      </c>
      <c r="C9" s="926" t="s">
        <v>1248</v>
      </c>
      <c r="D9" s="923"/>
      <c r="E9" s="927">
        <v>23.333300000000001</v>
      </c>
      <c r="F9" s="927">
        <v>44.076900000000002</v>
      </c>
      <c r="G9" s="928">
        <v>24.638500000000001</v>
      </c>
    </row>
    <row r="10" spans="1:7" x14ac:dyDescent="0.2">
      <c r="A10" s="113"/>
      <c r="B10" s="925"/>
      <c r="C10" s="926">
        <v>1996</v>
      </c>
      <c r="D10" s="923"/>
      <c r="E10" s="927">
        <v>33.703700000000005</v>
      </c>
      <c r="F10" s="927">
        <v>63.666700000000006</v>
      </c>
      <c r="G10" s="928">
        <v>35.588900000000002</v>
      </c>
    </row>
    <row r="11" spans="1:7" x14ac:dyDescent="0.2">
      <c r="A11" s="113"/>
      <c r="B11" s="925"/>
      <c r="C11" s="926">
        <v>1997</v>
      </c>
      <c r="D11" s="923"/>
      <c r="E11" s="927">
        <v>38.8889</v>
      </c>
      <c r="F11" s="927">
        <v>73.461500000000001</v>
      </c>
      <c r="G11" s="928">
        <v>41.064099999999996</v>
      </c>
    </row>
    <row r="12" spans="1:7" x14ac:dyDescent="0.2">
      <c r="A12" s="113"/>
      <c r="B12" s="925"/>
      <c r="C12" s="926">
        <v>1998</v>
      </c>
      <c r="D12" s="923"/>
      <c r="E12" s="927">
        <v>44.074100000000001</v>
      </c>
      <c r="F12" s="927">
        <v>83.256399999999999</v>
      </c>
      <c r="G12" s="928">
        <v>46.539299999999997</v>
      </c>
    </row>
    <row r="13" spans="1:7" x14ac:dyDescent="0.2">
      <c r="A13" s="113"/>
      <c r="B13" s="925"/>
      <c r="C13" s="926">
        <v>1999</v>
      </c>
      <c r="D13" s="923"/>
      <c r="E13" s="927">
        <v>49.259299999999996</v>
      </c>
      <c r="F13" s="927">
        <v>93.051299999999998</v>
      </c>
      <c r="G13" s="928">
        <v>52.014499999999998</v>
      </c>
    </row>
    <row r="14" spans="1:7" x14ac:dyDescent="0.2">
      <c r="A14" s="113"/>
      <c r="B14" s="925"/>
      <c r="C14" s="926">
        <v>2000</v>
      </c>
      <c r="D14" s="923"/>
      <c r="E14" s="927">
        <v>54.444399999999995</v>
      </c>
      <c r="F14" s="927">
        <v>102.846</v>
      </c>
      <c r="G14" s="928">
        <v>57.489699999999999</v>
      </c>
    </row>
    <row r="15" spans="1:7" x14ac:dyDescent="0.2">
      <c r="A15" s="113"/>
      <c r="B15" s="925"/>
      <c r="C15" s="926">
        <v>2001</v>
      </c>
      <c r="D15" s="923"/>
      <c r="E15" s="927">
        <v>59.629599999999996</v>
      </c>
      <c r="F15" s="927">
        <v>112.64100000000001</v>
      </c>
      <c r="G15" s="928">
        <v>62.964900000000007</v>
      </c>
    </row>
    <row r="16" spans="1:7" x14ac:dyDescent="0.2">
      <c r="A16" s="113"/>
      <c r="B16" s="925"/>
      <c r="C16" s="926">
        <v>2002</v>
      </c>
      <c r="D16" s="923"/>
      <c r="E16" s="927">
        <v>64.814800000000005</v>
      </c>
      <c r="F16" s="927">
        <v>122.43600000000001</v>
      </c>
      <c r="G16" s="928">
        <v>68.440100000000001</v>
      </c>
    </row>
    <row r="17" spans="1:7" x14ac:dyDescent="0.2">
      <c r="A17" s="113"/>
      <c r="B17" s="925"/>
      <c r="C17" s="926" t="s">
        <v>1249</v>
      </c>
      <c r="D17" s="923"/>
      <c r="E17" s="927">
        <v>70</v>
      </c>
      <c r="F17" s="927">
        <v>132.23099999999999</v>
      </c>
      <c r="G17" s="928">
        <v>73.915400000000005</v>
      </c>
    </row>
    <row r="18" spans="1:7" x14ac:dyDescent="0.2">
      <c r="A18" s="113"/>
      <c r="B18" s="925"/>
      <c r="C18" s="926"/>
      <c r="D18" s="923"/>
      <c r="E18" s="927"/>
      <c r="F18" s="927"/>
      <c r="G18" s="928"/>
    </row>
    <row r="19" spans="1:7" x14ac:dyDescent="0.2">
      <c r="A19" s="113"/>
      <c r="B19" s="925" t="s">
        <v>920</v>
      </c>
      <c r="C19" s="926" t="s">
        <v>1251</v>
      </c>
      <c r="D19" s="923"/>
      <c r="E19" s="927">
        <v>28.230600000000003</v>
      </c>
      <c r="F19" s="927">
        <v>49.724299999999999</v>
      </c>
      <c r="G19" s="928">
        <v>27.9863</v>
      </c>
    </row>
    <row r="20" spans="1:7" x14ac:dyDescent="0.2">
      <c r="A20" s="113"/>
      <c r="B20" s="925"/>
      <c r="C20" s="926">
        <v>2000</v>
      </c>
      <c r="D20" s="923"/>
      <c r="E20" s="927">
        <v>40.777500000000003</v>
      </c>
      <c r="F20" s="927">
        <v>71.823999999999998</v>
      </c>
      <c r="G20" s="928">
        <v>40.424700000000001</v>
      </c>
    </row>
    <row r="21" spans="1:7" x14ac:dyDescent="0.2">
      <c r="A21" s="113"/>
      <c r="B21" s="925"/>
      <c r="C21" s="926">
        <v>2001</v>
      </c>
      <c r="D21" s="923"/>
      <c r="E21" s="927">
        <v>47.051000000000002</v>
      </c>
      <c r="F21" s="927">
        <v>82.873800000000003</v>
      </c>
      <c r="G21" s="928">
        <v>46.643799999999999</v>
      </c>
    </row>
    <row r="22" spans="1:7" x14ac:dyDescent="0.2">
      <c r="A22" s="113"/>
      <c r="B22" s="925"/>
      <c r="C22" s="926">
        <v>2002</v>
      </c>
      <c r="D22" s="923"/>
      <c r="E22" s="927">
        <v>53.324400000000004</v>
      </c>
      <c r="F22" s="927">
        <v>93.923699999999997</v>
      </c>
      <c r="G22" s="928">
        <v>52.863</v>
      </c>
    </row>
    <row r="23" spans="1:7" x14ac:dyDescent="0.2">
      <c r="A23" s="113"/>
      <c r="B23" s="925"/>
      <c r="C23" s="926">
        <v>2003</v>
      </c>
      <c r="D23" s="923"/>
      <c r="E23" s="927">
        <v>59.597900000000003</v>
      </c>
      <c r="F23" s="927">
        <v>104.974</v>
      </c>
      <c r="G23" s="928">
        <v>59.0822</v>
      </c>
    </row>
    <row r="24" spans="1:7" x14ac:dyDescent="0.2">
      <c r="A24" s="113"/>
      <c r="B24" s="925"/>
      <c r="C24" s="926">
        <v>2004</v>
      </c>
      <c r="D24" s="923"/>
      <c r="E24" s="927">
        <v>65.871399999999994</v>
      </c>
      <c r="F24" s="927">
        <v>116.023</v>
      </c>
      <c r="G24" s="928">
        <v>65.301400000000001</v>
      </c>
    </row>
    <row r="25" spans="1:7" x14ac:dyDescent="0.2">
      <c r="A25" s="113"/>
      <c r="B25" s="925"/>
      <c r="C25" s="926">
        <v>2005</v>
      </c>
      <c r="D25" s="923"/>
      <c r="E25" s="927">
        <v>72.144799999999989</v>
      </c>
      <c r="F25" s="927">
        <v>127.07299999999999</v>
      </c>
      <c r="G25" s="928">
        <v>71.520499999999998</v>
      </c>
    </row>
    <row r="26" spans="1:7" x14ac:dyDescent="0.2">
      <c r="A26" s="113"/>
      <c r="B26" s="925"/>
      <c r="C26" s="926">
        <v>2006</v>
      </c>
      <c r="D26" s="923"/>
      <c r="E26" s="927">
        <v>78.418300000000002</v>
      </c>
      <c r="F26" s="927">
        <v>138.12299999999999</v>
      </c>
      <c r="G26" s="928">
        <v>77.739699999999999</v>
      </c>
    </row>
    <row r="27" spans="1:7" x14ac:dyDescent="0.2">
      <c r="A27" s="113"/>
      <c r="B27" s="925"/>
      <c r="C27" s="926" t="s">
        <v>1250</v>
      </c>
      <c r="D27" s="923"/>
      <c r="E27" s="927">
        <v>84.691699999999997</v>
      </c>
      <c r="F27" s="927">
        <v>149.173</v>
      </c>
      <c r="G27" s="928">
        <v>83.9589</v>
      </c>
    </row>
    <row r="28" spans="1:7" x14ac:dyDescent="0.2">
      <c r="A28" s="113"/>
      <c r="B28" s="925"/>
      <c r="C28" s="926"/>
      <c r="D28" s="923"/>
      <c r="E28" s="927"/>
      <c r="F28" s="927"/>
      <c r="G28" s="928"/>
    </row>
    <row r="29" spans="1:7" x14ac:dyDescent="0.2">
      <c r="A29" s="113"/>
      <c r="B29" s="925" t="s">
        <v>921</v>
      </c>
      <c r="C29" s="926" t="s">
        <v>216</v>
      </c>
      <c r="D29" s="923"/>
      <c r="E29" s="927">
        <v>58.467700000000001</v>
      </c>
      <c r="F29" s="927">
        <v>29.540600000000001</v>
      </c>
      <c r="G29" s="928">
        <v>65.015900000000002</v>
      </c>
    </row>
    <row r="30" spans="1:7" x14ac:dyDescent="0.2">
      <c r="A30" s="113"/>
      <c r="B30" s="925" t="s">
        <v>1256</v>
      </c>
      <c r="C30" s="926" t="s">
        <v>216</v>
      </c>
      <c r="D30" s="923"/>
      <c r="E30" s="927">
        <v>37.733999999999995</v>
      </c>
      <c r="F30" s="927">
        <v>29.4971</v>
      </c>
      <c r="G30" s="928">
        <v>64.919799999999995</v>
      </c>
    </row>
    <row r="31" spans="1:7" x14ac:dyDescent="0.2">
      <c r="A31" s="113"/>
      <c r="B31" s="925" t="s">
        <v>1257</v>
      </c>
      <c r="C31" s="926" t="s">
        <v>216</v>
      </c>
      <c r="D31" s="923"/>
      <c r="E31" s="927">
        <v>18.244799999999998</v>
      </c>
      <c r="F31" s="927">
        <v>29.453500000000002</v>
      </c>
      <c r="G31" s="928">
        <v>64.823700000000002</v>
      </c>
    </row>
    <row r="32" spans="1:7" x14ac:dyDescent="0.2">
      <c r="A32" s="113"/>
      <c r="B32" s="925" t="s">
        <v>1258</v>
      </c>
      <c r="C32" s="926" t="s">
        <v>216</v>
      </c>
      <c r="D32" s="923"/>
      <c r="E32" s="927">
        <v>8.8112499999999994</v>
      </c>
      <c r="F32" s="927">
        <v>29.41</v>
      </c>
      <c r="G32" s="928">
        <v>64.727599999999995</v>
      </c>
    </row>
    <row r="33" spans="1:7" x14ac:dyDescent="0.2">
      <c r="A33" s="113"/>
      <c r="B33" s="925"/>
      <c r="C33" s="926"/>
      <c r="D33" s="923"/>
      <c r="E33" s="1209"/>
      <c r="F33" s="930"/>
      <c r="G33" s="102"/>
    </row>
    <row r="34" spans="1:7" x14ac:dyDescent="0.2">
      <c r="A34" s="113"/>
      <c r="B34" s="925" t="s">
        <v>1240</v>
      </c>
      <c r="C34" s="926" t="s">
        <v>216</v>
      </c>
      <c r="D34" s="923"/>
      <c r="E34" s="927">
        <v>1</v>
      </c>
      <c r="F34" s="927">
        <v>1</v>
      </c>
      <c r="G34" s="928">
        <v>1</v>
      </c>
    </row>
    <row r="35" spans="1:7" x14ac:dyDescent="0.2">
      <c r="A35" s="113"/>
      <c r="B35" s="925" t="s">
        <v>173</v>
      </c>
      <c r="C35" s="926" t="s">
        <v>216</v>
      </c>
      <c r="D35" s="923"/>
      <c r="E35" s="927">
        <v>1</v>
      </c>
      <c r="F35" s="927">
        <v>1</v>
      </c>
      <c r="G35" s="928">
        <v>1</v>
      </c>
    </row>
    <row r="36" spans="1:7" x14ac:dyDescent="0.2">
      <c r="A36" s="113"/>
      <c r="B36" s="925" t="s">
        <v>174</v>
      </c>
      <c r="C36" s="926" t="s">
        <v>216</v>
      </c>
      <c r="D36" s="923"/>
      <c r="E36" s="927">
        <v>1</v>
      </c>
      <c r="F36" s="927">
        <v>1</v>
      </c>
      <c r="G36" s="928">
        <v>1</v>
      </c>
    </row>
    <row r="37" spans="1:7" x14ac:dyDescent="0.2">
      <c r="A37" s="113"/>
      <c r="B37" s="925" t="s">
        <v>175</v>
      </c>
      <c r="C37" s="926" t="s">
        <v>216</v>
      </c>
      <c r="D37" s="923"/>
      <c r="E37" s="927">
        <v>3</v>
      </c>
      <c r="F37" s="927">
        <v>3</v>
      </c>
      <c r="G37" s="928">
        <v>3</v>
      </c>
    </row>
    <row r="38" spans="1:7" x14ac:dyDescent="0.2">
      <c r="A38" s="113"/>
      <c r="B38" s="925" t="s">
        <v>1241</v>
      </c>
      <c r="C38" s="926" t="s">
        <v>216</v>
      </c>
      <c r="D38" s="923"/>
      <c r="E38" s="927">
        <v>3</v>
      </c>
      <c r="F38" s="927">
        <v>3</v>
      </c>
      <c r="G38" s="928">
        <v>3</v>
      </c>
    </row>
    <row r="39" spans="1:7" x14ac:dyDescent="0.2">
      <c r="A39" s="113"/>
      <c r="B39" s="925" t="s">
        <v>1242</v>
      </c>
      <c r="C39" s="926" t="s">
        <v>216</v>
      </c>
      <c r="D39" s="923"/>
      <c r="E39" s="927">
        <v>2</v>
      </c>
      <c r="F39" s="927">
        <v>2</v>
      </c>
      <c r="G39" s="928">
        <v>2</v>
      </c>
    </row>
    <row r="40" spans="1:7" x14ac:dyDescent="0.2">
      <c r="A40" s="113"/>
      <c r="B40" s="925" t="s">
        <v>1243</v>
      </c>
      <c r="C40" s="926" t="s">
        <v>216</v>
      </c>
      <c r="D40" s="923"/>
      <c r="E40" s="927">
        <v>2</v>
      </c>
      <c r="F40" s="927">
        <v>2</v>
      </c>
      <c r="G40" s="928">
        <v>2</v>
      </c>
    </row>
    <row r="41" spans="1:7" x14ac:dyDescent="0.2">
      <c r="A41" s="113"/>
      <c r="B41" s="925"/>
      <c r="C41" s="926"/>
      <c r="D41" s="923"/>
      <c r="E41" s="1209"/>
      <c r="F41" s="1208"/>
      <c r="G41" s="1204"/>
    </row>
    <row r="42" spans="1:7" x14ac:dyDescent="0.2">
      <c r="A42" s="113"/>
      <c r="B42" s="925" t="s">
        <v>1244</v>
      </c>
      <c r="C42" s="926" t="s">
        <v>216</v>
      </c>
      <c r="D42" s="923"/>
      <c r="E42" s="927">
        <v>2</v>
      </c>
      <c r="F42" s="927">
        <v>2</v>
      </c>
      <c r="G42" s="928">
        <v>2</v>
      </c>
    </row>
    <row r="43" spans="1:7" x14ac:dyDescent="0.2">
      <c r="A43" s="113"/>
      <c r="B43" s="925" t="s">
        <v>333</v>
      </c>
      <c r="C43" s="926" t="s">
        <v>216</v>
      </c>
      <c r="D43" s="923"/>
      <c r="E43" s="927">
        <v>70</v>
      </c>
      <c r="F43" s="927">
        <v>132.23099999999999</v>
      </c>
      <c r="G43" s="928">
        <v>73.915400000000005</v>
      </c>
    </row>
    <row r="44" spans="1:7" x14ac:dyDescent="0.2">
      <c r="A44" s="113"/>
      <c r="B44" s="925" t="s">
        <v>334</v>
      </c>
      <c r="C44" s="926" t="s">
        <v>216</v>
      </c>
      <c r="D44" s="923"/>
      <c r="E44" s="927">
        <v>84.691699999999997</v>
      </c>
      <c r="F44" s="927">
        <v>149.173</v>
      </c>
      <c r="G44" s="928">
        <v>83.9589</v>
      </c>
    </row>
    <row r="45" spans="1:7" x14ac:dyDescent="0.2">
      <c r="A45" s="113"/>
      <c r="B45" s="925" t="s">
        <v>335</v>
      </c>
      <c r="C45" s="926" t="s">
        <v>216</v>
      </c>
      <c r="D45" s="923"/>
      <c r="E45" s="927">
        <v>58.467700000000001</v>
      </c>
      <c r="F45" s="927">
        <v>29.540600000000001</v>
      </c>
      <c r="G45" s="928">
        <v>65.015900000000002</v>
      </c>
    </row>
    <row r="46" spans="1:7" x14ac:dyDescent="0.2">
      <c r="A46" s="113"/>
      <c r="B46" s="925" t="s">
        <v>1245</v>
      </c>
      <c r="C46" s="926" t="s">
        <v>216</v>
      </c>
      <c r="D46" s="923"/>
      <c r="E46" s="927">
        <v>37.733999999999995</v>
      </c>
      <c r="F46" s="927">
        <v>29.4971</v>
      </c>
      <c r="G46" s="928">
        <v>64.919799999999995</v>
      </c>
    </row>
    <row r="47" spans="1:7" x14ac:dyDescent="0.2">
      <c r="A47" s="113"/>
      <c r="B47" s="925" t="s">
        <v>1246</v>
      </c>
      <c r="C47" s="926" t="s">
        <v>216</v>
      </c>
      <c r="D47" s="923"/>
      <c r="E47" s="927">
        <v>18.244799999999998</v>
      </c>
      <c r="F47" s="927">
        <v>29.453500000000002</v>
      </c>
      <c r="G47" s="928">
        <v>64.823700000000002</v>
      </c>
    </row>
    <row r="48" spans="1:7" x14ac:dyDescent="0.2">
      <c r="A48" s="113"/>
      <c r="B48" s="925" t="s">
        <v>1247</v>
      </c>
      <c r="C48" s="926" t="s">
        <v>216</v>
      </c>
      <c r="D48" s="923"/>
      <c r="E48" s="927">
        <v>8.8112499999999994</v>
      </c>
      <c r="F48" s="927">
        <v>29.41</v>
      </c>
      <c r="G48" s="928">
        <v>64.727599999999995</v>
      </c>
    </row>
    <row r="49" spans="1:7" x14ac:dyDescent="0.2">
      <c r="A49" s="113"/>
      <c r="B49" s="925"/>
      <c r="C49" s="926"/>
      <c r="D49" s="923"/>
      <c r="E49" s="1209"/>
      <c r="F49" s="1208"/>
      <c r="G49" s="1204"/>
    </row>
    <row r="50" spans="1:7" x14ac:dyDescent="0.2">
      <c r="A50" s="113" t="s">
        <v>1261</v>
      </c>
      <c r="B50" s="925" t="s">
        <v>336</v>
      </c>
      <c r="C50" s="926" t="s">
        <v>216</v>
      </c>
      <c r="D50" s="923"/>
      <c r="E50" s="927">
        <v>3</v>
      </c>
      <c r="F50" s="927">
        <v>3</v>
      </c>
      <c r="G50" s="928">
        <v>3</v>
      </c>
    </row>
    <row r="51" spans="1:7" x14ac:dyDescent="0.2">
      <c r="A51" s="113" t="s">
        <v>1259</v>
      </c>
      <c r="B51" s="925" t="s">
        <v>337</v>
      </c>
      <c r="C51" s="926" t="s">
        <v>216</v>
      </c>
      <c r="D51" s="923"/>
      <c r="E51" s="927">
        <v>3</v>
      </c>
      <c r="F51" s="927">
        <v>3</v>
      </c>
      <c r="G51" s="928">
        <v>3</v>
      </c>
    </row>
    <row r="52" spans="1:7" x14ac:dyDescent="0.2">
      <c r="A52" s="113"/>
      <c r="B52" s="925" t="s">
        <v>338</v>
      </c>
      <c r="C52" s="926" t="s">
        <v>216</v>
      </c>
      <c r="D52" s="923"/>
      <c r="E52" s="927">
        <v>3</v>
      </c>
      <c r="F52" s="927">
        <v>3</v>
      </c>
      <c r="G52" s="928">
        <v>3</v>
      </c>
    </row>
    <row r="53" spans="1:7" x14ac:dyDescent="0.2">
      <c r="A53" s="113"/>
      <c r="B53" s="925" t="s">
        <v>776</v>
      </c>
      <c r="C53" s="926" t="s">
        <v>216</v>
      </c>
      <c r="D53" s="923"/>
      <c r="E53" s="927">
        <v>3</v>
      </c>
      <c r="F53" s="927">
        <v>3</v>
      </c>
      <c r="G53" s="928">
        <v>3</v>
      </c>
    </row>
    <row r="54" spans="1:7" x14ac:dyDescent="0.2">
      <c r="A54" s="113"/>
      <c r="B54" s="925" t="s">
        <v>317</v>
      </c>
      <c r="C54" s="926" t="s">
        <v>216</v>
      </c>
      <c r="D54" s="923"/>
      <c r="E54" s="927">
        <v>17.249999999999996</v>
      </c>
      <c r="F54" s="927">
        <v>17.249999999999996</v>
      </c>
      <c r="G54" s="928">
        <v>17.249999999999996</v>
      </c>
    </row>
    <row r="55" spans="1:7" x14ac:dyDescent="0.2">
      <c r="A55" s="113"/>
      <c r="B55" s="925" t="s">
        <v>176</v>
      </c>
      <c r="C55" s="926" t="s">
        <v>216</v>
      </c>
      <c r="D55" s="923"/>
      <c r="E55" s="927">
        <v>3</v>
      </c>
      <c r="F55" s="927">
        <v>3</v>
      </c>
      <c r="G55" s="928">
        <v>3</v>
      </c>
    </row>
    <row r="56" spans="1:7" x14ac:dyDescent="0.2">
      <c r="A56" s="113"/>
      <c r="B56" s="925"/>
      <c r="C56" s="926"/>
      <c r="D56" s="923"/>
      <c r="E56" s="1208"/>
      <c r="F56" s="1208"/>
      <c r="G56" s="1204"/>
    </row>
    <row r="57" spans="1:7" x14ac:dyDescent="0.2">
      <c r="A57" s="113" t="s">
        <v>367</v>
      </c>
      <c r="B57" s="925" t="s">
        <v>195</v>
      </c>
      <c r="C57" s="926" t="s">
        <v>216</v>
      </c>
      <c r="D57" s="923"/>
      <c r="E57" s="927">
        <v>2</v>
      </c>
      <c r="F57" s="927">
        <v>2</v>
      </c>
      <c r="G57" s="928">
        <v>2</v>
      </c>
    </row>
    <row r="58" spans="1:7" x14ac:dyDescent="0.2">
      <c r="A58" s="113" t="s">
        <v>627</v>
      </c>
      <c r="B58" s="925" t="s">
        <v>195</v>
      </c>
      <c r="C58" s="926" t="s">
        <v>216</v>
      </c>
      <c r="D58" s="923"/>
      <c r="E58" s="927">
        <v>1</v>
      </c>
      <c r="F58" s="927">
        <v>1</v>
      </c>
      <c r="G58" s="928">
        <v>1</v>
      </c>
    </row>
    <row r="59" spans="1:7" x14ac:dyDescent="0.2">
      <c r="A59" s="105"/>
      <c r="B59" s="917"/>
      <c r="C59" s="931"/>
      <c r="D59" s="932"/>
      <c r="E59" s="107"/>
      <c r="F59" s="107"/>
      <c r="G59" s="106"/>
    </row>
    <row r="60" spans="1:7" x14ac:dyDescent="0.2">
      <c r="A60" s="914" t="s">
        <v>1260</v>
      </c>
      <c r="B60" s="1672"/>
      <c r="C60" s="913"/>
      <c r="E60" s="913"/>
      <c r="F60" s="913"/>
      <c r="G60" s="913"/>
    </row>
    <row r="61" spans="1:7" x14ac:dyDescent="0.2">
      <c r="A61" s="98" t="s">
        <v>2151</v>
      </c>
    </row>
  </sheetData>
  <mergeCells count="1">
    <mergeCell ref="A1:B1"/>
  </mergeCells>
  <hyperlinks>
    <hyperlink ref="A1" location="Inhoud!A1" display="Home"/>
    <hyperlink ref="A1:B1" location="Contents!A1" display="To table of contents"/>
  </hyperlinks>
  <pageMargins left="0.61" right="0.31" top="0.45" bottom="0.43" header="0.34" footer="0.32"/>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zoomScale="75" workbookViewId="0">
      <pane xSplit="3" ySplit="3" topLeftCell="D4" activePane="bottomRight" state="frozen"/>
      <selection sqref="A1:C1"/>
      <selection pane="topRight" sqref="A1:C1"/>
      <selection pane="bottomLeft" sqref="A1:C1"/>
      <selection pane="bottomRight" activeCell="D4" sqref="D4"/>
    </sheetView>
  </sheetViews>
  <sheetFormatPr defaultColWidth="8.85546875" defaultRowHeight="12.75" x14ac:dyDescent="0.2"/>
  <cols>
    <col min="1" max="1" width="3.5703125" style="1338" customWidth="1"/>
    <col min="2" max="2" width="2.28515625" style="1338" customWidth="1"/>
    <col min="3" max="3" width="25.42578125" style="1338" customWidth="1"/>
    <col min="4" max="16" width="56.7109375" style="1338" customWidth="1"/>
    <col min="17" max="16384" width="8.85546875" style="1338"/>
  </cols>
  <sheetData>
    <row r="1" spans="1:16" ht="13.5" thickBot="1" x14ac:dyDescent="0.25">
      <c r="A1" s="2357" t="s">
        <v>827</v>
      </c>
      <c r="B1" s="2357"/>
      <c r="C1" s="2357"/>
      <c r="D1" s="2330"/>
      <c r="E1" s="1453"/>
      <c r="F1" s="1306"/>
    </row>
    <row r="2" spans="1:16" ht="21.6" customHeight="1" thickBot="1" x14ac:dyDescent="0.25">
      <c r="A2" s="1339" t="s">
        <v>1710</v>
      </c>
      <c r="B2" s="1340"/>
      <c r="C2" s="1340"/>
      <c r="D2" s="1340"/>
      <c r="E2" s="1340"/>
      <c r="F2" s="1340"/>
      <c r="G2" s="1340"/>
      <c r="H2" s="1340"/>
      <c r="I2" s="1340"/>
      <c r="J2" s="1340"/>
      <c r="K2" s="1340"/>
      <c r="L2" s="1340"/>
      <c r="M2" s="1340"/>
      <c r="N2" s="1340"/>
      <c r="O2" s="1340"/>
      <c r="P2" s="1341"/>
    </row>
    <row r="3" spans="1:16" ht="15.75" thickBot="1" x14ac:dyDescent="0.25">
      <c r="A3" s="1342"/>
      <c r="B3" s="1343"/>
      <c r="C3" s="1344"/>
      <c r="D3" s="1345" t="s">
        <v>2295</v>
      </c>
      <c r="E3" s="1345" t="s">
        <v>2123</v>
      </c>
      <c r="F3" s="1345" t="s">
        <v>1711</v>
      </c>
      <c r="G3" s="1345" t="s">
        <v>1712</v>
      </c>
      <c r="H3" s="1345" t="s">
        <v>1713</v>
      </c>
      <c r="I3" s="1345" t="s">
        <v>1714</v>
      </c>
      <c r="J3" s="1345" t="s">
        <v>1715</v>
      </c>
      <c r="K3" s="1345" t="s">
        <v>1716</v>
      </c>
      <c r="L3" s="1345" t="s">
        <v>1717</v>
      </c>
      <c r="M3" s="1345" t="s">
        <v>1718</v>
      </c>
      <c r="N3" s="1346" t="s">
        <v>1719</v>
      </c>
      <c r="O3" s="1346" t="s">
        <v>1720</v>
      </c>
      <c r="P3" s="1347" t="s">
        <v>1721</v>
      </c>
    </row>
    <row r="4" spans="1:16" ht="17.45" customHeight="1" x14ac:dyDescent="0.2">
      <c r="A4" s="1348" t="s">
        <v>1722</v>
      </c>
      <c r="B4" s="1349"/>
      <c r="C4" s="1350"/>
      <c r="D4" s="1351"/>
      <c r="E4" s="1351"/>
      <c r="F4" s="1351"/>
      <c r="G4" s="1351"/>
      <c r="H4" s="1351"/>
      <c r="I4" s="1351"/>
      <c r="J4" s="1351"/>
      <c r="K4" s="1351"/>
      <c r="L4" s="1351"/>
      <c r="M4" s="1351"/>
      <c r="N4" s="1352"/>
      <c r="O4" s="1352"/>
      <c r="P4" s="1352"/>
    </row>
    <row r="5" spans="1:16" x14ac:dyDescent="0.2">
      <c r="A5" s="1353"/>
      <c r="B5" s="1354" t="s">
        <v>1723</v>
      </c>
      <c r="C5" s="1355"/>
      <c r="D5" s="1356"/>
      <c r="E5" s="1356"/>
      <c r="F5" s="1356"/>
      <c r="G5" s="1356"/>
      <c r="H5" s="1356"/>
      <c r="I5" s="1356"/>
      <c r="J5" s="1356"/>
      <c r="K5" s="1356"/>
      <c r="L5" s="1356"/>
      <c r="M5" s="1356"/>
      <c r="N5" s="1357"/>
      <c r="O5" s="1357"/>
      <c r="P5" s="1356"/>
    </row>
    <row r="6" spans="1:16" ht="141.75" x14ac:dyDescent="0.2">
      <c r="A6" s="1353"/>
      <c r="B6" s="1358"/>
      <c r="C6" s="2358" t="s">
        <v>1724</v>
      </c>
      <c r="D6" s="1363" t="s">
        <v>2312</v>
      </c>
      <c r="E6" s="1828" t="s">
        <v>2223</v>
      </c>
      <c r="F6" s="1359" t="s">
        <v>1812</v>
      </c>
      <c r="G6" s="1359" t="s">
        <v>1725</v>
      </c>
      <c r="H6" s="1359" t="s">
        <v>1726</v>
      </c>
      <c r="I6" s="1359" t="s">
        <v>1727</v>
      </c>
      <c r="J6" s="1359" t="s">
        <v>1728</v>
      </c>
      <c r="K6" s="1359" t="s">
        <v>1729</v>
      </c>
      <c r="L6" s="1360" t="s">
        <v>1730</v>
      </c>
      <c r="M6" s="1359" t="s">
        <v>1731</v>
      </c>
      <c r="N6" s="1359" t="s">
        <v>1732</v>
      </c>
      <c r="O6" s="1361"/>
      <c r="P6" s="1362" t="s">
        <v>1733</v>
      </c>
    </row>
    <row r="7" spans="1:16" ht="141.75" x14ac:dyDescent="0.2">
      <c r="A7" s="1353"/>
      <c r="B7" s="1358"/>
      <c r="C7" s="2359"/>
      <c r="D7" s="1829" t="s">
        <v>2313</v>
      </c>
      <c r="E7" s="1829" t="s">
        <v>2224</v>
      </c>
      <c r="F7" s="1363" t="s">
        <v>1734</v>
      </c>
      <c r="G7" s="1363" t="s">
        <v>1735</v>
      </c>
      <c r="H7" s="1363" t="s">
        <v>1736</v>
      </c>
      <c r="I7" s="1363" t="s">
        <v>1737</v>
      </c>
      <c r="J7" s="1359" t="s">
        <v>1738</v>
      </c>
      <c r="K7" s="1359" t="s">
        <v>1739</v>
      </c>
      <c r="L7" s="1360" t="s">
        <v>1740</v>
      </c>
      <c r="M7" s="1359" t="s">
        <v>1741</v>
      </c>
      <c r="N7" s="1364" t="s">
        <v>1742</v>
      </c>
      <c r="O7" s="1365"/>
      <c r="P7" s="1362" t="s">
        <v>1743</v>
      </c>
    </row>
    <row r="8" spans="1:16" ht="157.5" x14ac:dyDescent="0.2">
      <c r="A8" s="1353"/>
      <c r="B8" s="1358"/>
      <c r="C8" s="2359"/>
      <c r="D8" s="2347"/>
      <c r="E8" s="1830" t="s">
        <v>2225</v>
      </c>
      <c r="F8" s="1363" t="s">
        <v>1744</v>
      </c>
      <c r="G8" s="1363" t="s">
        <v>1745</v>
      </c>
      <c r="H8" s="1363" t="s">
        <v>1746</v>
      </c>
      <c r="I8" s="1363" t="s">
        <v>1747</v>
      </c>
      <c r="J8" s="1359" t="s">
        <v>1748</v>
      </c>
      <c r="K8" s="1359" t="s">
        <v>1749</v>
      </c>
      <c r="L8" s="1360" t="s">
        <v>1750</v>
      </c>
      <c r="M8" s="1366"/>
      <c r="N8" s="1364" t="s">
        <v>1751</v>
      </c>
      <c r="O8" s="1365"/>
      <c r="P8" s="1367"/>
    </row>
    <row r="9" spans="1:16" ht="150" customHeight="1" x14ac:dyDescent="0.2">
      <c r="A9" s="1353"/>
      <c r="B9" s="1358"/>
      <c r="C9" s="2359"/>
      <c r="D9" s="1363"/>
      <c r="E9" s="1363"/>
      <c r="F9" s="1363"/>
      <c r="G9" s="1363" t="s">
        <v>1752</v>
      </c>
      <c r="H9" s="1363" t="s">
        <v>1753</v>
      </c>
      <c r="I9" s="1363"/>
      <c r="J9" s="1363" t="s">
        <v>1754</v>
      </c>
      <c r="K9" s="1359"/>
      <c r="L9" s="1360" t="s">
        <v>1755</v>
      </c>
      <c r="M9" s="1366"/>
      <c r="N9" s="1368" t="s">
        <v>1756</v>
      </c>
      <c r="O9" s="1365"/>
      <c r="P9" s="1367" t="s">
        <v>1757</v>
      </c>
    </row>
    <row r="10" spans="1:16" ht="110.25" x14ac:dyDescent="0.2">
      <c r="A10" s="1353"/>
      <c r="B10" s="1358"/>
      <c r="C10" s="2360"/>
      <c r="D10" s="1363"/>
      <c r="E10" s="1363"/>
      <c r="F10" s="1363"/>
      <c r="G10" s="1363" t="s">
        <v>1758</v>
      </c>
      <c r="H10" s="1369"/>
      <c r="I10" s="1369"/>
      <c r="J10" s="1369"/>
      <c r="K10" s="1370"/>
      <c r="L10" s="1370"/>
      <c r="M10" s="1370"/>
      <c r="N10" s="1371"/>
      <c r="O10" s="1372"/>
      <c r="P10" s="1362" t="s">
        <v>1759</v>
      </c>
    </row>
    <row r="11" spans="1:16" ht="38.25" customHeight="1" x14ac:dyDescent="0.2">
      <c r="A11" s="1353"/>
      <c r="B11" s="1358"/>
      <c r="C11" s="1373" t="s">
        <v>1760</v>
      </c>
      <c r="D11" s="1363"/>
      <c r="E11" s="1363"/>
      <c r="F11" s="1363" t="s">
        <v>1761</v>
      </c>
      <c r="G11" s="1370"/>
      <c r="H11" s="1370"/>
      <c r="I11" s="1370"/>
      <c r="J11" s="1370"/>
      <c r="K11" s="1370"/>
      <c r="L11" s="1370"/>
      <c r="M11" s="1370"/>
      <c r="N11" s="1374"/>
      <c r="O11" s="1370"/>
      <c r="P11" s="1356"/>
    </row>
    <row r="12" spans="1:16" ht="47.25" x14ac:dyDescent="0.2">
      <c r="A12" s="1353"/>
      <c r="B12" s="1358"/>
      <c r="C12" s="1373" t="s">
        <v>1762</v>
      </c>
      <c r="D12" s="1375"/>
      <c r="E12" s="1375"/>
      <c r="F12" s="1375"/>
      <c r="G12" s="1375"/>
      <c r="H12" s="1375"/>
      <c r="I12" s="1375"/>
      <c r="J12" s="1375" t="s">
        <v>1763</v>
      </c>
      <c r="K12" s="1356"/>
      <c r="L12" s="1356"/>
      <c r="M12" s="1356"/>
      <c r="N12" s="1376"/>
      <c r="O12" s="1356"/>
      <c r="P12" s="1356"/>
    </row>
    <row r="13" spans="1:16" ht="236.25" x14ac:dyDescent="0.2">
      <c r="A13" s="1353"/>
      <c r="B13" s="1358"/>
      <c r="C13" s="1373" t="s">
        <v>1764</v>
      </c>
      <c r="D13" s="1377"/>
      <c r="E13" s="1377"/>
      <c r="F13" s="1377"/>
      <c r="G13" s="1377"/>
      <c r="H13" s="1377"/>
      <c r="I13" s="1377"/>
      <c r="J13" s="1375" t="s">
        <v>1765</v>
      </c>
      <c r="K13" s="1375"/>
      <c r="L13" s="1375"/>
      <c r="M13" s="1375" t="s">
        <v>1766</v>
      </c>
      <c r="N13" s="1378"/>
      <c r="O13" s="1375" t="s">
        <v>1767</v>
      </c>
      <c r="P13" s="1379"/>
    </row>
    <row r="14" spans="1:16" ht="117" customHeight="1" x14ac:dyDescent="0.2">
      <c r="A14" s="1353"/>
      <c r="B14" s="1358"/>
      <c r="C14" s="1373" t="s">
        <v>1768</v>
      </c>
      <c r="D14" s="1362"/>
      <c r="E14" s="1362"/>
      <c r="F14" s="1362"/>
      <c r="G14" s="1362"/>
      <c r="H14" s="1362"/>
      <c r="I14" s="1362"/>
      <c r="J14" s="1362"/>
      <c r="K14" s="1362"/>
      <c r="L14" s="1362"/>
      <c r="M14" s="1362" t="s">
        <v>1769</v>
      </c>
      <c r="N14" s="1380"/>
      <c r="O14" s="1362" t="s">
        <v>1770</v>
      </c>
      <c r="P14" s="1356"/>
    </row>
    <row r="15" spans="1:16" ht="31.5" x14ac:dyDescent="0.2">
      <c r="A15" s="1353"/>
      <c r="B15" s="1358"/>
      <c r="C15" s="1373" t="s">
        <v>1771</v>
      </c>
      <c r="D15" s="1375"/>
      <c r="E15" s="1375"/>
      <c r="F15" s="1375"/>
      <c r="G15" s="1375"/>
      <c r="H15" s="1375"/>
      <c r="I15" s="1375"/>
      <c r="J15" s="1375"/>
      <c r="K15" s="1375"/>
      <c r="L15" s="1375"/>
      <c r="M15" s="1375" t="s">
        <v>1772</v>
      </c>
      <c r="N15" s="1376"/>
      <c r="O15" s="1356"/>
      <c r="P15" s="1356"/>
    </row>
    <row r="16" spans="1:16" ht="47.25" customHeight="1" x14ac:dyDescent="0.2">
      <c r="A16" s="1353"/>
      <c r="B16" s="1358"/>
      <c r="C16" s="1373" t="s">
        <v>1773</v>
      </c>
      <c r="D16" s="1375"/>
      <c r="E16" s="1375"/>
      <c r="F16" s="1375"/>
      <c r="G16" s="1375"/>
      <c r="H16" s="1375"/>
      <c r="I16" s="1375"/>
      <c r="J16" s="1375"/>
      <c r="K16" s="1375"/>
      <c r="L16" s="1375"/>
      <c r="M16" s="1375" t="s">
        <v>1774</v>
      </c>
      <c r="N16" s="1376"/>
      <c r="O16" s="1356"/>
      <c r="P16" s="1356"/>
    </row>
    <row r="17" spans="1:16" ht="25.5" x14ac:dyDescent="0.2">
      <c r="A17" s="1353"/>
      <c r="B17" s="1358"/>
      <c r="C17" s="1373" t="s">
        <v>1775</v>
      </c>
      <c r="D17" s="1356"/>
      <c r="E17" s="1356"/>
      <c r="F17" s="1356"/>
      <c r="G17" s="1356"/>
      <c r="H17" s="1356"/>
      <c r="I17" s="1356"/>
      <c r="J17" s="1356"/>
      <c r="K17" s="1356"/>
      <c r="L17" s="1356"/>
      <c r="M17" s="1356"/>
      <c r="N17" s="1376"/>
      <c r="O17" s="1356"/>
      <c r="P17" s="1356"/>
    </row>
    <row r="18" spans="1:16" ht="47.25" x14ac:dyDescent="0.2">
      <c r="A18" s="1353"/>
      <c r="B18" s="1354" t="s">
        <v>1776</v>
      </c>
      <c r="C18" s="1381"/>
      <c r="D18" s="1363" t="s">
        <v>2314</v>
      </c>
      <c r="E18" s="1361"/>
      <c r="F18" s="1361"/>
      <c r="G18" s="1361"/>
      <c r="H18" s="1361" t="s">
        <v>1777</v>
      </c>
      <c r="I18" s="1361"/>
      <c r="J18" s="1361"/>
      <c r="K18" s="1361"/>
      <c r="L18" s="1361"/>
      <c r="M18" s="1361"/>
      <c r="N18" s="1382"/>
      <c r="O18" s="1361"/>
      <c r="P18" s="1361"/>
    </row>
    <row r="19" spans="1:16" x14ac:dyDescent="0.2">
      <c r="A19" s="1383" t="s">
        <v>1778</v>
      </c>
      <c r="B19" s="1384"/>
      <c r="C19" s="1385"/>
      <c r="D19" s="1386"/>
      <c r="E19" s="1386"/>
      <c r="F19" s="1386"/>
      <c r="G19" s="1386"/>
      <c r="H19" s="1386"/>
      <c r="I19" s="1386"/>
      <c r="J19" s="1386"/>
      <c r="K19" s="1386"/>
      <c r="L19" s="1386"/>
      <c r="M19" s="1386"/>
      <c r="N19" s="1384"/>
      <c r="O19" s="1387"/>
      <c r="P19" s="1388"/>
    </row>
    <row r="20" spans="1:16" x14ac:dyDescent="0.2">
      <c r="A20" s="1389"/>
      <c r="B20" s="1354" t="s">
        <v>1723</v>
      </c>
      <c r="C20" s="1355"/>
      <c r="D20" s="1370"/>
      <c r="E20" s="1370"/>
      <c r="F20" s="1370"/>
      <c r="G20" s="1370"/>
      <c r="H20" s="1370" t="s">
        <v>341</v>
      </c>
      <c r="I20" s="1370" t="s">
        <v>341</v>
      </c>
      <c r="J20" s="1370" t="s">
        <v>341</v>
      </c>
      <c r="K20" s="1370"/>
      <c r="L20" s="1370"/>
      <c r="M20" s="1370"/>
      <c r="N20" s="1374"/>
      <c r="O20" s="1370"/>
      <c r="P20" s="1370"/>
    </row>
    <row r="21" spans="1:16" ht="63" x14ac:dyDescent="0.2">
      <c r="A21" s="1389"/>
      <c r="B21" s="1358"/>
      <c r="C21" s="1390" t="s">
        <v>1779</v>
      </c>
      <c r="D21" s="1363"/>
      <c r="E21" s="1363"/>
      <c r="F21" s="1363"/>
      <c r="G21" s="1363"/>
      <c r="H21" s="1363" t="s">
        <v>1780</v>
      </c>
      <c r="I21" s="1379" t="s">
        <v>331</v>
      </c>
      <c r="J21" s="1379" t="s">
        <v>331</v>
      </c>
      <c r="K21" s="1379"/>
      <c r="L21" s="1379"/>
      <c r="M21" s="1379"/>
      <c r="N21" s="1391"/>
      <c r="O21" s="1379"/>
      <c r="P21" s="1379"/>
    </row>
    <row r="22" spans="1:16" ht="36.75" customHeight="1" x14ac:dyDescent="0.2">
      <c r="A22" s="1389"/>
      <c r="B22" s="1358"/>
      <c r="C22" s="1373" t="s">
        <v>1781</v>
      </c>
      <c r="D22" s="1363"/>
      <c r="E22" s="1363"/>
      <c r="F22" s="1363" t="s">
        <v>1761</v>
      </c>
      <c r="G22" s="1392"/>
      <c r="H22" s="1392"/>
      <c r="I22" s="1356"/>
      <c r="J22" s="1356"/>
      <c r="K22" s="1356"/>
      <c r="L22" s="1356"/>
      <c r="M22" s="1356"/>
      <c r="N22" s="1376"/>
      <c r="O22" s="1356"/>
      <c r="P22" s="1356"/>
    </row>
    <row r="23" spans="1:16" ht="25.5" x14ac:dyDescent="0.2">
      <c r="A23" s="1389"/>
      <c r="B23" s="1358"/>
      <c r="C23" s="1373" t="s">
        <v>1762</v>
      </c>
      <c r="D23" s="1356"/>
      <c r="E23" s="1356"/>
      <c r="F23" s="1356"/>
      <c r="G23" s="1356"/>
      <c r="H23" s="1356"/>
      <c r="I23" s="1356"/>
      <c r="J23" s="1356"/>
      <c r="K23" s="1356"/>
      <c r="L23" s="1356"/>
      <c r="M23" s="1356"/>
      <c r="N23" s="1376"/>
      <c r="O23" s="1356"/>
      <c r="P23" s="1356"/>
    </row>
    <row r="24" spans="1:16" ht="47.25" x14ac:dyDescent="0.2">
      <c r="A24" s="1389"/>
      <c r="B24" s="1354" t="s">
        <v>1776</v>
      </c>
      <c r="C24" s="1381"/>
      <c r="D24" s="1363" t="s">
        <v>2314</v>
      </c>
      <c r="E24" s="1361"/>
      <c r="F24" s="1361"/>
      <c r="G24" s="1361"/>
      <c r="H24" s="1361"/>
      <c r="I24" s="1361"/>
      <c r="J24" s="1361"/>
      <c r="K24" s="1361"/>
      <c r="L24" s="1361"/>
      <c r="M24" s="1361"/>
      <c r="N24" s="1382"/>
      <c r="O24" s="1361"/>
      <c r="P24" s="1361"/>
    </row>
    <row r="25" spans="1:16" ht="18" customHeight="1" x14ac:dyDescent="0.2">
      <c r="A25" s="1383" t="s">
        <v>1782</v>
      </c>
      <c r="B25" s="1388"/>
      <c r="C25" s="1385"/>
      <c r="D25" s="1386"/>
      <c r="E25" s="1386"/>
      <c r="F25" s="1386"/>
      <c r="G25" s="1386"/>
      <c r="H25" s="1386"/>
      <c r="I25" s="1386"/>
      <c r="J25" s="1386"/>
      <c r="K25" s="1386"/>
      <c r="L25" s="1386"/>
      <c r="M25" s="1386"/>
      <c r="N25" s="1384"/>
      <c r="O25" s="1387"/>
      <c r="P25" s="1386"/>
    </row>
    <row r="26" spans="1:16" x14ac:dyDescent="0.2">
      <c r="A26" s="1389"/>
      <c r="B26" s="1354" t="s">
        <v>1723</v>
      </c>
      <c r="C26" s="1355"/>
      <c r="D26" s="1372"/>
      <c r="E26" s="1372"/>
      <c r="F26" s="1372"/>
      <c r="G26" s="1372"/>
      <c r="H26" s="1372"/>
      <c r="I26" s="1372"/>
      <c r="J26" s="1372"/>
      <c r="K26" s="1372"/>
      <c r="L26" s="1372"/>
      <c r="M26" s="1372"/>
      <c r="N26" s="1393"/>
      <c r="O26" s="1372"/>
      <c r="P26" s="1372"/>
    </row>
    <row r="27" spans="1:16" ht="126" x14ac:dyDescent="0.2">
      <c r="A27" s="1389"/>
      <c r="B27" s="1358"/>
      <c r="C27" s="1390" t="s">
        <v>1724</v>
      </c>
      <c r="D27" s="1375" t="s">
        <v>2315</v>
      </c>
      <c r="E27" s="1375"/>
      <c r="F27" s="1375"/>
      <c r="G27" s="1375"/>
      <c r="H27" s="1375" t="s">
        <v>1783</v>
      </c>
      <c r="I27" s="1375" t="s">
        <v>1784</v>
      </c>
      <c r="K27" s="1375" t="s">
        <v>1785</v>
      </c>
      <c r="L27" s="1375"/>
      <c r="M27" s="1375" t="s">
        <v>1786</v>
      </c>
      <c r="N27" s="1394" t="s">
        <v>1787</v>
      </c>
      <c r="O27" s="1379"/>
      <c r="P27" s="1363" t="s">
        <v>1788</v>
      </c>
    </row>
    <row r="28" spans="1:16" ht="51" x14ac:dyDescent="0.2">
      <c r="A28" s="1389"/>
      <c r="B28" s="1358"/>
      <c r="C28" s="1373" t="s">
        <v>1789</v>
      </c>
      <c r="D28" s="1363"/>
      <c r="E28" s="1356"/>
      <c r="F28" s="1356"/>
      <c r="G28" s="1356"/>
      <c r="H28" s="1356"/>
      <c r="I28" s="1356"/>
      <c r="J28" s="1356" t="s">
        <v>341</v>
      </c>
      <c r="K28" s="1356"/>
      <c r="L28" s="1356"/>
      <c r="M28" s="1356"/>
      <c r="N28" s="1376"/>
      <c r="O28" s="1356"/>
      <c r="P28" s="1356" t="s">
        <v>340</v>
      </c>
    </row>
    <row r="29" spans="1:16" ht="47.25" x14ac:dyDescent="0.2">
      <c r="A29" s="1389"/>
      <c r="B29" s="1395"/>
      <c r="C29" s="1373" t="s">
        <v>1790</v>
      </c>
      <c r="D29" s="1375"/>
      <c r="E29" s="1375"/>
      <c r="F29" s="1375"/>
      <c r="G29" s="1375" t="s">
        <v>1791</v>
      </c>
      <c r="H29" s="1356"/>
      <c r="I29" s="1356"/>
      <c r="J29" s="1356"/>
      <c r="K29" s="1356"/>
      <c r="L29" s="1356"/>
      <c r="M29" s="1356"/>
      <c r="N29" s="1376"/>
      <c r="O29" s="1356"/>
      <c r="P29" s="1356" t="s">
        <v>340</v>
      </c>
    </row>
    <row r="30" spans="1:16" ht="138.75" customHeight="1" x14ac:dyDescent="0.2">
      <c r="A30" s="1396"/>
      <c r="B30" s="1354" t="s">
        <v>1776</v>
      </c>
      <c r="C30" s="1397"/>
      <c r="D30" s="1363" t="s">
        <v>2314</v>
      </c>
      <c r="E30" s="1372"/>
      <c r="F30" s="1372"/>
      <c r="G30" s="1372"/>
      <c r="H30" s="1372"/>
      <c r="I30" s="1372"/>
      <c r="J30" s="1372"/>
      <c r="K30" s="1372"/>
      <c r="L30" s="1372"/>
      <c r="M30" s="1372"/>
      <c r="N30" s="1393"/>
      <c r="O30" s="1372"/>
      <c r="P30" s="1398" t="s">
        <v>1792</v>
      </c>
    </row>
    <row r="31" spans="1:16" x14ac:dyDescent="0.2">
      <c r="A31" s="1383" t="s">
        <v>1793</v>
      </c>
      <c r="B31" s="1388"/>
      <c r="C31" s="1385"/>
      <c r="D31" s="1386"/>
      <c r="E31" s="1386"/>
      <c r="F31" s="1386"/>
      <c r="G31" s="1386"/>
      <c r="H31" s="1386"/>
      <c r="I31" s="1386"/>
      <c r="J31" s="1386"/>
      <c r="K31" s="1386"/>
      <c r="L31" s="1386"/>
      <c r="M31" s="1386"/>
      <c r="N31" s="1384"/>
      <c r="O31" s="1387"/>
      <c r="P31" s="1388"/>
    </row>
    <row r="32" spans="1:16" x14ac:dyDescent="0.2">
      <c r="A32" s="1389"/>
      <c r="B32" s="1354" t="s">
        <v>1723</v>
      </c>
      <c r="C32" s="1355"/>
      <c r="D32" s="1372"/>
      <c r="E32" s="1372"/>
      <c r="F32" s="1372"/>
      <c r="G32" s="1372"/>
      <c r="H32" s="1372"/>
      <c r="I32" s="1372"/>
      <c r="J32" s="1372"/>
      <c r="K32" s="1372"/>
      <c r="L32" s="1372"/>
      <c r="M32" s="1372"/>
      <c r="N32" s="1393"/>
      <c r="O32" s="1372"/>
      <c r="P32" s="1372"/>
    </row>
    <row r="33" spans="1:16" ht="25.5" x14ac:dyDescent="0.2">
      <c r="A33" s="1389"/>
      <c r="B33" s="1358"/>
      <c r="C33" s="1390" t="s">
        <v>1724</v>
      </c>
      <c r="D33" s="2361" t="s">
        <v>2330</v>
      </c>
      <c r="E33" s="1356"/>
      <c r="F33" s="1356"/>
      <c r="G33" s="1356"/>
      <c r="H33" s="1356"/>
      <c r="I33" s="1356"/>
      <c r="J33" s="1356"/>
      <c r="K33" s="1356"/>
      <c r="L33" s="1356"/>
      <c r="M33" s="1356"/>
      <c r="N33" s="1376"/>
      <c r="O33" s="1356"/>
      <c r="P33" s="1356"/>
    </row>
    <row r="34" spans="1:16" ht="37.5" customHeight="1" x14ac:dyDescent="0.2">
      <c r="A34" s="1389"/>
      <c r="B34" s="1358"/>
      <c r="C34" s="1373" t="s">
        <v>1760</v>
      </c>
      <c r="D34" s="2362"/>
      <c r="E34" s="1363"/>
      <c r="F34" s="1363" t="s">
        <v>1761</v>
      </c>
      <c r="G34" s="1356"/>
      <c r="H34" s="1356"/>
      <c r="I34" s="1356"/>
      <c r="J34" s="1356"/>
      <c r="K34" s="1356"/>
      <c r="L34" s="1356"/>
      <c r="M34" s="1356"/>
      <c r="N34" s="1376"/>
      <c r="O34" s="1356"/>
      <c r="P34" s="1356"/>
    </row>
    <row r="35" spans="1:16" ht="25.5" x14ac:dyDescent="0.2">
      <c r="A35" s="1389"/>
      <c r="B35" s="1358"/>
      <c r="C35" s="1373" t="s">
        <v>1762</v>
      </c>
      <c r="D35" s="2363"/>
      <c r="E35" s="1356"/>
      <c r="F35" s="1356"/>
      <c r="G35" s="1356"/>
      <c r="H35" s="1356"/>
      <c r="I35" s="1356"/>
      <c r="J35" s="1356"/>
      <c r="K35" s="1356"/>
      <c r="L35" s="1356"/>
      <c r="M35" s="1356"/>
      <c r="N35" s="1376"/>
      <c r="O35" s="1356"/>
      <c r="P35" s="1356"/>
    </row>
    <row r="36" spans="1:16" ht="47.25" x14ac:dyDescent="0.2">
      <c r="A36" s="1389"/>
      <c r="B36" s="1354" t="s">
        <v>1776</v>
      </c>
      <c r="C36" s="1381"/>
      <c r="D36" s="1363" t="s">
        <v>2314</v>
      </c>
      <c r="E36" s="1399"/>
      <c r="F36" s="1399"/>
      <c r="G36" s="1399"/>
      <c r="H36" s="1399"/>
      <c r="I36" s="1399"/>
      <c r="J36" s="1399"/>
      <c r="K36" s="1399"/>
      <c r="L36" s="1399"/>
      <c r="M36" s="1399"/>
      <c r="N36" s="1400"/>
      <c r="O36" s="1399"/>
      <c r="P36" s="1399"/>
    </row>
    <row r="37" spans="1:16" x14ac:dyDescent="0.2">
      <c r="A37" s="1383" t="s">
        <v>1794</v>
      </c>
      <c r="B37" s="1388"/>
      <c r="C37" s="1385"/>
      <c r="D37" s="1386"/>
      <c r="E37" s="1386"/>
      <c r="F37" s="1386"/>
      <c r="G37" s="1386"/>
      <c r="H37" s="1386"/>
      <c r="I37" s="1386"/>
      <c r="J37" s="1386"/>
      <c r="K37" s="1386"/>
      <c r="L37" s="1386"/>
      <c r="M37" s="1386"/>
      <c r="N37" s="1384"/>
      <c r="O37" s="1387"/>
      <c r="P37" s="1388"/>
    </row>
    <row r="38" spans="1:16" x14ac:dyDescent="0.2">
      <c r="A38" s="1389"/>
      <c r="B38" s="1401" t="s">
        <v>1795</v>
      </c>
      <c r="C38" s="1397"/>
      <c r="D38" s="1372"/>
      <c r="E38" s="1372"/>
      <c r="F38" s="1372"/>
      <c r="G38" s="1372"/>
      <c r="H38" s="1372"/>
      <c r="I38" s="1372"/>
      <c r="J38" s="1372"/>
      <c r="K38" s="1372"/>
      <c r="L38" s="1372"/>
      <c r="M38" s="1372"/>
      <c r="N38" s="1393"/>
      <c r="O38" s="1372"/>
      <c r="P38" s="1372"/>
    </row>
    <row r="39" spans="1:16" ht="220.5" x14ac:dyDescent="0.2">
      <c r="A39" s="1389"/>
      <c r="B39" s="1358"/>
      <c r="C39" s="1390" t="s">
        <v>1724</v>
      </c>
      <c r="D39" s="1375"/>
      <c r="E39" s="1375"/>
      <c r="F39" s="1375"/>
      <c r="G39" s="1375"/>
      <c r="H39" s="1375" t="s">
        <v>1796</v>
      </c>
      <c r="I39" s="1375"/>
      <c r="J39" s="1375" t="s">
        <v>1797</v>
      </c>
      <c r="K39" s="1375" t="s">
        <v>1798</v>
      </c>
      <c r="L39" s="1375" t="s">
        <v>1799</v>
      </c>
      <c r="M39" s="1375" t="s">
        <v>1800</v>
      </c>
      <c r="N39" s="1391"/>
      <c r="O39" s="1379"/>
      <c r="P39" s="1363" t="s">
        <v>1801</v>
      </c>
    </row>
    <row r="40" spans="1:16" ht="34.5" customHeight="1" x14ac:dyDescent="0.2">
      <c r="A40" s="1389"/>
      <c r="B40" s="1358"/>
      <c r="C40" s="1373" t="s">
        <v>1781</v>
      </c>
      <c r="D40" s="1363"/>
      <c r="E40" s="1363"/>
      <c r="F40" s="1363" t="s">
        <v>1761</v>
      </c>
      <c r="G40" s="1392"/>
      <c r="H40" s="1392" t="s">
        <v>1802</v>
      </c>
      <c r="I40" s="1356"/>
      <c r="J40" s="1356" t="s">
        <v>341</v>
      </c>
      <c r="K40" s="1356"/>
      <c r="L40" s="1356" t="s">
        <v>340</v>
      </c>
      <c r="M40" s="1356"/>
      <c r="N40" s="1376"/>
      <c r="O40" s="1356"/>
      <c r="P40" s="1356" t="s">
        <v>340</v>
      </c>
    </row>
    <row r="41" spans="1:16" ht="25.5" x14ac:dyDescent="0.2">
      <c r="A41" s="1389"/>
      <c r="B41" s="1358"/>
      <c r="C41" s="1373" t="s">
        <v>1762</v>
      </c>
      <c r="D41" s="1399"/>
      <c r="E41" s="1399"/>
      <c r="F41" s="1399"/>
      <c r="G41" s="1399"/>
      <c r="H41" s="1399"/>
      <c r="I41" s="1399"/>
      <c r="J41" s="1399"/>
      <c r="K41" s="1399"/>
      <c r="L41" s="1399" t="s">
        <v>340</v>
      </c>
      <c r="M41" s="1399"/>
      <c r="N41" s="1400"/>
      <c r="O41" s="1399"/>
      <c r="P41" s="1399" t="s">
        <v>340</v>
      </c>
    </row>
    <row r="42" spans="1:16" x14ac:dyDescent="0.2">
      <c r="A42" s="1383" t="s">
        <v>1803</v>
      </c>
      <c r="B42" s="1388"/>
      <c r="C42" s="1385"/>
      <c r="D42" s="1386"/>
      <c r="E42" s="1386"/>
      <c r="F42" s="1386"/>
      <c r="G42" s="1386"/>
      <c r="H42" s="1386"/>
      <c r="I42" s="1386"/>
      <c r="J42" s="1386"/>
      <c r="K42" s="1386"/>
      <c r="L42" s="1386"/>
      <c r="M42" s="1386"/>
      <c r="N42" s="1384"/>
      <c r="O42" s="1387"/>
      <c r="P42" s="1388"/>
    </row>
    <row r="43" spans="1:16" x14ac:dyDescent="0.2">
      <c r="A43" s="1389"/>
      <c r="B43" s="1354" t="s">
        <v>1723</v>
      </c>
      <c r="C43" s="1355"/>
      <c r="D43" s="1370"/>
      <c r="E43" s="1370"/>
      <c r="F43" s="1370"/>
      <c r="G43" s="1370"/>
      <c r="H43" s="1370"/>
      <c r="I43" s="1370"/>
      <c r="J43" s="1370"/>
      <c r="K43" s="1370"/>
      <c r="L43" s="1370"/>
      <c r="M43" s="1370"/>
      <c r="N43" s="1374"/>
      <c r="O43" s="1370"/>
      <c r="P43" s="1370"/>
    </row>
    <row r="44" spans="1:16" ht="110.25" x14ac:dyDescent="0.2">
      <c r="A44" s="1389"/>
      <c r="B44" s="1358"/>
      <c r="C44" s="1390" t="s">
        <v>1724</v>
      </c>
      <c r="D44" s="1828"/>
      <c r="E44" s="1831" t="s">
        <v>2226</v>
      </c>
      <c r="F44" s="1363"/>
      <c r="G44" s="1363"/>
      <c r="H44" s="1363"/>
      <c r="I44" s="1363"/>
      <c r="J44" s="1363"/>
      <c r="K44" s="1363"/>
      <c r="L44" s="1402" t="s">
        <v>1804</v>
      </c>
      <c r="M44" s="1379"/>
      <c r="N44" s="1391"/>
      <c r="O44" s="1379"/>
      <c r="P44" s="1379"/>
    </row>
    <row r="45" spans="1:16" ht="157.5" x14ac:dyDescent="0.2">
      <c r="A45" s="1389"/>
      <c r="B45" s="1358"/>
      <c r="C45" s="1390"/>
      <c r="D45" s="1394"/>
      <c r="E45" s="1394"/>
      <c r="F45" s="1394"/>
      <c r="G45" s="1394"/>
      <c r="H45" s="1394"/>
      <c r="I45" s="1394"/>
      <c r="J45" s="1394"/>
      <c r="K45" s="1394"/>
      <c r="L45" s="1403" t="s">
        <v>1805</v>
      </c>
      <c r="M45" s="1379"/>
      <c r="N45" s="1391"/>
      <c r="O45" s="1379"/>
      <c r="P45" s="1379"/>
    </row>
    <row r="46" spans="1:16" ht="33.75" customHeight="1" x14ac:dyDescent="0.2">
      <c r="A46" s="1389"/>
      <c r="B46" s="1358"/>
      <c r="C46" s="1373" t="s">
        <v>1760</v>
      </c>
      <c r="D46" s="1363"/>
      <c r="E46" s="1363"/>
      <c r="F46" s="1363" t="s">
        <v>1761</v>
      </c>
      <c r="G46" s="1356"/>
      <c r="H46" s="1356"/>
      <c r="I46" s="1356"/>
      <c r="J46" s="1356"/>
      <c r="K46" s="1356"/>
      <c r="L46" s="1356" t="s">
        <v>829</v>
      </c>
      <c r="M46" s="1356"/>
      <c r="N46" s="1376"/>
      <c r="O46" s="1356"/>
      <c r="P46" s="1356"/>
    </row>
    <row r="47" spans="1:16" ht="25.5" x14ac:dyDescent="0.2">
      <c r="A47" s="1389"/>
      <c r="B47" s="1358"/>
      <c r="C47" s="1373" t="s">
        <v>1762</v>
      </c>
      <c r="D47" s="1356"/>
      <c r="E47" s="1356"/>
      <c r="F47" s="1356"/>
      <c r="G47" s="1356"/>
      <c r="H47" s="1356"/>
      <c r="I47" s="1356"/>
      <c r="J47" s="1356"/>
      <c r="K47" s="1356"/>
      <c r="L47" s="1356" t="s">
        <v>829</v>
      </c>
      <c r="M47" s="1356"/>
      <c r="N47" s="1376"/>
      <c r="O47" s="1356"/>
      <c r="P47" s="1356"/>
    </row>
    <row r="48" spans="1:16" ht="141.75" x14ac:dyDescent="0.2">
      <c r="A48" s="1389"/>
      <c r="B48" s="1354" t="s">
        <v>1776</v>
      </c>
      <c r="C48" s="1381"/>
      <c r="D48" s="1361"/>
      <c r="E48" s="1361"/>
      <c r="F48" s="1361"/>
      <c r="G48" s="1361"/>
      <c r="H48" s="1361"/>
      <c r="I48" s="1361"/>
      <c r="J48" s="1361"/>
      <c r="K48" s="1361"/>
      <c r="L48" s="1361"/>
      <c r="M48" s="1361"/>
      <c r="N48" s="1382"/>
      <c r="O48" s="1361"/>
      <c r="P48" s="1375" t="s">
        <v>1806</v>
      </c>
    </row>
    <row r="49" spans="1:16" x14ac:dyDescent="0.2">
      <c r="A49" s="1383" t="s">
        <v>1807</v>
      </c>
      <c r="B49" s="1388"/>
      <c r="C49" s="1385"/>
      <c r="D49" s="1386"/>
      <c r="E49" s="1386"/>
      <c r="F49" s="1386"/>
      <c r="G49" s="1386"/>
      <c r="H49" s="1386"/>
      <c r="I49" s="1386"/>
      <c r="J49" s="1386"/>
      <c r="K49" s="1386"/>
      <c r="L49" s="1386"/>
      <c r="M49" s="1386"/>
      <c r="N49" s="1384"/>
      <c r="O49" s="1387"/>
      <c r="P49" s="1388"/>
    </row>
    <row r="50" spans="1:16" x14ac:dyDescent="0.2">
      <c r="A50" s="1389"/>
      <c r="B50" s="1354" t="s">
        <v>1723</v>
      </c>
      <c r="C50" s="1355"/>
      <c r="D50" s="1370"/>
      <c r="E50" s="1370"/>
      <c r="F50" s="1370"/>
      <c r="G50" s="1370"/>
      <c r="H50" s="1370"/>
      <c r="I50" s="1370"/>
      <c r="J50" s="1370"/>
      <c r="K50" s="1370"/>
      <c r="L50" s="1370"/>
      <c r="M50" s="1370"/>
      <c r="N50" s="1374"/>
      <c r="O50" s="1370"/>
      <c r="P50" s="1370"/>
    </row>
    <row r="51" spans="1:16" ht="141.75" x14ac:dyDescent="0.2">
      <c r="A51" s="1389"/>
      <c r="B51" s="1358"/>
      <c r="C51" s="1390" t="s">
        <v>1724</v>
      </c>
      <c r="D51" s="1829"/>
      <c r="E51" s="1832" t="s">
        <v>2227</v>
      </c>
      <c r="F51" s="1359" t="s">
        <v>1808</v>
      </c>
      <c r="G51" s="1359"/>
      <c r="H51" s="1359"/>
      <c r="I51" s="1359"/>
      <c r="J51" s="1359" t="s">
        <v>1809</v>
      </c>
      <c r="K51" s="1359"/>
      <c r="L51" s="1402" t="s">
        <v>1810</v>
      </c>
      <c r="M51" s="1379"/>
      <c r="N51" s="1391"/>
      <c r="O51" s="1379"/>
      <c r="P51" s="1363" t="s">
        <v>1811</v>
      </c>
    </row>
    <row r="52" spans="1:16" ht="36.75" customHeight="1" x14ac:dyDescent="0.2">
      <c r="A52" s="1389"/>
      <c r="B52" s="1358"/>
      <c r="C52" s="1373" t="s">
        <v>1760</v>
      </c>
      <c r="D52" s="2348"/>
      <c r="E52" s="1833"/>
      <c r="F52" s="1363" t="s">
        <v>1761</v>
      </c>
      <c r="G52" s="1356"/>
      <c r="H52" s="1356"/>
      <c r="I52" s="1356"/>
      <c r="J52" s="1356"/>
      <c r="K52" s="1356"/>
      <c r="L52" s="1356"/>
      <c r="M52" s="1356"/>
      <c r="N52" s="1376"/>
      <c r="O52" s="1356"/>
      <c r="P52" s="1356"/>
    </row>
    <row r="53" spans="1:16" ht="25.5" x14ac:dyDescent="0.2">
      <c r="A53" s="1389"/>
      <c r="B53" s="1358"/>
      <c r="C53" s="1373" t="s">
        <v>1762</v>
      </c>
      <c r="D53" s="2349"/>
      <c r="E53" s="1834"/>
      <c r="F53" s="1356"/>
      <c r="G53" s="1356"/>
      <c r="H53" s="1356"/>
      <c r="I53" s="1356"/>
      <c r="J53" s="1356"/>
      <c r="K53" s="1356"/>
      <c r="L53" s="1356"/>
      <c r="M53" s="1356"/>
      <c r="N53" s="1376"/>
      <c r="O53" s="1356"/>
      <c r="P53" s="1356"/>
    </row>
    <row r="54" spans="1:16" ht="78.75" x14ac:dyDescent="0.2">
      <c r="A54" s="1389"/>
      <c r="B54" s="1354" t="s">
        <v>1776</v>
      </c>
      <c r="C54" s="1381"/>
      <c r="D54" s="1363" t="s">
        <v>2316</v>
      </c>
      <c r="E54" s="1831" t="s">
        <v>2228</v>
      </c>
      <c r="F54" s="1361"/>
      <c r="G54" s="1361"/>
      <c r="H54" s="1361"/>
      <c r="I54" s="1361"/>
      <c r="J54" s="1361"/>
      <c r="K54" s="1361"/>
      <c r="L54" s="1361"/>
      <c r="M54" s="1361"/>
      <c r="N54" s="1382"/>
      <c r="O54" s="1361"/>
      <c r="P54" s="1361"/>
    </row>
    <row r="55" spans="1:16" ht="13.15" customHeight="1" thickBot="1" x14ac:dyDescent="0.25">
      <c r="A55" s="1342"/>
      <c r="B55" s="1343"/>
      <c r="C55" s="1343"/>
      <c r="D55" s="1404"/>
      <c r="E55" s="1404"/>
      <c r="F55" s="1404"/>
      <c r="G55" s="1404"/>
      <c r="H55" s="1404"/>
      <c r="I55" s="1405"/>
      <c r="J55" s="1406"/>
      <c r="K55" s="1407"/>
      <c r="L55" s="1407"/>
      <c r="M55" s="1407"/>
      <c r="N55" s="1407"/>
      <c r="O55" s="1407"/>
      <c r="P55" s="1407"/>
    </row>
  </sheetData>
  <mergeCells count="3">
    <mergeCell ref="A1:C1"/>
    <mergeCell ref="C6:C10"/>
    <mergeCell ref="D33:D35"/>
  </mergeCells>
  <hyperlinks>
    <hyperlink ref="A1" location="Inhoud!A1" display="Home"/>
    <hyperlink ref="A1:B1" location="Contents!A1" display="To table of contents"/>
  </hyperlinks>
  <pageMargins left="0.75" right="0.75" top="0.39" bottom="0.34" header="0.28999999999999998" footer="0.25"/>
  <pageSetup paperSize="9" scale="55" orientation="portrait" r:id="rId1"/>
  <headerFooter alignWithMargins="0"/>
  <rowBreaks count="2" manualBreakCount="2">
    <brk id="24" max="16383" man="1"/>
    <brk id="41"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pageSetUpPr fitToPage="1"/>
  </sheetPr>
  <dimension ref="A1:D27"/>
  <sheetViews>
    <sheetView zoomScale="75" workbookViewId="0">
      <selection sqref="A1:B1"/>
    </sheetView>
  </sheetViews>
  <sheetFormatPr defaultColWidth="8.85546875" defaultRowHeight="12.75" x14ac:dyDescent="0.2"/>
  <cols>
    <col min="1" max="1" width="9.7109375" style="138" customWidth="1"/>
    <col min="2" max="2" width="23" style="138" customWidth="1"/>
    <col min="3" max="4" width="25.7109375" style="138" customWidth="1"/>
    <col min="5" max="16384" width="8.85546875" style="138"/>
  </cols>
  <sheetData>
    <row r="1" spans="1:4" x14ac:dyDescent="0.2">
      <c r="A1" s="2357" t="s">
        <v>827</v>
      </c>
      <c r="B1" s="2357"/>
    </row>
    <row r="2" spans="1:4" ht="15.75" x14ac:dyDescent="0.25">
      <c r="A2" s="218" t="s">
        <v>1644</v>
      </c>
      <c r="B2" s="392"/>
      <c r="C2" s="393"/>
      <c r="D2" s="393"/>
    </row>
    <row r="3" spans="1:4" ht="14.25" x14ac:dyDescent="0.2">
      <c r="A3" s="394"/>
      <c r="B3" s="395"/>
      <c r="C3" s="676" t="s">
        <v>929</v>
      </c>
      <c r="D3" s="677" t="s">
        <v>930</v>
      </c>
    </row>
    <row r="4" spans="1:4" x14ac:dyDescent="0.2">
      <c r="A4" s="396"/>
      <c r="B4" s="397"/>
      <c r="C4" s="398" t="s">
        <v>931</v>
      </c>
      <c r="D4" s="398" t="s">
        <v>625</v>
      </c>
    </row>
    <row r="5" spans="1:4" x14ac:dyDescent="0.2">
      <c r="A5" s="399" t="s">
        <v>355</v>
      </c>
      <c r="B5" s="400"/>
      <c r="C5" s="401"/>
      <c r="D5" s="401"/>
    </row>
    <row r="6" spans="1:4" x14ac:dyDescent="0.2">
      <c r="A6" s="139" t="s">
        <v>826</v>
      </c>
      <c r="B6" s="402" t="s">
        <v>932</v>
      </c>
      <c r="C6" s="1210">
        <v>2.1412707645277584</v>
      </c>
      <c r="D6" s="1211">
        <v>0.68023557256416312</v>
      </c>
    </row>
    <row r="7" spans="1:4" x14ac:dyDescent="0.2">
      <c r="A7" s="139" t="s">
        <v>340</v>
      </c>
      <c r="B7" s="402" t="s">
        <v>933</v>
      </c>
      <c r="C7" s="1210">
        <v>2.1412707645277584</v>
      </c>
      <c r="D7" s="1211">
        <v>0.68023557256416312</v>
      </c>
    </row>
    <row r="8" spans="1:4" x14ac:dyDescent="0.2">
      <c r="A8" s="139" t="s">
        <v>340</v>
      </c>
      <c r="B8" s="402" t="s">
        <v>934</v>
      </c>
      <c r="C8" s="1210">
        <v>2.1412707645277584</v>
      </c>
      <c r="D8" s="1211">
        <v>0.68023557256416312</v>
      </c>
    </row>
    <row r="9" spans="1:4" x14ac:dyDescent="0.2">
      <c r="A9" s="139" t="s">
        <v>340</v>
      </c>
      <c r="B9" s="402" t="s">
        <v>935</v>
      </c>
      <c r="C9" s="1211">
        <v>0.14066872574585726</v>
      </c>
      <c r="D9" s="1212">
        <v>7.4852975778890709E-3</v>
      </c>
    </row>
    <row r="10" spans="1:4" x14ac:dyDescent="0.2">
      <c r="A10" s="139" t="s">
        <v>243</v>
      </c>
      <c r="B10" s="402"/>
      <c r="C10" s="1211">
        <v>0.14066872574585726</v>
      </c>
      <c r="D10" s="1212">
        <v>7.4852975778890709E-3</v>
      </c>
    </row>
    <row r="11" spans="1:4" x14ac:dyDescent="0.2">
      <c r="A11" s="139" t="s">
        <v>244</v>
      </c>
      <c r="B11" s="402"/>
      <c r="C11" s="1211">
        <v>0.14066872574585726</v>
      </c>
      <c r="D11" s="1212">
        <v>7.4852975778890709E-3</v>
      </c>
    </row>
    <row r="12" spans="1:4" x14ac:dyDescent="0.2">
      <c r="A12" s="139" t="s">
        <v>245</v>
      </c>
      <c r="B12" s="402"/>
      <c r="C12" s="1211">
        <v>0.11431681680650703</v>
      </c>
      <c r="D12" s="1212">
        <v>7.4852975778895089E-3</v>
      </c>
    </row>
    <row r="13" spans="1:4" x14ac:dyDescent="0.2">
      <c r="A13" s="139" t="s">
        <v>246</v>
      </c>
      <c r="B13" s="402"/>
      <c r="C13" s="1211">
        <v>0.11431681680650703</v>
      </c>
      <c r="D13" s="1212">
        <v>7.4852975778895089E-3</v>
      </c>
    </row>
    <row r="14" spans="1:4" x14ac:dyDescent="0.2">
      <c r="A14" s="139" t="s">
        <v>275</v>
      </c>
      <c r="B14" s="402"/>
      <c r="C14" s="1211">
        <v>0.11431681680650703</v>
      </c>
      <c r="D14" s="1212">
        <v>7.4852975778895089E-3</v>
      </c>
    </row>
    <row r="15" spans="1:4" x14ac:dyDescent="0.2">
      <c r="A15" s="139" t="s">
        <v>908</v>
      </c>
      <c r="B15" s="402"/>
      <c r="C15" s="1211">
        <v>0.11431681680650703</v>
      </c>
      <c r="D15" s="1212">
        <v>7.4852975778895089E-3</v>
      </c>
    </row>
    <row r="16" spans="1:4" x14ac:dyDescent="0.2">
      <c r="A16" s="139"/>
      <c r="B16" s="402"/>
      <c r="C16" s="1213"/>
      <c r="D16" s="1212"/>
    </row>
    <row r="17" spans="1:4" x14ac:dyDescent="0.2">
      <c r="A17" s="399" t="s">
        <v>936</v>
      </c>
      <c r="B17" s="402"/>
      <c r="C17" s="1213"/>
      <c r="D17" s="1212"/>
    </row>
    <row r="18" spans="1:4" x14ac:dyDescent="0.2">
      <c r="A18" s="139"/>
      <c r="B18" s="402" t="s">
        <v>937</v>
      </c>
      <c r="C18" s="1211">
        <v>0.73746494207474123</v>
      </c>
      <c r="D18" s="1211">
        <v>0.12591755861042545</v>
      </c>
    </row>
    <row r="19" spans="1:4" x14ac:dyDescent="0.2">
      <c r="A19" s="139"/>
      <c r="B19" s="402" t="s">
        <v>938</v>
      </c>
      <c r="C19" s="1211">
        <v>0.73746494207474123</v>
      </c>
      <c r="D19" s="1211">
        <v>5.0270835596851311E-2</v>
      </c>
    </row>
    <row r="20" spans="1:4" x14ac:dyDescent="0.2">
      <c r="A20" s="399" t="s">
        <v>939</v>
      </c>
      <c r="B20" s="402"/>
      <c r="C20" s="1211"/>
      <c r="D20" s="1212"/>
    </row>
    <row r="21" spans="1:4" x14ac:dyDescent="0.2">
      <c r="A21" s="399"/>
      <c r="B21" s="402" t="s">
        <v>937</v>
      </c>
      <c r="C21" s="1211">
        <v>0.3081552819645712</v>
      </c>
      <c r="D21" s="1211">
        <v>9.9621603604876471E-2</v>
      </c>
    </row>
    <row r="22" spans="1:4" x14ac:dyDescent="0.2">
      <c r="A22" s="141"/>
      <c r="B22" s="403"/>
      <c r="C22" s="404"/>
      <c r="D22" s="404"/>
    </row>
    <row r="23" spans="1:4" ht="14.25" x14ac:dyDescent="0.2">
      <c r="A23" s="297" t="s">
        <v>940</v>
      </c>
      <c r="B23" s="405"/>
      <c r="C23" s="405"/>
      <c r="D23" s="405"/>
    </row>
    <row r="24" spans="1:4" ht="14.25" x14ac:dyDescent="0.2">
      <c r="A24" s="297" t="s">
        <v>941</v>
      </c>
      <c r="B24" s="405"/>
      <c r="C24" s="405"/>
      <c r="D24" s="405"/>
    </row>
    <row r="26" spans="1:4" x14ac:dyDescent="0.2">
      <c r="A26" s="138" t="s">
        <v>942</v>
      </c>
    </row>
    <row r="27" spans="1:4" x14ac:dyDescent="0.2">
      <c r="A27" s="138" t="s">
        <v>810</v>
      </c>
    </row>
  </sheetData>
  <mergeCells count="1">
    <mergeCell ref="A1:B1"/>
  </mergeCells>
  <phoneticPr fontId="27" type="noConversion"/>
  <hyperlinks>
    <hyperlink ref="A1" location="Inhoud!A1" display="Home"/>
    <hyperlink ref="A1:B1" location="Contents!A1" display="To table of contents"/>
  </hyperlinks>
  <pageMargins left="0.71" right="0.69" top="1" bottom="1" header="0.5" footer="0.5"/>
  <pageSetup paperSize="9" scale="9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pageSetUpPr fitToPage="1"/>
  </sheetPr>
  <dimension ref="A1:AC56"/>
  <sheetViews>
    <sheetView zoomScale="75" workbookViewId="0">
      <selection sqref="A1:B1"/>
    </sheetView>
  </sheetViews>
  <sheetFormatPr defaultColWidth="7.42578125" defaultRowHeight="12.75" x14ac:dyDescent="0.2"/>
  <cols>
    <col min="1" max="1" width="3.5703125" style="137" customWidth="1"/>
    <col min="2" max="2" width="25.85546875" style="137" customWidth="1"/>
    <col min="3" max="26" width="7.7109375" style="137" customWidth="1"/>
    <col min="27" max="16384" width="7.42578125" style="137"/>
  </cols>
  <sheetData>
    <row r="1" spans="1:29" x14ac:dyDescent="0.2">
      <c r="A1" s="2357" t="s">
        <v>827</v>
      </c>
      <c r="B1" s="2357"/>
    </row>
    <row r="2" spans="1:29" ht="18.75" x14ac:dyDescent="0.25">
      <c r="A2" s="135" t="s">
        <v>1645</v>
      </c>
      <c r="B2" s="136"/>
      <c r="G2" s="407" t="s">
        <v>374</v>
      </c>
    </row>
    <row r="3" spans="1:29" x14ac:dyDescent="0.2">
      <c r="A3" s="143"/>
      <c r="B3" s="146"/>
      <c r="C3" s="2007">
        <v>1990</v>
      </c>
      <c r="D3" s="2008">
        <v>1991</v>
      </c>
      <c r="E3" s="2008">
        <v>1992</v>
      </c>
      <c r="F3" s="2008">
        <v>1993</v>
      </c>
      <c r="G3" s="2008">
        <v>1994</v>
      </c>
      <c r="H3" s="2008">
        <v>1995</v>
      </c>
      <c r="I3" s="2008">
        <v>1996</v>
      </c>
      <c r="J3" s="2008">
        <v>1997</v>
      </c>
      <c r="K3" s="2008">
        <v>1998</v>
      </c>
      <c r="L3" s="2008">
        <v>1999</v>
      </c>
      <c r="M3" s="2008">
        <v>2000</v>
      </c>
      <c r="N3" s="2008">
        <v>2001</v>
      </c>
      <c r="O3" s="2008">
        <v>2002</v>
      </c>
      <c r="P3" s="2008">
        <v>2003</v>
      </c>
      <c r="Q3" s="2008">
        <v>2004</v>
      </c>
      <c r="R3" s="2008">
        <v>2005</v>
      </c>
      <c r="S3" s="2008">
        <v>2006</v>
      </c>
      <c r="T3" s="2008">
        <v>2007</v>
      </c>
      <c r="U3" s="2008">
        <v>2008</v>
      </c>
      <c r="V3" s="2008">
        <v>2009</v>
      </c>
      <c r="W3" s="2008">
        <v>2010</v>
      </c>
      <c r="X3" s="2008">
        <v>2011</v>
      </c>
      <c r="Y3" s="2008">
        <v>2012</v>
      </c>
      <c r="Z3" s="2008">
        <v>2013</v>
      </c>
      <c r="AA3" s="2008">
        <v>2014</v>
      </c>
      <c r="AB3" s="2008">
        <v>2015</v>
      </c>
      <c r="AC3" s="2009">
        <v>2016</v>
      </c>
    </row>
    <row r="4" spans="1:29" x14ac:dyDescent="0.2">
      <c r="A4" s="144"/>
      <c r="B4" s="140"/>
      <c r="C4" s="2010" t="s">
        <v>931</v>
      </c>
      <c r="D4" s="2011"/>
      <c r="E4" s="2012"/>
      <c r="F4" s="2012"/>
      <c r="G4" s="2012"/>
      <c r="H4" s="2012"/>
      <c r="I4" s="2012"/>
      <c r="J4" s="2012"/>
      <c r="K4" s="2012"/>
      <c r="L4" s="2012"/>
      <c r="M4" s="2012"/>
      <c r="N4" s="2012"/>
      <c r="O4" s="2012"/>
      <c r="P4" s="2012"/>
      <c r="Q4" s="2012"/>
      <c r="R4" s="2012"/>
      <c r="S4" s="2012"/>
      <c r="T4" s="2012"/>
      <c r="U4" s="2012"/>
      <c r="V4" s="2012"/>
      <c r="W4" s="2012"/>
      <c r="X4" s="2012"/>
      <c r="Y4" s="2012"/>
      <c r="Z4" s="2012"/>
      <c r="AA4" s="2012"/>
      <c r="AB4" s="2012"/>
      <c r="AC4" s="2013"/>
    </row>
    <row r="5" spans="1:29" x14ac:dyDescent="0.2">
      <c r="A5" s="144"/>
      <c r="B5" s="140"/>
      <c r="C5" s="2014"/>
      <c r="D5" s="2015"/>
      <c r="E5" s="2012"/>
      <c r="F5" s="2012"/>
      <c r="G5" s="2012"/>
      <c r="H5" s="2012"/>
      <c r="I5" s="2012"/>
      <c r="J5" s="2012"/>
      <c r="K5" s="2012"/>
      <c r="L5" s="2012"/>
      <c r="M5" s="2012"/>
      <c r="N5" s="2012"/>
      <c r="O5" s="2012"/>
      <c r="P5" s="2012"/>
      <c r="Q5" s="2012"/>
      <c r="R5" s="2012"/>
      <c r="S5" s="2012"/>
      <c r="T5" s="2012"/>
      <c r="U5" s="2012"/>
      <c r="V5" s="2012"/>
      <c r="W5" s="2012"/>
      <c r="X5" s="2012"/>
      <c r="Y5" s="2012"/>
      <c r="Z5" s="2012"/>
      <c r="AA5" s="2012"/>
      <c r="AB5" s="2012"/>
      <c r="AC5" s="2013"/>
    </row>
    <row r="6" spans="1:29" x14ac:dyDescent="0.2">
      <c r="A6" s="142" t="s">
        <v>943</v>
      </c>
      <c r="B6" s="140"/>
      <c r="C6" s="2016">
        <v>23.03608984993485</v>
      </c>
      <c r="D6" s="2017">
        <v>20.454354147978552</v>
      </c>
      <c r="E6" s="2017">
        <v>18.629168169947082</v>
      </c>
      <c r="F6" s="2017">
        <v>16.130786352756733</v>
      </c>
      <c r="G6" s="2017">
        <v>14.169755354539229</v>
      </c>
      <c r="H6" s="2017">
        <v>12.208920015828136</v>
      </c>
      <c r="I6" s="2017">
        <v>10.499963628979323</v>
      </c>
      <c r="J6" s="2017">
        <v>9.0122365558401327</v>
      </c>
      <c r="K6" s="2017">
        <v>7.6121489369537176</v>
      </c>
      <c r="L6" s="2017">
        <v>6.2794679582614314</v>
      </c>
      <c r="M6" s="2017">
        <v>5.5746578177594239</v>
      </c>
      <c r="N6" s="2017">
        <v>4.5067141196918277</v>
      </c>
      <c r="O6" s="2017">
        <v>3.5633165895724392</v>
      </c>
      <c r="P6" s="2017">
        <v>2.8205777845058866</v>
      </c>
      <c r="Q6" s="2017">
        <v>2.2970089957018902</v>
      </c>
      <c r="R6" s="2017">
        <v>1.797247508043829</v>
      </c>
      <c r="S6" s="2017">
        <v>1.4441980475567586</v>
      </c>
      <c r="T6" s="2017">
        <v>1.1954759879873622</v>
      </c>
      <c r="U6" s="2017">
        <v>0.99165379394484365</v>
      </c>
      <c r="V6" s="2017">
        <v>0.86172064832303452</v>
      </c>
      <c r="W6" s="2017">
        <v>0.7920213965940921</v>
      </c>
      <c r="X6" s="2017">
        <v>0.75007954744003247</v>
      </c>
      <c r="Y6" s="2017">
        <v>0.63320143216201363</v>
      </c>
      <c r="Z6" s="2017">
        <v>0.59230766597910833</v>
      </c>
      <c r="AA6" s="2017">
        <v>0.52965433826034269</v>
      </c>
      <c r="AB6" s="2017">
        <v>0.48412496436349145</v>
      </c>
      <c r="AC6" s="2018">
        <v>0.46501007604687672</v>
      </c>
    </row>
    <row r="7" spans="1:29" x14ac:dyDescent="0.2">
      <c r="A7" s="139"/>
      <c r="B7" s="13" t="s">
        <v>823</v>
      </c>
      <c r="C7" s="2019">
        <v>24.372904335814901</v>
      </c>
      <c r="D7" s="2020">
        <v>23.326565816108545</v>
      </c>
      <c r="E7" s="2020">
        <v>23.152304993037738</v>
      </c>
      <c r="F7" s="2020">
        <v>21.801622488908034</v>
      </c>
      <c r="G7" s="2020">
        <v>20.947050881445062</v>
      </c>
      <c r="H7" s="2020">
        <v>19.742257594709514</v>
      </c>
      <c r="I7" s="2020">
        <v>18.947410200763926</v>
      </c>
      <c r="J7" s="2020">
        <v>18.344909619639715</v>
      </c>
      <c r="K7" s="2020">
        <v>17.727403128880727</v>
      </c>
      <c r="L7" s="2020">
        <v>17.207052425936681</v>
      </c>
      <c r="M7" s="2020">
        <v>17.421157110647055</v>
      </c>
      <c r="N7" s="2020">
        <v>16.776819278891637</v>
      </c>
      <c r="O7" s="2020">
        <v>15.674052331540135</v>
      </c>
      <c r="P7" s="2020">
        <v>14.591299714842908</v>
      </c>
      <c r="Q7" s="2020">
        <v>13.917730226194662</v>
      </c>
      <c r="R7" s="2020">
        <v>12.513672072443185</v>
      </c>
      <c r="S7" s="2020">
        <v>11.37897951627644</v>
      </c>
      <c r="T7" s="2020">
        <v>10.507820228636264</v>
      </c>
      <c r="U7" s="2020">
        <v>9.5823040701311992</v>
      </c>
      <c r="V7" s="2020">
        <v>8.9585198359782101</v>
      </c>
      <c r="W7" s="2020">
        <v>8.9926469536088991</v>
      </c>
      <c r="X7" s="2020">
        <v>9.4900542580807983</v>
      </c>
      <c r="Y7" s="2020">
        <v>9.547902274644775</v>
      </c>
      <c r="Z7" s="2020">
        <v>10.313242273025185</v>
      </c>
      <c r="AA7" s="2020">
        <v>9.7201696248300848</v>
      </c>
      <c r="AB7" s="2020">
        <v>9.7578418113153038</v>
      </c>
      <c r="AC7" s="2021">
        <v>10.245253571376111</v>
      </c>
    </row>
    <row r="8" spans="1:29" x14ac:dyDescent="0.2">
      <c r="A8" s="139"/>
      <c r="B8" s="13" t="s">
        <v>824</v>
      </c>
      <c r="C8" s="2019">
        <v>32.985169082823006</v>
      </c>
      <c r="D8" s="2020">
        <v>31.747875318434787</v>
      </c>
      <c r="E8" s="2020">
        <v>31.598933211430424</v>
      </c>
      <c r="F8" s="2020">
        <v>29.530131133392189</v>
      </c>
      <c r="G8" s="2020">
        <v>27.98120089699734</v>
      </c>
      <c r="H8" s="2020">
        <v>25.817421787827325</v>
      </c>
      <c r="I8" s="2020">
        <v>24.088027419172857</v>
      </c>
      <c r="J8" s="2020">
        <v>22.178024363639512</v>
      </c>
      <c r="K8" s="2020">
        <v>20.278441232991494</v>
      </c>
      <c r="L8" s="2020">
        <v>18.890268684752012</v>
      </c>
      <c r="M8" s="2020">
        <v>20.345285291731962</v>
      </c>
      <c r="N8" s="2020">
        <v>20.010625741742395</v>
      </c>
      <c r="O8" s="2020">
        <v>19.350500208325187</v>
      </c>
      <c r="P8" s="2020">
        <v>18.844921188438555</v>
      </c>
      <c r="Q8" s="2020">
        <v>18.95663763098824</v>
      </c>
      <c r="R8" s="2020">
        <v>17.851512098996487</v>
      </c>
      <c r="S8" s="2020">
        <v>16.881240957353985</v>
      </c>
      <c r="T8" s="2020">
        <v>15.939084524846095</v>
      </c>
      <c r="U8" s="2020">
        <v>14.114738752511842</v>
      </c>
      <c r="V8" s="2020">
        <v>12.149374013848758</v>
      </c>
      <c r="W8" s="2020">
        <v>10.667549936235815</v>
      </c>
      <c r="X8" s="2020">
        <v>10.169070111332719</v>
      </c>
      <c r="Y8" s="2020">
        <v>9.6650432905021102</v>
      </c>
      <c r="Z8" s="2020">
        <v>10.313242273025185</v>
      </c>
      <c r="AA8" s="2020">
        <v>9.7201696248300866</v>
      </c>
      <c r="AB8" s="2020">
        <v>9.7578418113153038</v>
      </c>
      <c r="AC8" s="2021">
        <v>10.245253571376113</v>
      </c>
    </row>
    <row r="9" spans="1:29" x14ac:dyDescent="0.2">
      <c r="A9" s="139"/>
      <c r="B9" s="13" t="s">
        <v>825</v>
      </c>
      <c r="C9" s="2019">
        <v>0.49406586366821686</v>
      </c>
      <c r="D9" s="2020">
        <v>0.48837612611503073</v>
      </c>
      <c r="E9" s="2020">
        <v>0.49903987093606089</v>
      </c>
      <c r="F9" s="2020">
        <v>0.48296637367096629</v>
      </c>
      <c r="G9" s="2020">
        <v>0.46997104003391171</v>
      </c>
      <c r="H9" s="2020">
        <v>0.44530954984789589</v>
      </c>
      <c r="I9" s="2020">
        <v>0.42497470003659965</v>
      </c>
      <c r="J9" s="2020">
        <v>0.40344135844564361</v>
      </c>
      <c r="K9" s="2020">
        <v>0.3793159459884578</v>
      </c>
      <c r="L9" s="2020">
        <v>0.35533727792055758</v>
      </c>
      <c r="M9" s="2020">
        <v>0.36521834048601504</v>
      </c>
      <c r="N9" s="2020">
        <v>0.34802812531358529</v>
      </c>
      <c r="O9" s="2020">
        <v>0.34074086060554964</v>
      </c>
      <c r="P9" s="2020">
        <v>0.33739840626683953</v>
      </c>
      <c r="Q9" s="2020">
        <v>0.34106053530821684</v>
      </c>
      <c r="R9" s="2020">
        <v>0.33170485650969128</v>
      </c>
      <c r="S9" s="2020">
        <v>0.3218960280692828</v>
      </c>
      <c r="T9" s="2020">
        <v>0.31493171223823391</v>
      </c>
      <c r="U9" s="2020">
        <v>0.30019675016309605</v>
      </c>
      <c r="V9" s="2020">
        <v>0.28668017896743014</v>
      </c>
      <c r="W9" s="2020">
        <v>0.27628862440106239</v>
      </c>
      <c r="X9" s="2020">
        <v>0.25996340791682132</v>
      </c>
      <c r="Y9" s="2020">
        <v>0.23294244926574909</v>
      </c>
      <c r="Z9" s="2020">
        <v>0.23081589006401432</v>
      </c>
      <c r="AA9" s="2020">
        <v>0.22406676544001949</v>
      </c>
      <c r="AB9" s="2020">
        <v>0.22448130936807165</v>
      </c>
      <c r="AC9" s="2021">
        <v>0.22984477786952778</v>
      </c>
    </row>
    <row r="10" spans="1:29" x14ac:dyDescent="0.2">
      <c r="A10" s="139"/>
      <c r="B10" s="16" t="s">
        <v>243</v>
      </c>
      <c r="C10" s="2019"/>
      <c r="D10" s="2020"/>
      <c r="E10" s="2020"/>
      <c r="F10" s="2020">
        <v>0.51287810128701095</v>
      </c>
      <c r="G10" s="2020">
        <v>0.51279677939530321</v>
      </c>
      <c r="H10" s="2020">
        <v>0.50403330896377541</v>
      </c>
      <c r="I10" s="2020">
        <v>0.4945446585835338</v>
      </c>
      <c r="J10" s="2020">
        <v>0.47770425373593245</v>
      </c>
      <c r="K10" s="2020">
        <v>0.45342323322184197</v>
      </c>
      <c r="L10" s="2020">
        <v>0.42750921882268811</v>
      </c>
      <c r="M10" s="2020">
        <v>0.38711054108343135</v>
      </c>
      <c r="N10" s="2020">
        <v>0.37619933287329799</v>
      </c>
      <c r="O10" s="2020">
        <v>0.36985203517672799</v>
      </c>
      <c r="P10" s="2020">
        <v>0.35979316540881573</v>
      </c>
      <c r="Q10" s="2020">
        <v>0.36066414748416598</v>
      </c>
      <c r="R10" s="2020">
        <v>0.3513541923229041</v>
      </c>
      <c r="S10" s="2020">
        <v>0.34749007392062392</v>
      </c>
      <c r="T10" s="2020">
        <v>0.34343538170827387</v>
      </c>
      <c r="U10" s="2020">
        <v>0.3311471708907851</v>
      </c>
      <c r="V10" s="2020">
        <v>0.32262837401284222</v>
      </c>
      <c r="W10" s="2020">
        <v>0.31494385324107393</v>
      </c>
      <c r="X10" s="2020">
        <v>0.30996005430761187</v>
      </c>
      <c r="Y10" s="2020">
        <v>0.30087253202556413</v>
      </c>
      <c r="Z10" s="2020">
        <v>0.33251909799024404</v>
      </c>
      <c r="AA10" s="2020">
        <v>0.27182518598599825</v>
      </c>
      <c r="AB10" s="2020">
        <v>0.24719193662454605</v>
      </c>
      <c r="AC10" s="2021">
        <v>0.23575224453877075</v>
      </c>
    </row>
    <row r="11" spans="1:29" x14ac:dyDescent="0.2">
      <c r="A11" s="139"/>
      <c r="B11" s="16" t="s">
        <v>244</v>
      </c>
      <c r="C11" s="2019"/>
      <c r="D11" s="2020"/>
      <c r="E11" s="2020"/>
      <c r="F11" s="2020"/>
      <c r="G11" s="2020"/>
      <c r="H11" s="2020">
        <v>0.51640337744549858</v>
      </c>
      <c r="I11" s="2020">
        <v>0.51542729264156184</v>
      </c>
      <c r="J11" s="2020">
        <v>0.51154641386659727</v>
      </c>
      <c r="K11" s="2020">
        <v>0.50235480174558456</v>
      </c>
      <c r="L11" s="2020">
        <v>0.4910878081746482</v>
      </c>
      <c r="M11" s="2020">
        <v>0.4464678753338493</v>
      </c>
      <c r="N11" s="2020">
        <v>0.42422695655786147</v>
      </c>
      <c r="O11" s="2020">
        <v>0.41101260370401033</v>
      </c>
      <c r="P11" s="2020">
        <v>0.39493617201834025</v>
      </c>
      <c r="Q11" s="2020">
        <v>0.38816762940433969</v>
      </c>
      <c r="R11" s="2020">
        <v>0.37420523280673679</v>
      </c>
      <c r="S11" s="2020">
        <v>0.36617148039605002</v>
      </c>
      <c r="T11" s="2020">
        <v>0.36168962145638583</v>
      </c>
      <c r="U11" s="2020">
        <v>0.35271660434713353</v>
      </c>
      <c r="V11" s="2020">
        <v>0.34878174951102431</v>
      </c>
      <c r="W11" s="2020">
        <v>0.34612290785117333</v>
      </c>
      <c r="X11" s="2020">
        <v>0.33684196139906208</v>
      </c>
      <c r="Y11" s="2020">
        <v>0.32948851203558849</v>
      </c>
      <c r="Z11" s="2020">
        <v>0.34973877809854415</v>
      </c>
      <c r="AA11" s="2020">
        <v>0.32478605917705883</v>
      </c>
      <c r="AB11" s="2020">
        <v>0.31510850291476661</v>
      </c>
      <c r="AC11" s="2021">
        <v>0.31375238334392419</v>
      </c>
    </row>
    <row r="12" spans="1:29" x14ac:dyDescent="0.2">
      <c r="A12" s="139"/>
      <c r="B12" s="16" t="s">
        <v>245</v>
      </c>
      <c r="C12" s="2019"/>
      <c r="D12" s="2020"/>
      <c r="E12" s="2020"/>
      <c r="F12" s="2020"/>
      <c r="G12" s="2020"/>
      <c r="H12" s="2020"/>
      <c r="I12" s="2020"/>
      <c r="J12" s="2020"/>
      <c r="K12" s="2020"/>
      <c r="L12" s="2020"/>
      <c r="M12" s="2020">
        <v>0.5045855464375022</v>
      </c>
      <c r="N12" s="2020">
        <v>0.47062899486300852</v>
      </c>
      <c r="O12" s="2020">
        <v>0.44762679278199463</v>
      </c>
      <c r="P12" s="2020">
        <v>0.4321151630269654</v>
      </c>
      <c r="Q12" s="2020">
        <v>0.41805155264456934</v>
      </c>
      <c r="R12" s="2020">
        <v>0.39142448971833621</v>
      </c>
      <c r="S12" s="2020">
        <v>0.36901908256112004</v>
      </c>
      <c r="T12" s="2020">
        <v>0.35725371059298239</v>
      </c>
      <c r="U12" s="2020">
        <v>0.33892109989622948</v>
      </c>
      <c r="V12" s="2020">
        <v>0.33369761302306716</v>
      </c>
      <c r="W12" s="2020">
        <v>0.33340539203722819</v>
      </c>
      <c r="X12" s="2020">
        <v>0.32840295885337295</v>
      </c>
      <c r="Y12" s="2020">
        <v>0.324191921724096</v>
      </c>
      <c r="Z12" s="2020">
        <v>0.29760915959409939</v>
      </c>
      <c r="AA12" s="2020">
        <v>0.32361501241081964</v>
      </c>
      <c r="AB12" s="2020">
        <v>0.31624504275718779</v>
      </c>
      <c r="AC12" s="2021">
        <v>0.32023373559397555</v>
      </c>
    </row>
    <row r="13" spans="1:29" x14ac:dyDescent="0.2">
      <c r="A13" s="139"/>
      <c r="B13" s="16" t="s">
        <v>246</v>
      </c>
      <c r="C13" s="2019"/>
      <c r="D13" s="2020"/>
      <c r="E13" s="2020"/>
      <c r="F13" s="2020"/>
      <c r="G13" s="2020"/>
      <c r="H13" s="2020"/>
      <c r="I13" s="2020"/>
      <c r="J13" s="2020"/>
      <c r="K13" s="2020"/>
      <c r="L13" s="2020"/>
      <c r="M13" s="2020"/>
      <c r="N13" s="2020"/>
      <c r="O13" s="2020"/>
      <c r="P13" s="2020">
        <v>0.51101575105562791</v>
      </c>
      <c r="Q13" s="2020">
        <v>0.47497440936595664</v>
      </c>
      <c r="R13" s="2020">
        <v>0.4598822516438722</v>
      </c>
      <c r="S13" s="2020">
        <v>0.44068035688990714</v>
      </c>
      <c r="T13" s="2020">
        <v>0.42486199894173798</v>
      </c>
      <c r="U13" s="2020">
        <v>0.40229966680568768</v>
      </c>
      <c r="V13" s="2020">
        <v>0.38862196100287599</v>
      </c>
      <c r="W13" s="2020">
        <v>0.37457568931182517</v>
      </c>
      <c r="X13" s="2020">
        <v>0.36236648890537204</v>
      </c>
      <c r="Y13" s="2020">
        <v>0.34626469243611413</v>
      </c>
      <c r="Z13" s="2020">
        <v>0.33295506965927985</v>
      </c>
      <c r="AA13" s="2020">
        <v>0.33640674422092653</v>
      </c>
      <c r="AB13" s="2020">
        <v>0.33276863632729703</v>
      </c>
      <c r="AC13" s="2021">
        <v>0.34162468829378684</v>
      </c>
    </row>
    <row r="14" spans="1:29" x14ac:dyDescent="0.2">
      <c r="A14" s="139"/>
      <c r="B14" s="16" t="s">
        <v>275</v>
      </c>
      <c r="C14" s="2019"/>
      <c r="D14" s="2020"/>
      <c r="E14" s="2020"/>
      <c r="F14" s="2020"/>
      <c r="G14" s="2020"/>
      <c r="H14" s="2020"/>
      <c r="I14" s="2020"/>
      <c r="J14" s="2020"/>
      <c r="K14" s="2020"/>
      <c r="L14" s="2020"/>
      <c r="M14" s="2020"/>
      <c r="N14" s="2020"/>
      <c r="O14" s="2020"/>
      <c r="P14" s="2020"/>
      <c r="Q14" s="2020"/>
      <c r="R14" s="2020"/>
      <c r="S14" s="2020"/>
      <c r="T14" s="2020"/>
      <c r="U14" s="2020"/>
      <c r="V14" s="2020">
        <v>0.50140401192568729</v>
      </c>
      <c r="W14" s="2020">
        <v>0.45726991578103982</v>
      </c>
      <c r="X14" s="2020">
        <v>0.4501988688824462</v>
      </c>
      <c r="Y14" s="2020">
        <v>0.42102925936595226</v>
      </c>
      <c r="Z14" s="2020">
        <v>0.40893701026843743</v>
      </c>
      <c r="AA14" s="2020">
        <v>0.39739490706258762</v>
      </c>
      <c r="AB14" s="2020">
        <v>0.37979941200183864</v>
      </c>
      <c r="AC14" s="2021">
        <v>0.37213996120066545</v>
      </c>
    </row>
    <row r="15" spans="1:29" x14ac:dyDescent="0.2">
      <c r="A15" s="139"/>
      <c r="B15" s="16" t="s">
        <v>908</v>
      </c>
      <c r="C15" s="2019"/>
      <c r="D15" s="2020"/>
      <c r="E15" s="2020"/>
      <c r="F15" s="2020"/>
      <c r="G15" s="2020"/>
      <c r="H15" s="2020"/>
      <c r="I15" s="2020"/>
      <c r="J15" s="2020"/>
      <c r="K15" s="2020"/>
      <c r="L15" s="2020"/>
      <c r="M15" s="2020"/>
      <c r="N15" s="2020"/>
      <c r="O15" s="2020"/>
      <c r="P15" s="2020"/>
      <c r="Q15" s="2020"/>
      <c r="R15" s="2020"/>
      <c r="S15" s="2020"/>
      <c r="T15" s="2020"/>
      <c r="U15" s="2020"/>
      <c r="V15" s="2020"/>
      <c r="W15" s="2020"/>
      <c r="X15" s="2020"/>
      <c r="Y15" s="2020"/>
      <c r="Z15" s="2020"/>
      <c r="AA15" s="2020"/>
      <c r="AB15" s="2020"/>
      <c r="AC15" s="2021"/>
    </row>
    <row r="16" spans="1:29" ht="9" customHeight="1" x14ac:dyDescent="0.2">
      <c r="A16" s="139"/>
      <c r="B16" s="16"/>
      <c r="C16" s="2014"/>
      <c r="D16" s="2015"/>
      <c r="E16" s="2015"/>
      <c r="F16" s="2015"/>
      <c r="G16" s="2015"/>
      <c r="H16" s="2015"/>
      <c r="I16" s="2015"/>
      <c r="J16" s="2015"/>
      <c r="K16" s="2015"/>
      <c r="L16" s="2015"/>
      <c r="M16" s="2015"/>
      <c r="N16" s="2015"/>
      <c r="O16" s="2015"/>
      <c r="P16" s="2015"/>
      <c r="Q16" s="2015"/>
      <c r="R16" s="2015"/>
      <c r="S16" s="2015"/>
      <c r="T16" s="2015"/>
      <c r="U16" s="2015"/>
      <c r="V16" s="2015"/>
      <c r="W16" s="2015"/>
      <c r="X16" s="2015"/>
      <c r="Y16" s="2015"/>
      <c r="Z16" s="2015"/>
      <c r="AA16" s="2015"/>
      <c r="AB16" s="2015"/>
      <c r="AC16" s="2022"/>
    </row>
    <row r="17" spans="1:29" ht="13.15" customHeight="1" x14ac:dyDescent="0.2">
      <c r="A17" s="142" t="s">
        <v>944</v>
      </c>
      <c r="B17" s="140"/>
      <c r="C17" s="2016">
        <v>1.964027586223712</v>
      </c>
      <c r="D17" s="2017">
        <v>1.8048892014295965</v>
      </c>
      <c r="E17" s="2017">
        <v>1.624787034342386</v>
      </c>
      <c r="F17" s="2017">
        <v>1.4474396994555538</v>
      </c>
      <c r="G17" s="2017">
        <v>1.2709000260149486</v>
      </c>
      <c r="H17" s="2017">
        <v>1.0938626576444024</v>
      </c>
      <c r="I17" s="2017">
        <v>0.94118031015758985</v>
      </c>
      <c r="J17" s="2017">
        <v>0.81387406441082166</v>
      </c>
      <c r="K17" s="2017">
        <v>0.71374205359578513</v>
      </c>
      <c r="L17" s="2017">
        <v>0.63006808843982609</v>
      </c>
      <c r="M17" s="2017">
        <v>0.5581806904891502</v>
      </c>
      <c r="N17" s="2017">
        <v>0.49721473811204836</v>
      </c>
      <c r="O17" s="2017">
        <v>0.45630694543817174</v>
      </c>
      <c r="P17" s="2017">
        <v>0.43604083879324762</v>
      </c>
      <c r="Q17" s="2017">
        <v>0.43107442962763798</v>
      </c>
      <c r="R17" s="2017">
        <v>0.43631970968929029</v>
      </c>
      <c r="S17" s="2017">
        <v>0.44426255574143608</v>
      </c>
      <c r="T17" s="2017">
        <v>0.45503115953787621</v>
      </c>
      <c r="U17" s="2017">
        <v>0.46553743156837896</v>
      </c>
      <c r="V17" s="2017">
        <v>0.4806488250551611</v>
      </c>
      <c r="W17" s="2017">
        <v>0.49563380795981771</v>
      </c>
      <c r="X17" s="2017">
        <v>0.4885793227047795</v>
      </c>
      <c r="Y17" s="2017">
        <v>0.39971980821965747</v>
      </c>
      <c r="Z17" s="2017">
        <v>0.33752493904360337</v>
      </c>
      <c r="AA17" s="2017">
        <v>0.27947839549302067</v>
      </c>
      <c r="AB17" s="2017">
        <v>0.2356836256549821</v>
      </c>
      <c r="AC17" s="2018">
        <v>0.20893066546512415</v>
      </c>
    </row>
    <row r="18" spans="1:29" x14ac:dyDescent="0.2">
      <c r="A18" s="139"/>
      <c r="B18" s="13" t="s">
        <v>823</v>
      </c>
      <c r="C18" s="2019">
        <v>2.1412707645277589</v>
      </c>
      <c r="D18" s="2020">
        <v>2.1412707645277589</v>
      </c>
      <c r="E18" s="2020">
        <v>2.1412707645277589</v>
      </c>
      <c r="F18" s="2020">
        <v>2.1412707645277589</v>
      </c>
      <c r="G18" s="2020">
        <v>2.1412707645277589</v>
      </c>
      <c r="H18" s="2020">
        <v>2.1412707645277584</v>
      </c>
      <c r="I18" s="2020">
        <v>2.1412707645277584</v>
      </c>
      <c r="J18" s="2020">
        <v>2.141270764527758</v>
      </c>
      <c r="K18" s="2020">
        <v>2.1412707645277589</v>
      </c>
      <c r="L18" s="2020">
        <v>2.1412707645277589</v>
      </c>
      <c r="M18" s="2020">
        <v>2.1412707645277584</v>
      </c>
      <c r="N18" s="2020">
        <v>2.141270764527758</v>
      </c>
      <c r="O18" s="2020">
        <v>2.1412707645277584</v>
      </c>
      <c r="P18" s="2020">
        <v>2.1412707645277589</v>
      </c>
      <c r="Q18" s="2020">
        <v>2.1412707645277589</v>
      </c>
      <c r="R18" s="2020">
        <v>2.141270764527758</v>
      </c>
      <c r="S18" s="2020">
        <v>2.141270764527758</v>
      </c>
      <c r="T18" s="2020">
        <v>2.1412707645277589</v>
      </c>
      <c r="U18" s="2020">
        <v>2.1412707645277584</v>
      </c>
      <c r="V18" s="2020">
        <v>2.141270764527758</v>
      </c>
      <c r="W18" s="2020">
        <v>2.1412707645277589</v>
      </c>
      <c r="X18" s="2020">
        <v>2.141270764527758</v>
      </c>
      <c r="Y18" s="2020">
        <v>2.1412707645277589</v>
      </c>
      <c r="Z18" s="2020">
        <v>2.1412707645277584</v>
      </c>
      <c r="AA18" s="2020">
        <v>2.1412707645277589</v>
      </c>
      <c r="AB18" s="2020">
        <v>2.1412707645277589</v>
      </c>
      <c r="AC18" s="2021">
        <v>2.1412707645277584</v>
      </c>
    </row>
    <row r="19" spans="1:29" x14ac:dyDescent="0.2">
      <c r="A19" s="139"/>
      <c r="B19" s="13" t="s">
        <v>824</v>
      </c>
      <c r="C19" s="2019">
        <v>2.141270764527758</v>
      </c>
      <c r="D19" s="2020">
        <v>2.1412707645277589</v>
      </c>
      <c r="E19" s="2020">
        <v>2.1412707645277584</v>
      </c>
      <c r="F19" s="2020">
        <v>2.1412707645277589</v>
      </c>
      <c r="G19" s="2020">
        <v>2.1412707645277584</v>
      </c>
      <c r="H19" s="2020">
        <v>2.1412707645277589</v>
      </c>
      <c r="I19" s="2020">
        <v>2.141270764527758</v>
      </c>
      <c r="J19" s="2020">
        <v>2.1412707645277584</v>
      </c>
      <c r="K19" s="2020">
        <v>2.1412707645277589</v>
      </c>
      <c r="L19" s="2020">
        <v>2.1412707645277589</v>
      </c>
      <c r="M19" s="2020">
        <v>2.1412707645277589</v>
      </c>
      <c r="N19" s="2020">
        <v>2.1412707645277584</v>
      </c>
      <c r="O19" s="2020">
        <v>2.1412707645277584</v>
      </c>
      <c r="P19" s="2020">
        <v>2.1412707645277589</v>
      </c>
      <c r="Q19" s="2020">
        <v>2.1412707645277589</v>
      </c>
      <c r="R19" s="2020">
        <v>2.1412707645277584</v>
      </c>
      <c r="S19" s="2020">
        <v>2.1412707645277584</v>
      </c>
      <c r="T19" s="2020">
        <v>2.1412707645277584</v>
      </c>
      <c r="U19" s="2020">
        <v>2.1412707645277589</v>
      </c>
      <c r="V19" s="2020">
        <v>2.1412707645277584</v>
      </c>
      <c r="W19" s="2020">
        <v>2.1412707645277589</v>
      </c>
      <c r="X19" s="2020">
        <v>2.1412707645277589</v>
      </c>
      <c r="Y19" s="2020">
        <v>2.1412707645277589</v>
      </c>
      <c r="Z19" s="2020">
        <v>2.1412707645277584</v>
      </c>
      <c r="AA19" s="2020">
        <v>2.1412707645277589</v>
      </c>
      <c r="AB19" s="2020">
        <v>2.1412707645277589</v>
      </c>
      <c r="AC19" s="2021">
        <v>2.1412707645277584</v>
      </c>
    </row>
    <row r="20" spans="1:29" x14ac:dyDescent="0.2">
      <c r="A20" s="139"/>
      <c r="B20" s="13" t="s">
        <v>825</v>
      </c>
      <c r="C20" s="2019">
        <v>0.14066872574585729</v>
      </c>
      <c r="D20" s="2020">
        <v>0.14066872574585729</v>
      </c>
      <c r="E20" s="2020">
        <v>0.14066872574585726</v>
      </c>
      <c r="F20" s="2020">
        <v>0.14066872574585729</v>
      </c>
      <c r="G20" s="2020">
        <v>0.14066872574585729</v>
      </c>
      <c r="H20" s="2020">
        <v>0.14066872574585723</v>
      </c>
      <c r="I20" s="2020">
        <v>0.14066872574585723</v>
      </c>
      <c r="J20" s="2020">
        <v>0.14066872574585729</v>
      </c>
      <c r="K20" s="2020">
        <v>0.14066872574585723</v>
      </c>
      <c r="L20" s="2020">
        <v>0.14066872574585726</v>
      </c>
      <c r="M20" s="2020">
        <v>0.14066872574585726</v>
      </c>
      <c r="N20" s="2020">
        <v>0.14066872574585723</v>
      </c>
      <c r="O20" s="2020">
        <v>0.14066872574585729</v>
      </c>
      <c r="P20" s="2020">
        <v>0.14066872574585726</v>
      </c>
      <c r="Q20" s="2020">
        <v>0.14066872574585729</v>
      </c>
      <c r="R20" s="2020">
        <v>0.14066872574585726</v>
      </c>
      <c r="S20" s="2020">
        <v>0.14066872574585729</v>
      </c>
      <c r="T20" s="2020">
        <v>0.14066872574585729</v>
      </c>
      <c r="U20" s="2020">
        <v>0.14066872574585729</v>
      </c>
      <c r="V20" s="2020">
        <v>0.14066872574585729</v>
      </c>
      <c r="W20" s="2020">
        <v>0.14066872574585729</v>
      </c>
      <c r="X20" s="2020">
        <v>0.14066872574585726</v>
      </c>
      <c r="Y20" s="2020">
        <v>0.14066872574585726</v>
      </c>
      <c r="Z20" s="2020">
        <v>0.14066872574585729</v>
      </c>
      <c r="AA20" s="2020">
        <v>0.14066872574585729</v>
      </c>
      <c r="AB20" s="2020">
        <v>0.14066872574585726</v>
      </c>
      <c r="AC20" s="2021">
        <v>0.14066872574585729</v>
      </c>
    </row>
    <row r="21" spans="1:29" x14ac:dyDescent="0.2">
      <c r="A21" s="139"/>
      <c r="B21" s="16" t="s">
        <v>243</v>
      </c>
      <c r="C21" s="2019"/>
      <c r="D21" s="2020"/>
      <c r="E21" s="2020"/>
      <c r="F21" s="2020">
        <v>0.14066872574585729</v>
      </c>
      <c r="G21" s="2020">
        <v>0.14066872574585726</v>
      </c>
      <c r="H21" s="2020">
        <v>0.14066872574585729</v>
      </c>
      <c r="I21" s="2020">
        <v>0.14066872574585729</v>
      </c>
      <c r="J21" s="2020">
        <v>0.14066872574585726</v>
      </c>
      <c r="K21" s="2020">
        <v>0.14066872574585729</v>
      </c>
      <c r="L21" s="2020">
        <v>0.14066872574585726</v>
      </c>
      <c r="M21" s="2020">
        <v>0.14066872574585726</v>
      </c>
      <c r="N21" s="2020">
        <v>0.14066872574585729</v>
      </c>
      <c r="O21" s="2020">
        <v>0.14066872574585729</v>
      </c>
      <c r="P21" s="2020">
        <v>0.14066872574585726</v>
      </c>
      <c r="Q21" s="2020">
        <v>0.14066872574585726</v>
      </c>
      <c r="R21" s="2020">
        <v>0.14066872574585729</v>
      </c>
      <c r="S21" s="2020">
        <v>0.14066872574585729</v>
      </c>
      <c r="T21" s="2020">
        <v>0.14066872574585726</v>
      </c>
      <c r="U21" s="2020">
        <v>0.14066872574585726</v>
      </c>
      <c r="V21" s="2020">
        <v>0.14066872574585723</v>
      </c>
      <c r="W21" s="2020">
        <v>0.14066872574585729</v>
      </c>
      <c r="X21" s="2020">
        <v>0.14066872574585726</v>
      </c>
      <c r="Y21" s="2020">
        <v>0.14066872574585726</v>
      </c>
      <c r="Z21" s="2020">
        <v>0.14066872574585729</v>
      </c>
      <c r="AA21" s="2020">
        <v>0.14066872574585729</v>
      </c>
      <c r="AB21" s="2020">
        <v>0.14066872574585729</v>
      </c>
      <c r="AC21" s="2021">
        <v>0.14066872574585729</v>
      </c>
    </row>
    <row r="22" spans="1:29" x14ac:dyDescent="0.2">
      <c r="A22" s="139"/>
      <c r="B22" s="16" t="s">
        <v>244</v>
      </c>
      <c r="C22" s="2019"/>
      <c r="D22" s="2020"/>
      <c r="E22" s="2020"/>
      <c r="F22" s="2020"/>
      <c r="G22" s="2020"/>
      <c r="H22" s="2020">
        <v>0.14066872574585726</v>
      </c>
      <c r="I22" s="2020">
        <v>0.14066872574585723</v>
      </c>
      <c r="J22" s="2020">
        <v>0.14066872574585726</v>
      </c>
      <c r="K22" s="2020">
        <v>0.14066872574585729</v>
      </c>
      <c r="L22" s="2020">
        <v>0.14066872574585729</v>
      </c>
      <c r="M22" s="2020">
        <v>0.14066872574585731</v>
      </c>
      <c r="N22" s="2020">
        <v>0.14066872574585729</v>
      </c>
      <c r="O22" s="2020">
        <v>0.14066872574585723</v>
      </c>
      <c r="P22" s="2020">
        <v>0.14066872574585726</v>
      </c>
      <c r="Q22" s="2020">
        <v>0.14066872574585726</v>
      </c>
      <c r="R22" s="2020">
        <v>0.14066872574585726</v>
      </c>
      <c r="S22" s="2020">
        <v>0.14066872574585723</v>
      </c>
      <c r="T22" s="2020">
        <v>0.14066872574585729</v>
      </c>
      <c r="U22" s="2020">
        <v>0.14066872574585729</v>
      </c>
      <c r="V22" s="2020">
        <v>0.14066872574585729</v>
      </c>
      <c r="W22" s="2020">
        <v>0.14066872574585723</v>
      </c>
      <c r="X22" s="2020">
        <v>0.14066872574585723</v>
      </c>
      <c r="Y22" s="2020">
        <v>0.14066872574585729</v>
      </c>
      <c r="Z22" s="2020">
        <v>0.14066872574585726</v>
      </c>
      <c r="AA22" s="2020">
        <v>0.14066872574585729</v>
      </c>
      <c r="AB22" s="2020">
        <v>0.14066872574585726</v>
      </c>
      <c r="AC22" s="2021">
        <v>0.14066872574585729</v>
      </c>
    </row>
    <row r="23" spans="1:29" x14ac:dyDescent="0.2">
      <c r="A23" s="139"/>
      <c r="B23" s="16" t="s">
        <v>245</v>
      </c>
      <c r="C23" s="2019"/>
      <c r="D23" s="2020"/>
      <c r="E23" s="2020"/>
      <c r="F23" s="2020"/>
      <c r="G23" s="2020"/>
      <c r="H23" s="2020"/>
      <c r="I23" s="2020"/>
      <c r="J23" s="2020"/>
      <c r="K23" s="2020"/>
      <c r="L23" s="2020"/>
      <c r="M23" s="2020">
        <v>0.11431681680650703</v>
      </c>
      <c r="N23" s="2020">
        <v>0.11431681680650703</v>
      </c>
      <c r="O23" s="2020">
        <v>0.11431681680650706</v>
      </c>
      <c r="P23" s="2020">
        <v>0.11431681680650703</v>
      </c>
      <c r="Q23" s="2020">
        <v>0.11431681680650702</v>
      </c>
      <c r="R23" s="2020">
        <v>0.11431681680650707</v>
      </c>
      <c r="S23" s="2020">
        <v>0.11431681680650703</v>
      </c>
      <c r="T23" s="2020">
        <v>0.11431681680650703</v>
      </c>
      <c r="U23" s="2020">
        <v>0.11431681680650706</v>
      </c>
      <c r="V23" s="2020">
        <v>0.11431681680650703</v>
      </c>
      <c r="W23" s="2020">
        <v>0.11431681680650706</v>
      </c>
      <c r="X23" s="2020">
        <v>0.11431681680650702</v>
      </c>
      <c r="Y23" s="2020">
        <v>0.11431681680650706</v>
      </c>
      <c r="Z23" s="2020">
        <v>0.11431681680650703</v>
      </c>
      <c r="AA23" s="2020">
        <v>0.11431681680650706</v>
      </c>
      <c r="AB23" s="2020">
        <v>0.11431681680650703</v>
      </c>
      <c r="AC23" s="2021">
        <v>0.11431681680650706</v>
      </c>
    </row>
    <row r="24" spans="1:29" x14ac:dyDescent="0.2">
      <c r="A24" s="139"/>
      <c r="B24" s="16" t="s">
        <v>246</v>
      </c>
      <c r="C24" s="2019"/>
      <c r="D24" s="2020"/>
      <c r="E24" s="2020"/>
      <c r="F24" s="2020"/>
      <c r="G24" s="2020"/>
      <c r="H24" s="2020"/>
      <c r="I24" s="2020"/>
      <c r="J24" s="2020"/>
      <c r="K24" s="2020"/>
      <c r="L24" s="2020"/>
      <c r="M24" s="2020"/>
      <c r="N24" s="2020"/>
      <c r="O24" s="2020"/>
      <c r="P24" s="2020">
        <v>0.11431681680650706</v>
      </c>
      <c r="Q24" s="2020">
        <v>0.11431681680650702</v>
      </c>
      <c r="R24" s="2020">
        <v>0.11431681680650703</v>
      </c>
      <c r="S24" s="2020">
        <v>0.11431681680650706</v>
      </c>
      <c r="T24" s="2020">
        <v>0.11431681680650703</v>
      </c>
      <c r="U24" s="2020">
        <v>0.11431681680650702</v>
      </c>
      <c r="V24" s="2020">
        <v>0.11431681680650702</v>
      </c>
      <c r="W24" s="2020">
        <v>0.11431681680650703</v>
      </c>
      <c r="X24" s="2020">
        <v>0.11431681680650703</v>
      </c>
      <c r="Y24" s="2020">
        <v>0.11431681680650706</v>
      </c>
      <c r="Z24" s="2020">
        <v>0.11431681680650703</v>
      </c>
      <c r="AA24" s="2020">
        <v>0.11431681680650706</v>
      </c>
      <c r="AB24" s="2020">
        <v>0.11431681680650706</v>
      </c>
      <c r="AC24" s="2021">
        <v>0.11431681680650703</v>
      </c>
    </row>
    <row r="25" spans="1:29" x14ac:dyDescent="0.2">
      <c r="A25" s="139"/>
      <c r="B25" s="16" t="s">
        <v>275</v>
      </c>
      <c r="C25" s="2019"/>
      <c r="D25" s="2020"/>
      <c r="E25" s="2020"/>
      <c r="F25" s="2020"/>
      <c r="G25" s="2020"/>
      <c r="H25" s="2020"/>
      <c r="I25" s="2020"/>
      <c r="J25" s="2020"/>
      <c r="K25" s="2020"/>
      <c r="L25" s="2020"/>
      <c r="M25" s="2020"/>
      <c r="N25" s="2020"/>
      <c r="O25" s="2020"/>
      <c r="P25" s="2020"/>
      <c r="Q25" s="2020"/>
      <c r="R25" s="2020"/>
      <c r="S25" s="2020"/>
      <c r="T25" s="2020"/>
      <c r="U25" s="2020"/>
      <c r="V25" s="2020">
        <v>0.11431681680650703</v>
      </c>
      <c r="W25" s="2020">
        <v>0.11431681680650703</v>
      </c>
      <c r="X25" s="2020">
        <v>0.11431681680650702</v>
      </c>
      <c r="Y25" s="2020">
        <v>0.11431681680650706</v>
      </c>
      <c r="Z25" s="2020">
        <v>0.11431681680650706</v>
      </c>
      <c r="AA25" s="2020">
        <v>0.11431681680650699</v>
      </c>
      <c r="AB25" s="2020">
        <v>0.11431681680650706</v>
      </c>
      <c r="AC25" s="2021">
        <v>0.11431681680650703</v>
      </c>
    </row>
    <row r="26" spans="1:29" x14ac:dyDescent="0.2">
      <c r="A26" s="139"/>
      <c r="B26" s="16" t="s">
        <v>908</v>
      </c>
      <c r="C26" s="2019"/>
      <c r="D26" s="2020"/>
      <c r="E26" s="2020"/>
      <c r="F26" s="2020"/>
      <c r="G26" s="2020"/>
      <c r="H26" s="2020"/>
      <c r="I26" s="2020"/>
      <c r="J26" s="2020"/>
      <c r="K26" s="2020"/>
      <c r="L26" s="2020"/>
      <c r="M26" s="2020"/>
      <c r="N26" s="2020"/>
      <c r="O26" s="2020"/>
      <c r="P26" s="2020"/>
      <c r="Q26" s="2020"/>
      <c r="R26" s="2020"/>
      <c r="S26" s="2020"/>
      <c r="T26" s="2020"/>
      <c r="U26" s="2020"/>
      <c r="V26" s="2020"/>
      <c r="W26" s="2020"/>
      <c r="X26" s="2020"/>
      <c r="Y26" s="2020"/>
      <c r="Z26" s="2020"/>
      <c r="AA26" s="2020"/>
      <c r="AB26" s="2020"/>
      <c r="AC26" s="2021"/>
    </row>
    <row r="27" spans="1:29" ht="8.4499999999999993" customHeight="1" x14ac:dyDescent="0.2">
      <c r="A27" s="139"/>
      <c r="B27" s="16"/>
      <c r="C27" s="2014"/>
      <c r="D27" s="2015"/>
      <c r="E27" s="2015"/>
      <c r="F27" s="2015"/>
      <c r="G27" s="2015"/>
      <c r="H27" s="2015"/>
      <c r="I27" s="2015"/>
      <c r="J27" s="2015"/>
      <c r="K27" s="2015"/>
      <c r="L27" s="2015"/>
      <c r="M27" s="2015"/>
      <c r="N27" s="2015"/>
      <c r="O27" s="2015"/>
      <c r="P27" s="2015"/>
      <c r="Q27" s="2015"/>
      <c r="R27" s="2015"/>
      <c r="S27" s="2015"/>
      <c r="T27" s="2015"/>
      <c r="U27" s="2015"/>
      <c r="V27" s="2015"/>
      <c r="W27" s="2015"/>
      <c r="X27" s="2015"/>
      <c r="Y27" s="2015"/>
      <c r="Z27" s="2015"/>
      <c r="AA27" s="2015"/>
      <c r="AB27" s="2015"/>
      <c r="AC27" s="2022"/>
    </row>
    <row r="28" spans="1:29" x14ac:dyDescent="0.2">
      <c r="A28" s="142" t="s">
        <v>945</v>
      </c>
      <c r="B28" s="140"/>
      <c r="C28" s="2016">
        <v>23.207977964968258</v>
      </c>
      <c r="D28" s="2017">
        <v>20.961127805085418</v>
      </c>
      <c r="E28" s="2017">
        <v>15.844330789018192</v>
      </c>
      <c r="F28" s="2017">
        <v>12.618327634174268</v>
      </c>
      <c r="G28" s="2017">
        <v>11.351671917149488</v>
      </c>
      <c r="H28" s="2017">
        <v>9.7939983524257226</v>
      </c>
      <c r="I28" s="2017">
        <v>8.5637422305380877</v>
      </c>
      <c r="J28" s="2017">
        <v>7.9523518838941776</v>
      </c>
      <c r="K28" s="2017">
        <v>6.4498959131285627</v>
      </c>
      <c r="L28" s="2017">
        <v>6.3349395581334598</v>
      </c>
      <c r="M28" s="2017">
        <v>5.4765083518387812</v>
      </c>
      <c r="N28" s="2017">
        <v>4.1851131436009128</v>
      </c>
      <c r="O28" s="2017">
        <v>3.5811370142747387</v>
      </c>
      <c r="P28" s="2017">
        <v>3.1630250409837872</v>
      </c>
      <c r="Q28" s="2017">
        <v>3.3522230003950524</v>
      </c>
      <c r="R28" s="2017">
        <v>3.0423967213416039</v>
      </c>
      <c r="S28" s="2017">
        <v>2.6900242118916475</v>
      </c>
      <c r="T28" s="2017">
        <v>2.4564620658379255</v>
      </c>
      <c r="U28" s="2017">
        <v>3.2731759377337526</v>
      </c>
      <c r="V28" s="2017">
        <v>3.3110735625098093</v>
      </c>
      <c r="W28" s="2017">
        <v>3.2299131908341376</v>
      </c>
      <c r="X28" s="2017">
        <v>2.9992785858292965</v>
      </c>
      <c r="Y28" s="2017">
        <v>2.2813647127743257</v>
      </c>
      <c r="Z28" s="2017">
        <v>2.112191870894895</v>
      </c>
      <c r="AA28" s="2017">
        <v>1.892968989489674</v>
      </c>
      <c r="AB28" s="2017">
        <v>1.385228442743081</v>
      </c>
      <c r="AC28" s="2018">
        <v>1.2399066069509881</v>
      </c>
    </row>
    <row r="29" spans="1:29" x14ac:dyDescent="0.2">
      <c r="A29" s="139"/>
      <c r="B29" s="13" t="s">
        <v>823</v>
      </c>
      <c r="C29" s="2019">
        <v>24.63805330306797</v>
      </c>
      <c r="D29" s="2020">
        <v>23.302004867067588</v>
      </c>
      <c r="E29" s="2020">
        <v>18.735101071289616</v>
      </c>
      <c r="F29" s="2020">
        <v>15.648724369708825</v>
      </c>
      <c r="G29" s="2020">
        <v>15.811254879255063</v>
      </c>
      <c r="H29" s="2020">
        <v>14.375051421477096</v>
      </c>
      <c r="I29" s="2020">
        <v>13.34012180824265</v>
      </c>
      <c r="J29" s="2020">
        <v>13.002699568511861</v>
      </c>
      <c r="K29" s="2020">
        <v>11.998704287963438</v>
      </c>
      <c r="L29" s="2020">
        <v>11.97919556293637</v>
      </c>
      <c r="M29" s="2020">
        <v>11.010540267775564</v>
      </c>
      <c r="N29" s="2020">
        <v>9.0529368594459054</v>
      </c>
      <c r="O29" s="2020">
        <v>8.2641587147608337</v>
      </c>
      <c r="P29" s="2020">
        <v>7.8024826827151568</v>
      </c>
      <c r="Q29" s="2020">
        <v>8.9507863582475817</v>
      </c>
      <c r="R29" s="2020">
        <v>8.2473252803559287</v>
      </c>
      <c r="S29" s="2020">
        <v>7.3837130095159411</v>
      </c>
      <c r="T29" s="2020">
        <v>6.81714217311296</v>
      </c>
      <c r="U29" s="2020">
        <v>9.5910479262563779</v>
      </c>
      <c r="V29" s="2020">
        <v>9.5499473123088432</v>
      </c>
      <c r="W29" s="2020">
        <v>9.3162840288844837</v>
      </c>
      <c r="X29" s="2020">
        <v>8.9501987954465783</v>
      </c>
      <c r="Y29" s="2020">
        <v>8.4620635084498321</v>
      </c>
      <c r="Z29" s="2020">
        <v>8.839979094205896</v>
      </c>
      <c r="AA29" s="2020">
        <v>8.9138118693425898</v>
      </c>
      <c r="AB29" s="2020">
        <v>8.2424851170759315</v>
      </c>
      <c r="AC29" s="2021">
        <v>10.437622201117305</v>
      </c>
    </row>
    <row r="30" spans="1:29" x14ac:dyDescent="0.2">
      <c r="A30" s="139"/>
      <c r="B30" s="13" t="s">
        <v>824</v>
      </c>
      <c r="C30" s="2019">
        <v>32.482556313842302</v>
      </c>
      <c r="D30" s="2020">
        <v>31.999926139371713</v>
      </c>
      <c r="E30" s="2020">
        <v>30.365639234340684</v>
      </c>
      <c r="F30" s="2020">
        <v>27.991741769080555</v>
      </c>
      <c r="G30" s="2020">
        <v>26.67165401796365</v>
      </c>
      <c r="H30" s="2020">
        <v>25.110674041515576</v>
      </c>
      <c r="I30" s="2020">
        <v>24.193447793117301</v>
      </c>
      <c r="J30" s="2020">
        <v>23.347217938226258</v>
      </c>
      <c r="K30" s="2020">
        <v>21.425778359272812</v>
      </c>
      <c r="L30" s="2020">
        <v>21.082324699000701</v>
      </c>
      <c r="M30" s="2020">
        <v>19.014942165562704</v>
      </c>
      <c r="N30" s="2020">
        <v>15.996654495591459</v>
      </c>
      <c r="O30" s="2020">
        <v>14.90287311230213</v>
      </c>
      <c r="P30" s="2020">
        <v>14.324275239896121</v>
      </c>
      <c r="Q30" s="2020">
        <v>15.212653501943263</v>
      </c>
      <c r="R30" s="2020">
        <v>14.162093369258013</v>
      </c>
      <c r="S30" s="2020">
        <v>13.388226350526812</v>
      </c>
      <c r="T30" s="2020">
        <v>11.823609617976144</v>
      </c>
      <c r="U30" s="2020">
        <v>13.602159473611048</v>
      </c>
      <c r="V30" s="2020">
        <v>12.123572412628194</v>
      </c>
      <c r="W30" s="2020">
        <v>10.641178545978008</v>
      </c>
      <c r="X30" s="2020">
        <v>9.6090006664478338</v>
      </c>
      <c r="Y30" s="2020">
        <v>8.6055931794658083</v>
      </c>
      <c r="Z30" s="2020">
        <v>8.839979094205896</v>
      </c>
      <c r="AA30" s="2020">
        <v>8.9138118693425881</v>
      </c>
      <c r="AB30" s="2020">
        <v>8.2424851170759315</v>
      </c>
      <c r="AC30" s="2021">
        <v>9.7092671615467729</v>
      </c>
    </row>
    <row r="31" spans="1:29" x14ac:dyDescent="0.2">
      <c r="A31" s="139"/>
      <c r="B31" s="13" t="s">
        <v>825</v>
      </c>
      <c r="C31" s="2019">
        <v>0.4400693433676458</v>
      </c>
      <c r="D31" s="2020">
        <v>0.51088906765495168</v>
      </c>
      <c r="E31" s="2020">
        <v>0.5047435167557397</v>
      </c>
      <c r="F31" s="2020">
        <v>0.48210599139987836</v>
      </c>
      <c r="G31" s="2020">
        <v>0.46830594760449273</v>
      </c>
      <c r="H31" s="2020">
        <v>0.45099826586035968</v>
      </c>
      <c r="I31" s="2020">
        <v>0.43587372756510667</v>
      </c>
      <c r="J31" s="2020">
        <v>0.42356673259498817</v>
      </c>
      <c r="K31" s="2020">
        <v>0.3922582201816473</v>
      </c>
      <c r="L31" s="2020">
        <v>0.38267987903644746</v>
      </c>
      <c r="M31" s="2020">
        <v>0.35733672865740485</v>
      </c>
      <c r="N31" s="2020">
        <v>0.31975308829004262</v>
      </c>
      <c r="O31" s="2020">
        <v>0.30541251437690176</v>
      </c>
      <c r="P31" s="2020">
        <v>0.29393680963703767</v>
      </c>
      <c r="Q31" s="2020">
        <v>0.30359334452610742</v>
      </c>
      <c r="R31" s="2020">
        <v>0.29050556897141705</v>
      </c>
      <c r="S31" s="2020">
        <v>0.28817120440137117</v>
      </c>
      <c r="T31" s="2020">
        <v>0.27054523812649139</v>
      </c>
      <c r="U31" s="2020">
        <v>0.2835287255659189</v>
      </c>
      <c r="V31" s="2020">
        <v>0.28662508639274759</v>
      </c>
      <c r="W31" s="2020">
        <v>0.27594909986263699</v>
      </c>
      <c r="X31" s="2020">
        <v>0.25464660932667799</v>
      </c>
      <c r="Y31" s="2020">
        <v>0.22398038096550585</v>
      </c>
      <c r="Z31" s="2020">
        <v>0.2146840495409624</v>
      </c>
      <c r="AA31" s="2020">
        <v>0.21519362207982964</v>
      </c>
      <c r="AB31" s="2020">
        <v>0.20780635696846303</v>
      </c>
      <c r="AC31" s="2021">
        <v>0.22683283196192056</v>
      </c>
    </row>
    <row r="32" spans="1:29" x14ac:dyDescent="0.2">
      <c r="A32" s="139"/>
      <c r="B32" s="16" t="s">
        <v>243</v>
      </c>
      <c r="C32" s="2019"/>
      <c r="D32" s="2020"/>
      <c r="E32" s="2020"/>
      <c r="F32" s="2020">
        <v>0.53744631733337611</v>
      </c>
      <c r="G32" s="2020">
        <v>0.52640415410993935</v>
      </c>
      <c r="H32" s="2020">
        <v>0.51746907243415075</v>
      </c>
      <c r="I32" s="2020">
        <v>0.5078795233732486</v>
      </c>
      <c r="J32" s="2020">
        <v>0.49973918101185527</v>
      </c>
      <c r="K32" s="2020">
        <v>0.46986492436849753</v>
      </c>
      <c r="L32" s="2020">
        <v>0.455528697664351</v>
      </c>
      <c r="M32" s="2020">
        <v>0.41903397344013649</v>
      </c>
      <c r="N32" s="2020">
        <v>0.3610124860371553</v>
      </c>
      <c r="O32" s="2020">
        <v>0.3403373233880117</v>
      </c>
      <c r="P32" s="2020">
        <v>0.32569911350583414</v>
      </c>
      <c r="Q32" s="2020">
        <v>0.33833824026874343</v>
      </c>
      <c r="R32" s="2020">
        <v>0.32218082177283486</v>
      </c>
      <c r="S32" s="2020">
        <v>0.31679598970123818</v>
      </c>
      <c r="T32" s="2020">
        <v>0.2979556464657413</v>
      </c>
      <c r="U32" s="2020">
        <v>0.28920361465387368</v>
      </c>
      <c r="V32" s="2020">
        <v>0.29487203063538142</v>
      </c>
      <c r="W32" s="2020">
        <v>0.29486869337609006</v>
      </c>
      <c r="X32" s="2020">
        <v>0.28222686194907282</v>
      </c>
      <c r="Y32" s="2020">
        <v>0.26978769165643146</v>
      </c>
      <c r="Z32" s="2020">
        <v>0.27486169416832978</v>
      </c>
      <c r="AA32" s="2020">
        <v>0.23305479999564757</v>
      </c>
      <c r="AB32" s="2020">
        <v>0.21328232499678457</v>
      </c>
      <c r="AC32" s="2021">
        <v>0.24306610553270153</v>
      </c>
    </row>
    <row r="33" spans="1:29" x14ac:dyDescent="0.2">
      <c r="A33" s="139"/>
      <c r="B33" s="16" t="s">
        <v>244</v>
      </c>
      <c r="C33" s="2019"/>
      <c r="D33" s="2020"/>
      <c r="E33" s="2020"/>
      <c r="F33" s="2020"/>
      <c r="G33" s="2020"/>
      <c r="H33" s="2020">
        <v>0.55726248714984694</v>
      </c>
      <c r="I33" s="2020">
        <v>0.56360121131257845</v>
      </c>
      <c r="J33" s="2020">
        <v>0.57149238299378136</v>
      </c>
      <c r="K33" s="2020">
        <v>0.55173802554877982</v>
      </c>
      <c r="L33" s="2020">
        <v>0.5575146504182692</v>
      </c>
      <c r="M33" s="2020">
        <v>0.52799650181551094</v>
      </c>
      <c r="N33" s="2020">
        <v>0.460296688023833</v>
      </c>
      <c r="O33" s="2020">
        <v>0.43144102421592434</v>
      </c>
      <c r="P33" s="2020">
        <v>0.40775266606162375</v>
      </c>
      <c r="Q33" s="2020">
        <v>0.42108601262942785</v>
      </c>
      <c r="R33" s="2020">
        <v>0.39407536525644965</v>
      </c>
      <c r="S33" s="2020">
        <v>0.3659528787680103</v>
      </c>
      <c r="T33" s="2020">
        <v>0.36114403701636233</v>
      </c>
      <c r="U33" s="2020">
        <v>0.30363877493006486</v>
      </c>
      <c r="V33" s="2020">
        <v>0.30497777235590334</v>
      </c>
      <c r="W33" s="2020">
        <v>0.30410485523105801</v>
      </c>
      <c r="X33" s="2020">
        <v>0.29695351079434207</v>
      </c>
      <c r="Y33" s="2020">
        <v>0.28231921870242921</v>
      </c>
      <c r="Z33" s="2020">
        <v>0.2868718583155499</v>
      </c>
      <c r="AA33" s="2020">
        <v>0.29361321395320417</v>
      </c>
      <c r="AB33" s="2020">
        <v>0.28336312050136675</v>
      </c>
      <c r="AC33" s="2021">
        <v>0.29942147896036875</v>
      </c>
    </row>
    <row r="34" spans="1:29" x14ac:dyDescent="0.2">
      <c r="A34" s="139"/>
      <c r="B34" s="16" t="s">
        <v>245</v>
      </c>
      <c r="C34" s="2019"/>
      <c r="D34" s="2020"/>
      <c r="E34" s="2020"/>
      <c r="F34" s="2020"/>
      <c r="G34" s="2020"/>
      <c r="H34" s="2020"/>
      <c r="I34" s="2020"/>
      <c r="J34" s="2020"/>
      <c r="K34" s="2020"/>
      <c r="L34" s="2020"/>
      <c r="M34" s="2020">
        <v>0.57530577057765997</v>
      </c>
      <c r="N34" s="2020">
        <v>0.50696442276974008</v>
      </c>
      <c r="O34" s="2020">
        <v>0.48781404207501222</v>
      </c>
      <c r="P34" s="2020">
        <v>0.47218163274552183</v>
      </c>
      <c r="Q34" s="2020">
        <v>0.50379351040050691</v>
      </c>
      <c r="R34" s="2020">
        <v>0.4743232161840723</v>
      </c>
      <c r="S34" s="2020">
        <v>0.39851702595701255</v>
      </c>
      <c r="T34" s="2020">
        <v>0.3944446421342348</v>
      </c>
      <c r="U34" s="2020">
        <v>0.33809529841068764</v>
      </c>
      <c r="V34" s="2020">
        <v>0.32917737611655745</v>
      </c>
      <c r="W34" s="2020">
        <v>0.31101051803071073</v>
      </c>
      <c r="X34" s="2020">
        <v>0.28831104755173648</v>
      </c>
      <c r="Y34" s="2020">
        <v>0.26551330498358183</v>
      </c>
      <c r="Z34" s="2020">
        <v>0.26836631416754952</v>
      </c>
      <c r="AA34" s="2020">
        <v>0.28029860801741768</v>
      </c>
      <c r="AB34" s="2020">
        <v>0.26908386114316118</v>
      </c>
      <c r="AC34" s="2021">
        <v>0.23632007979663122</v>
      </c>
    </row>
    <row r="35" spans="1:29" x14ac:dyDescent="0.2">
      <c r="A35" s="139"/>
      <c r="B35" s="16" t="s">
        <v>246</v>
      </c>
      <c r="C35" s="2019"/>
      <c r="D35" s="2020"/>
      <c r="E35" s="2020"/>
      <c r="F35" s="2020"/>
      <c r="G35" s="2020"/>
      <c r="H35" s="2020"/>
      <c r="I35" s="2020"/>
      <c r="J35" s="2020"/>
      <c r="K35" s="2020"/>
      <c r="L35" s="2020"/>
      <c r="M35" s="2020"/>
      <c r="N35" s="2020"/>
      <c r="O35" s="2020"/>
      <c r="P35" s="2020">
        <v>0.5172506484316739</v>
      </c>
      <c r="Q35" s="2020">
        <v>0.56070390491633026</v>
      </c>
      <c r="R35" s="2020">
        <v>0.54341482855702905</v>
      </c>
      <c r="S35" s="2020">
        <v>0.46184028295051255</v>
      </c>
      <c r="T35" s="2020">
        <v>0.46876320691953516</v>
      </c>
      <c r="U35" s="2020">
        <v>0.40527062271268832</v>
      </c>
      <c r="V35" s="2020">
        <v>0.40866595720321686</v>
      </c>
      <c r="W35" s="2020">
        <v>0.39701751354442966</v>
      </c>
      <c r="X35" s="2020">
        <v>0.37063976970243789</v>
      </c>
      <c r="Y35" s="2020">
        <v>0.33333089000208788</v>
      </c>
      <c r="Z35" s="2020">
        <v>0.3251975327754334</v>
      </c>
      <c r="AA35" s="2020">
        <v>0.31173357254921391</v>
      </c>
      <c r="AB35" s="2020">
        <v>0.29092878378113424</v>
      </c>
      <c r="AC35" s="2021">
        <v>0.14499094146211566</v>
      </c>
    </row>
    <row r="36" spans="1:29" x14ac:dyDescent="0.2">
      <c r="A36" s="139"/>
      <c r="B36" s="16" t="s">
        <v>275</v>
      </c>
      <c r="C36" s="2019"/>
      <c r="D36" s="2020"/>
      <c r="E36" s="2020"/>
      <c r="F36" s="2020"/>
      <c r="G36" s="2020"/>
      <c r="H36" s="2020"/>
      <c r="I36" s="2020"/>
      <c r="J36" s="2020"/>
      <c r="K36" s="2020"/>
      <c r="L36" s="2020"/>
      <c r="M36" s="2020"/>
      <c r="N36" s="2020"/>
      <c r="O36" s="2020"/>
      <c r="P36" s="2020"/>
      <c r="Q36" s="2020"/>
      <c r="R36" s="2020"/>
      <c r="S36" s="2020"/>
      <c r="T36" s="2020"/>
      <c r="U36" s="2020"/>
      <c r="V36" s="2020">
        <v>0.45920270743502395</v>
      </c>
      <c r="W36" s="2020">
        <v>0.45016523155472571</v>
      </c>
      <c r="X36" s="2020">
        <v>0.43210782628516825</v>
      </c>
      <c r="Y36" s="2020">
        <v>0.4009638588009698</v>
      </c>
      <c r="Z36" s="2020">
        <v>0.40751138750817079</v>
      </c>
      <c r="AA36" s="2020">
        <v>0.41343089109296266</v>
      </c>
      <c r="AB36" s="2020">
        <v>0.38379610099964323</v>
      </c>
      <c r="AC36" s="2021">
        <v>0.11431681680650707</v>
      </c>
    </row>
    <row r="37" spans="1:29" x14ac:dyDescent="0.2">
      <c r="A37" s="139"/>
      <c r="B37" s="16" t="s">
        <v>908</v>
      </c>
      <c r="C37" s="2019"/>
      <c r="D37" s="2020"/>
      <c r="E37" s="2020"/>
      <c r="F37" s="2020"/>
      <c r="G37" s="2020"/>
      <c r="H37" s="2020"/>
      <c r="I37" s="2020"/>
      <c r="J37" s="2020"/>
      <c r="K37" s="2020"/>
      <c r="L37" s="2020"/>
      <c r="M37" s="2020"/>
      <c r="N37" s="2020"/>
      <c r="O37" s="2020"/>
      <c r="P37" s="2020"/>
      <c r="Q37" s="2020"/>
      <c r="R37" s="2020"/>
      <c r="S37" s="2020"/>
      <c r="T37" s="2020"/>
      <c r="U37" s="2020"/>
      <c r="V37" s="2020"/>
      <c r="W37" s="2020"/>
      <c r="X37" s="2020"/>
      <c r="Y37" s="2020"/>
      <c r="Z37" s="2020"/>
      <c r="AA37" s="2020"/>
      <c r="AB37" s="2020"/>
      <c r="AC37" s="2021"/>
    </row>
    <row r="38" spans="1:29" x14ac:dyDescent="0.2">
      <c r="A38" s="139"/>
      <c r="B38" s="16"/>
      <c r="C38" s="2014"/>
      <c r="D38" s="2015"/>
      <c r="E38" s="2015"/>
      <c r="F38" s="2015"/>
      <c r="G38" s="2015"/>
      <c r="H38" s="2015"/>
      <c r="I38" s="2015"/>
      <c r="J38" s="2015"/>
      <c r="K38" s="2015"/>
      <c r="L38" s="2015"/>
      <c r="M38" s="2015"/>
      <c r="N38" s="2015"/>
      <c r="O38" s="2015"/>
      <c r="P38" s="2015"/>
      <c r="Q38" s="2015"/>
      <c r="R38" s="2015"/>
      <c r="S38" s="2015"/>
      <c r="T38" s="2015"/>
      <c r="U38" s="2015"/>
      <c r="V38" s="2015"/>
      <c r="W38" s="2015"/>
      <c r="X38" s="2015"/>
      <c r="Y38" s="2015"/>
      <c r="Z38" s="2015"/>
      <c r="AA38" s="2015"/>
      <c r="AB38" s="2015"/>
      <c r="AC38" s="2022"/>
    </row>
    <row r="39" spans="1:29" x14ac:dyDescent="0.2">
      <c r="A39" s="142" t="s">
        <v>946</v>
      </c>
      <c r="B39" s="140"/>
      <c r="C39" s="2016">
        <v>1.964027586223712</v>
      </c>
      <c r="D39" s="2017">
        <v>1.9390051350687207</v>
      </c>
      <c r="E39" s="2017">
        <v>1.7325538254783384</v>
      </c>
      <c r="F39" s="2017">
        <v>1.6116786823944587</v>
      </c>
      <c r="G39" s="2017">
        <v>1.458245192350843</v>
      </c>
      <c r="H39" s="2017">
        <v>1.3013964538435643</v>
      </c>
      <c r="I39" s="2017">
        <v>1.1841725556598175</v>
      </c>
      <c r="J39" s="2017">
        <v>1.0876739283711137</v>
      </c>
      <c r="K39" s="2017">
        <v>0.94846406792280891</v>
      </c>
      <c r="L39" s="2017">
        <v>0.91003362112708008</v>
      </c>
      <c r="M39" s="2017">
        <v>0.92413080806692083</v>
      </c>
      <c r="N39" s="2017">
        <v>0.85274146059264955</v>
      </c>
      <c r="O39" s="2017">
        <v>0.79934998979493888</v>
      </c>
      <c r="P39" s="2017">
        <v>0.76371284415129548</v>
      </c>
      <c r="Q39" s="2017">
        <v>0.73375467101909042</v>
      </c>
      <c r="R39" s="2017">
        <v>0.75344915251980338</v>
      </c>
      <c r="S39" s="2017">
        <v>0.79840881733037083</v>
      </c>
      <c r="T39" s="2017">
        <v>0.81053330375153942</v>
      </c>
      <c r="U39" s="2017">
        <v>0.81245076190728571</v>
      </c>
      <c r="V39" s="2017">
        <v>0.81068187626403132</v>
      </c>
      <c r="W39" s="2017">
        <v>0.7986375124677102</v>
      </c>
      <c r="X39" s="2017">
        <v>0.75604404137951853</v>
      </c>
      <c r="Y39" s="2017">
        <v>0.58487218111453088</v>
      </c>
      <c r="Z39" s="2017">
        <v>0.48895557639946707</v>
      </c>
      <c r="AA39" s="2017">
        <v>0.4015025243143957</v>
      </c>
      <c r="AB39" s="2017">
        <v>0.32555442596121287</v>
      </c>
      <c r="AC39" s="2018">
        <v>0.27227250562035094</v>
      </c>
    </row>
    <row r="40" spans="1:29" x14ac:dyDescent="0.2">
      <c r="A40" s="139"/>
      <c r="B40" s="13" t="s">
        <v>823</v>
      </c>
      <c r="C40" s="2019">
        <v>2.1412707645277589</v>
      </c>
      <c r="D40" s="2020">
        <v>2.1412707645277589</v>
      </c>
      <c r="E40" s="2020">
        <v>2.0736440080069922</v>
      </c>
      <c r="F40" s="2020">
        <v>2.0644078342236716</v>
      </c>
      <c r="G40" s="2020">
        <v>2.0495483608884042</v>
      </c>
      <c r="H40" s="2020">
        <v>2.0329483951879799</v>
      </c>
      <c r="I40" s="2020">
        <v>2.0190242371484799</v>
      </c>
      <c r="J40" s="2020">
        <v>2.0052699762777584</v>
      </c>
      <c r="K40" s="2020">
        <v>1.9681977103515416</v>
      </c>
      <c r="L40" s="2020">
        <v>1.9677682799542113</v>
      </c>
      <c r="M40" s="2020">
        <v>1.976217797373804</v>
      </c>
      <c r="N40" s="2020">
        <v>1.9698487230046282</v>
      </c>
      <c r="O40" s="2020">
        <v>1.9708316863968698</v>
      </c>
      <c r="P40" s="2020">
        <v>1.9831977961778613</v>
      </c>
      <c r="Q40" s="2020">
        <v>1.9950740235218998</v>
      </c>
      <c r="R40" s="2020">
        <v>2.0942412669911756</v>
      </c>
      <c r="S40" s="2020">
        <v>2.141270764527758</v>
      </c>
      <c r="T40" s="2020">
        <v>2.1412707645277589</v>
      </c>
      <c r="U40" s="2020">
        <v>2.1412707645277589</v>
      </c>
      <c r="V40" s="2020">
        <v>2.1412707645277589</v>
      </c>
      <c r="W40" s="2020">
        <v>2.141270764527758</v>
      </c>
      <c r="X40" s="2020">
        <v>2.1412707645277589</v>
      </c>
      <c r="Y40" s="2020">
        <v>2.1412707645277589</v>
      </c>
      <c r="Z40" s="2020">
        <v>2.1412707645277589</v>
      </c>
      <c r="AA40" s="2020">
        <v>2.1412707645277589</v>
      </c>
      <c r="AB40" s="2020">
        <v>2.1412707645277584</v>
      </c>
      <c r="AC40" s="2021">
        <v>2.1412707645277584</v>
      </c>
    </row>
    <row r="41" spans="1:29" x14ac:dyDescent="0.2">
      <c r="A41" s="139"/>
      <c r="B41" s="13" t="s">
        <v>824</v>
      </c>
      <c r="C41" s="2019">
        <v>2.1412707645277584</v>
      </c>
      <c r="D41" s="2020">
        <v>2.1412707645277584</v>
      </c>
      <c r="E41" s="2020">
        <v>2.1412707645277589</v>
      </c>
      <c r="F41" s="2020">
        <v>2.1412707645277589</v>
      </c>
      <c r="G41" s="2020">
        <v>2.141270764527758</v>
      </c>
      <c r="H41" s="2020">
        <v>2.1412707645277584</v>
      </c>
      <c r="I41" s="2020">
        <v>2.1412707645277589</v>
      </c>
      <c r="J41" s="2020">
        <v>2.1412707645277589</v>
      </c>
      <c r="K41" s="2020">
        <v>2.1412707645277589</v>
      </c>
      <c r="L41" s="2020">
        <v>2.1412707645277589</v>
      </c>
      <c r="M41" s="2020">
        <v>2.1412707645277589</v>
      </c>
      <c r="N41" s="2020">
        <v>2.1412707645277589</v>
      </c>
      <c r="O41" s="2020">
        <v>2.1412707645277584</v>
      </c>
      <c r="P41" s="2020">
        <v>2.141270764527758</v>
      </c>
      <c r="Q41" s="2020">
        <v>2.1412707645277584</v>
      </c>
      <c r="R41" s="2020">
        <v>2.1412707645277589</v>
      </c>
      <c r="S41" s="2020">
        <v>2.1412707645277589</v>
      </c>
      <c r="T41" s="2020">
        <v>2.141270764527758</v>
      </c>
      <c r="U41" s="2020">
        <v>2.141270764527758</v>
      </c>
      <c r="V41" s="2020">
        <v>2.141270764527758</v>
      </c>
      <c r="W41" s="2020">
        <v>2.1412707645277584</v>
      </c>
      <c r="X41" s="2020">
        <v>2.1412707645277584</v>
      </c>
      <c r="Y41" s="2020">
        <v>2.1412707645277589</v>
      </c>
      <c r="Z41" s="2020">
        <v>2.1412707645277584</v>
      </c>
      <c r="AA41" s="2020">
        <v>2.1412707645277589</v>
      </c>
      <c r="AB41" s="2020">
        <v>2.1412707645277589</v>
      </c>
      <c r="AC41" s="2021">
        <v>2.1412707645277584</v>
      </c>
    </row>
    <row r="42" spans="1:29" x14ac:dyDescent="0.2">
      <c r="A42" s="139"/>
      <c r="B42" s="13" t="s">
        <v>825</v>
      </c>
      <c r="C42" s="2019">
        <v>0.14066872574585729</v>
      </c>
      <c r="D42" s="2020">
        <v>0.14066872574585729</v>
      </c>
      <c r="E42" s="2020">
        <v>0.14066872574585729</v>
      </c>
      <c r="F42" s="2020">
        <v>0.14066872574585729</v>
      </c>
      <c r="G42" s="2020">
        <v>0.14066872574585729</v>
      </c>
      <c r="H42" s="2020">
        <v>0.14066872574585729</v>
      </c>
      <c r="I42" s="2020">
        <v>0.14066872574585726</v>
      </c>
      <c r="J42" s="2020">
        <v>0.14066872574585729</v>
      </c>
      <c r="K42" s="2020">
        <v>0.14066872574585729</v>
      </c>
      <c r="L42" s="2020">
        <v>0.14066872574585723</v>
      </c>
      <c r="M42" s="2020">
        <v>0.14066872574585726</v>
      </c>
      <c r="N42" s="2020">
        <v>0.14066872574585729</v>
      </c>
      <c r="O42" s="2020">
        <v>0.14066872574585723</v>
      </c>
      <c r="P42" s="2020">
        <v>0.14066872574585726</v>
      </c>
      <c r="Q42" s="2020">
        <v>0.14066872574585726</v>
      </c>
      <c r="R42" s="2020">
        <v>0.14066872574585726</v>
      </c>
      <c r="S42" s="2020">
        <v>0.14066872574585729</v>
      </c>
      <c r="T42" s="2020">
        <v>0.14066872574585726</v>
      </c>
      <c r="U42" s="2020">
        <v>0.14066872574585729</v>
      </c>
      <c r="V42" s="2020">
        <v>0.14066872574585729</v>
      </c>
      <c r="W42" s="2020">
        <v>0.14066872574585729</v>
      </c>
      <c r="X42" s="2020">
        <v>0.14066872574585729</v>
      </c>
      <c r="Y42" s="2020">
        <v>0.14066872574585729</v>
      </c>
      <c r="Z42" s="2020">
        <v>0.14066872574585729</v>
      </c>
      <c r="AA42" s="2020">
        <v>0.14066872574585726</v>
      </c>
      <c r="AB42" s="2020">
        <v>0.14066872574585726</v>
      </c>
      <c r="AC42" s="2021">
        <v>0.14066872574585726</v>
      </c>
    </row>
    <row r="43" spans="1:29" x14ac:dyDescent="0.2">
      <c r="A43" s="139"/>
      <c r="B43" s="16" t="s">
        <v>243</v>
      </c>
      <c r="C43" s="2019"/>
      <c r="D43" s="2020"/>
      <c r="E43" s="2020"/>
      <c r="F43" s="2020">
        <v>0.14066872574585723</v>
      </c>
      <c r="G43" s="2020">
        <v>0.14066872574585729</v>
      </c>
      <c r="H43" s="2020">
        <v>0.14066872574585726</v>
      </c>
      <c r="I43" s="2020">
        <v>0.14066872574585729</v>
      </c>
      <c r="J43" s="2020">
        <v>0.14066872574585729</v>
      </c>
      <c r="K43" s="2020">
        <v>0.14066872574585729</v>
      </c>
      <c r="L43" s="2020">
        <v>0.14066872574585729</v>
      </c>
      <c r="M43" s="2020">
        <v>0.14066872574585729</v>
      </c>
      <c r="N43" s="2020">
        <v>0.14066872574585729</v>
      </c>
      <c r="O43" s="2020">
        <v>0.14066872574585726</v>
      </c>
      <c r="P43" s="2020">
        <v>0.14066872574585729</v>
      </c>
      <c r="Q43" s="2020">
        <v>0.14066872574585726</v>
      </c>
      <c r="R43" s="2020">
        <v>0.14066872574585729</v>
      </c>
      <c r="S43" s="2020">
        <v>0.14066872574585726</v>
      </c>
      <c r="T43" s="2020">
        <v>0.14066872574585729</v>
      </c>
      <c r="U43" s="2020">
        <v>0.14066872574585729</v>
      </c>
      <c r="V43" s="2020">
        <v>0.14066872574585723</v>
      </c>
      <c r="W43" s="2020">
        <v>0.14066872574585729</v>
      </c>
      <c r="X43" s="2020">
        <v>0.14066872574585729</v>
      </c>
      <c r="Y43" s="2020">
        <v>0.14066872574585729</v>
      </c>
      <c r="Z43" s="2020">
        <v>0.14066872574585729</v>
      </c>
      <c r="AA43" s="2020">
        <v>0.14066872574585723</v>
      </c>
      <c r="AB43" s="2020">
        <v>0.14066872574585726</v>
      </c>
      <c r="AC43" s="2021">
        <v>0.14066872574585729</v>
      </c>
    </row>
    <row r="44" spans="1:29" x14ac:dyDescent="0.2">
      <c r="A44" s="139"/>
      <c r="B44" s="16" t="s">
        <v>244</v>
      </c>
      <c r="C44" s="2019"/>
      <c r="D44" s="2020"/>
      <c r="E44" s="2020"/>
      <c r="F44" s="2020"/>
      <c r="G44" s="2020"/>
      <c r="H44" s="2020">
        <v>0.14066872574585726</v>
      </c>
      <c r="I44" s="2020">
        <v>0.14066872574585729</v>
      </c>
      <c r="J44" s="2020">
        <v>0.14066872574585726</v>
      </c>
      <c r="K44" s="2020">
        <v>0.14066872574585729</v>
      </c>
      <c r="L44" s="2020">
        <v>0.14066872574585726</v>
      </c>
      <c r="M44" s="2020">
        <v>0.14066872574585726</v>
      </c>
      <c r="N44" s="2020">
        <v>0.14066872574585726</v>
      </c>
      <c r="O44" s="2020">
        <v>0.14066872574585726</v>
      </c>
      <c r="P44" s="2020">
        <v>0.14066872574585723</v>
      </c>
      <c r="Q44" s="2020">
        <v>0.14066872574585729</v>
      </c>
      <c r="R44" s="2020">
        <v>0.14066872574585729</v>
      </c>
      <c r="S44" s="2020">
        <v>0.14066872574585726</v>
      </c>
      <c r="T44" s="2020">
        <v>0.14066872574585729</v>
      </c>
      <c r="U44" s="2020">
        <v>0.14066872574585729</v>
      </c>
      <c r="V44" s="2020">
        <v>0.14066872574585729</v>
      </c>
      <c r="W44" s="2020">
        <v>0.14066872574585723</v>
      </c>
      <c r="X44" s="2020">
        <v>0.14066872574585723</v>
      </c>
      <c r="Y44" s="2020">
        <v>0.14066872574585723</v>
      </c>
      <c r="Z44" s="2020">
        <v>0.14066872574585729</v>
      </c>
      <c r="AA44" s="2020">
        <v>0.14066872574585731</v>
      </c>
      <c r="AB44" s="2020">
        <v>0.14066872574585729</v>
      </c>
      <c r="AC44" s="2021">
        <v>0.14066872574585726</v>
      </c>
    </row>
    <row r="45" spans="1:29" x14ac:dyDescent="0.2">
      <c r="A45" s="139"/>
      <c r="B45" s="16" t="s">
        <v>245</v>
      </c>
      <c r="C45" s="2019"/>
      <c r="D45" s="2020"/>
      <c r="E45" s="2020"/>
      <c r="F45" s="2020"/>
      <c r="G45" s="2020"/>
      <c r="H45" s="2020"/>
      <c r="I45" s="2020"/>
      <c r="J45" s="2020"/>
      <c r="K45" s="2020"/>
      <c r="L45" s="2020"/>
      <c r="M45" s="2020">
        <v>0.11431681680650703</v>
      </c>
      <c r="N45" s="2020">
        <v>0.11431681680650703</v>
      </c>
      <c r="O45" s="2020">
        <v>0.11431681680650706</v>
      </c>
      <c r="P45" s="2020">
        <v>0.11431681680650702</v>
      </c>
      <c r="Q45" s="2020">
        <v>0.11431681680650703</v>
      </c>
      <c r="R45" s="2020">
        <v>0.11431681680650703</v>
      </c>
      <c r="S45" s="2020">
        <v>0.11431681680650703</v>
      </c>
      <c r="T45" s="2020">
        <v>0.11431681680650703</v>
      </c>
      <c r="U45" s="2020">
        <v>0.11431681680650702</v>
      </c>
      <c r="V45" s="2020">
        <v>0.11431681680650699</v>
      </c>
      <c r="W45" s="2020">
        <v>0.11431681680650703</v>
      </c>
      <c r="X45" s="2020">
        <v>0.11431681680650707</v>
      </c>
      <c r="Y45" s="2020">
        <v>0.11431681680650706</v>
      </c>
      <c r="Z45" s="2020">
        <v>0.11431681680650706</v>
      </c>
      <c r="AA45" s="2020">
        <v>0.11431681680650707</v>
      </c>
      <c r="AB45" s="2020">
        <v>0.11431681680650706</v>
      </c>
      <c r="AC45" s="2021">
        <v>0.11431681680650706</v>
      </c>
    </row>
    <row r="46" spans="1:29" x14ac:dyDescent="0.2">
      <c r="A46" s="139"/>
      <c r="B46" s="16" t="s">
        <v>246</v>
      </c>
      <c r="C46" s="2019"/>
      <c r="D46" s="2020"/>
      <c r="E46" s="2020"/>
      <c r="F46" s="2020"/>
      <c r="G46" s="2020"/>
      <c r="H46" s="2020"/>
      <c r="I46" s="2020"/>
      <c r="J46" s="2020"/>
      <c r="K46" s="2020"/>
      <c r="L46" s="2020"/>
      <c r="M46" s="2020"/>
      <c r="N46" s="2020"/>
      <c r="O46" s="2020"/>
      <c r="P46" s="2020">
        <v>0.11431681680650703</v>
      </c>
      <c r="Q46" s="2020">
        <v>0.11431681680650703</v>
      </c>
      <c r="R46" s="2020">
        <v>0.11431681680650706</v>
      </c>
      <c r="S46" s="2020">
        <v>0.11431681680650702</v>
      </c>
      <c r="T46" s="2020">
        <v>0.11431681680650703</v>
      </c>
      <c r="U46" s="2020">
        <v>0.11431681680650707</v>
      </c>
      <c r="V46" s="2020">
        <v>0.11431681680650703</v>
      </c>
      <c r="W46" s="2020">
        <v>0.11431681680650703</v>
      </c>
      <c r="X46" s="2020">
        <v>0.11431681680650702</v>
      </c>
      <c r="Y46" s="2020">
        <v>0.11431681680650702</v>
      </c>
      <c r="Z46" s="2020">
        <v>0.11431681680650706</v>
      </c>
      <c r="AA46" s="2020">
        <v>0.11431681680650703</v>
      </c>
      <c r="AB46" s="2020">
        <v>0.11431681680650703</v>
      </c>
      <c r="AC46" s="2021">
        <v>0.11431681680650706</v>
      </c>
    </row>
    <row r="47" spans="1:29" x14ac:dyDescent="0.2">
      <c r="A47" s="139"/>
      <c r="B47" s="16" t="s">
        <v>275</v>
      </c>
      <c r="C47" s="2019"/>
      <c r="D47" s="2020"/>
      <c r="E47" s="2020"/>
      <c r="F47" s="2020"/>
      <c r="G47" s="2020"/>
      <c r="H47" s="2020"/>
      <c r="I47" s="2020"/>
      <c r="J47" s="2020"/>
      <c r="K47" s="2020"/>
      <c r="L47" s="2020"/>
      <c r="M47" s="2020"/>
      <c r="N47" s="2020"/>
      <c r="O47" s="2020"/>
      <c r="P47" s="2020"/>
      <c r="Q47" s="2020"/>
      <c r="R47" s="2020"/>
      <c r="S47" s="2020"/>
      <c r="T47" s="2020"/>
      <c r="U47" s="2020"/>
      <c r="V47" s="2020">
        <v>0.11431681680650703</v>
      </c>
      <c r="W47" s="2020">
        <v>0.11431681680650703</v>
      </c>
      <c r="X47" s="2020">
        <v>0.11431681680650702</v>
      </c>
      <c r="Y47" s="2020">
        <v>0.11431681680650703</v>
      </c>
      <c r="Z47" s="2020">
        <v>0.11431681680650702</v>
      </c>
      <c r="AA47" s="2020">
        <v>0.11431681680650702</v>
      </c>
      <c r="AB47" s="2020">
        <v>0.11431681680650702</v>
      </c>
      <c r="AC47" s="2021">
        <v>0.11431681680650702</v>
      </c>
    </row>
    <row r="48" spans="1:29" x14ac:dyDescent="0.2">
      <c r="A48" s="139"/>
      <c r="B48" s="16" t="s">
        <v>908</v>
      </c>
      <c r="C48" s="2019"/>
      <c r="D48" s="2020"/>
      <c r="E48" s="2020"/>
      <c r="F48" s="2020"/>
      <c r="G48" s="2020"/>
      <c r="H48" s="2020"/>
      <c r="I48" s="2020"/>
      <c r="J48" s="2020"/>
      <c r="K48" s="2020"/>
      <c r="L48" s="2020"/>
      <c r="M48" s="2020"/>
      <c r="N48" s="2020"/>
      <c r="O48" s="2020"/>
      <c r="P48" s="2020"/>
      <c r="Q48" s="2020"/>
      <c r="R48" s="2020"/>
      <c r="S48" s="2020"/>
      <c r="T48" s="2020"/>
      <c r="U48" s="2020"/>
      <c r="V48" s="2020"/>
      <c r="W48" s="2020"/>
      <c r="X48" s="2020"/>
      <c r="Y48" s="2020"/>
      <c r="Z48" s="2020"/>
      <c r="AA48" s="2020"/>
      <c r="AB48" s="2020"/>
      <c r="AC48" s="2021"/>
    </row>
    <row r="49" spans="1:29" x14ac:dyDescent="0.2">
      <c r="A49" s="139"/>
      <c r="B49" s="16"/>
      <c r="C49" s="2019"/>
      <c r="D49" s="2020"/>
      <c r="E49" s="2020"/>
      <c r="F49" s="2020"/>
      <c r="G49" s="2020"/>
      <c r="H49" s="2020"/>
      <c r="I49" s="2020"/>
      <c r="J49" s="2020"/>
      <c r="K49" s="2020"/>
      <c r="L49" s="2020"/>
      <c r="M49" s="2020"/>
      <c r="N49" s="2020"/>
      <c r="O49" s="2020"/>
      <c r="P49" s="2020"/>
      <c r="Q49" s="2020"/>
      <c r="R49" s="2020"/>
      <c r="S49" s="2020"/>
      <c r="T49" s="2020"/>
      <c r="U49" s="2020"/>
      <c r="V49" s="2020"/>
      <c r="W49" s="2020"/>
      <c r="X49" s="2020"/>
      <c r="Y49" s="2020"/>
      <c r="Z49" s="2020"/>
      <c r="AA49" s="2020"/>
      <c r="AB49" s="2020"/>
      <c r="AC49" s="2021"/>
    </row>
    <row r="50" spans="1:29" x14ac:dyDescent="0.2">
      <c r="A50" s="142" t="s">
        <v>613</v>
      </c>
      <c r="B50" s="140"/>
      <c r="C50" s="2016">
        <v>2.7163289807188042</v>
      </c>
      <c r="D50" s="2017">
        <v>2.7014130619367887</v>
      </c>
      <c r="E50" s="2017">
        <v>2.6246241732959255</v>
      </c>
      <c r="F50" s="2017">
        <v>2.8932106329744549</v>
      </c>
      <c r="G50" s="2017">
        <v>2.5479618923921437</v>
      </c>
      <c r="H50" s="2017">
        <v>2.5370339106755337</v>
      </c>
      <c r="I50" s="2017">
        <v>2.5763341920994862</v>
      </c>
      <c r="J50" s="2017">
        <v>2.5197439038243279</v>
      </c>
      <c r="K50" s="2017">
        <v>2.4511727381512891</v>
      </c>
      <c r="L50" s="2017">
        <v>2.4496528807783782</v>
      </c>
      <c r="M50" s="2017">
        <v>2.4196315889684161</v>
      </c>
      <c r="N50" s="2017">
        <v>2.381489129176761</v>
      </c>
      <c r="O50" s="2017">
        <v>2.3597558277371067</v>
      </c>
      <c r="P50" s="2017">
        <v>2.2998600900787149</v>
      </c>
      <c r="Q50" s="2017">
        <v>2.2589700404621365</v>
      </c>
      <c r="R50" s="2017">
        <v>2.2173676802593727</v>
      </c>
      <c r="S50" s="2017">
        <v>2.1769158010621821</v>
      </c>
      <c r="T50" s="2017">
        <v>2.1385818958413934</v>
      </c>
      <c r="U50" s="2017">
        <v>2.1095654565890292</v>
      </c>
      <c r="V50" s="2017">
        <v>2.0660189436280305</v>
      </c>
      <c r="W50" s="2017">
        <v>2.0225367183799658</v>
      </c>
      <c r="X50" s="2017">
        <v>1.9847216448171094</v>
      </c>
      <c r="Y50" s="2017">
        <v>1.946630933319013</v>
      </c>
      <c r="Z50" s="2017">
        <v>1.8989691547483962</v>
      </c>
      <c r="AA50" s="2017">
        <v>1.8735522920448735</v>
      </c>
      <c r="AB50" s="2017">
        <v>1.8401847392174195</v>
      </c>
      <c r="AC50" s="2018">
        <v>1.8257392797773624</v>
      </c>
    </row>
    <row r="51" spans="1:29" x14ac:dyDescent="0.2">
      <c r="A51" s="139"/>
      <c r="B51" s="16" t="s">
        <v>947</v>
      </c>
      <c r="C51" s="2019">
        <v>2.7163289807188042</v>
      </c>
      <c r="D51" s="2020">
        <v>2.7014130619367887</v>
      </c>
      <c r="E51" s="2020">
        <v>2.6246241732959259</v>
      </c>
      <c r="F51" s="2020">
        <v>2.8932106329744549</v>
      </c>
      <c r="G51" s="2020">
        <v>2.5479618923921432</v>
      </c>
      <c r="H51" s="2020">
        <v>2.5370339106755333</v>
      </c>
      <c r="I51" s="2020">
        <v>2.5763341920994862</v>
      </c>
      <c r="J51" s="2020">
        <v>2.5197439038243279</v>
      </c>
      <c r="K51" s="2020">
        <v>2.4471001818052658</v>
      </c>
      <c r="L51" s="2020">
        <v>2.4276987284385991</v>
      </c>
      <c r="M51" s="2020">
        <v>2.3648675265935402</v>
      </c>
      <c r="N51" s="2020">
        <v>2.2949745648948476</v>
      </c>
      <c r="O51" s="2020">
        <v>2.2479978672186856</v>
      </c>
      <c r="P51" s="2020">
        <v>2.1701552389405179</v>
      </c>
      <c r="Q51" s="2020">
        <v>2.1128479945366947</v>
      </c>
      <c r="R51" s="2020">
        <v>2.0584435478624958</v>
      </c>
      <c r="S51" s="2020">
        <v>2.0088336204296717</v>
      </c>
      <c r="T51" s="2020">
        <v>1.9629432097067874</v>
      </c>
      <c r="U51" s="2020">
        <v>1.9977614011002864</v>
      </c>
      <c r="V51" s="2020">
        <v>1.9617786886542303</v>
      </c>
      <c r="W51" s="2020">
        <v>1.9316795501582307</v>
      </c>
      <c r="X51" s="2020">
        <v>1.9129113921225871</v>
      </c>
      <c r="Y51" s="2020">
        <v>1.8976320092788013</v>
      </c>
      <c r="Z51" s="2020">
        <v>1.8683414684706994</v>
      </c>
      <c r="AA51" s="2020">
        <v>1.85996953169645</v>
      </c>
      <c r="AB51" s="2020">
        <v>1.8418665131568033</v>
      </c>
      <c r="AC51" s="2021">
        <v>1.8414817685149676</v>
      </c>
    </row>
    <row r="52" spans="1:29" x14ac:dyDescent="0.2">
      <c r="A52" s="139"/>
      <c r="B52" s="16" t="s">
        <v>948</v>
      </c>
      <c r="C52" s="2019"/>
      <c r="D52" s="2020"/>
      <c r="E52" s="2020"/>
      <c r="F52" s="2020"/>
      <c r="G52" s="2020"/>
      <c r="H52" s="2020"/>
      <c r="I52" s="2020"/>
      <c r="J52" s="2020"/>
      <c r="K52" s="2020">
        <v>3.4761852360101479</v>
      </c>
      <c r="L52" s="2020">
        <v>3.4566874153641649</v>
      </c>
      <c r="M52" s="2020">
        <v>3.3487556458165866</v>
      </c>
      <c r="N52" s="2020">
        <v>4.0142320584462663</v>
      </c>
      <c r="O52" s="2020">
        <v>3.1587420147366729</v>
      </c>
      <c r="P52" s="2020">
        <v>3.0196506977473341</v>
      </c>
      <c r="Q52" s="2020">
        <v>2.9136539922254889</v>
      </c>
      <c r="R52" s="2020">
        <v>2.8142593064792392</v>
      </c>
      <c r="S52" s="2020">
        <v>2.7174889751766016</v>
      </c>
      <c r="T52" s="2020">
        <v>2.6238651696533553</v>
      </c>
      <c r="U52" s="2020">
        <v>2.3768951150992277</v>
      </c>
      <c r="V52" s="2020">
        <v>2.2844501752617155</v>
      </c>
      <c r="W52" s="2020">
        <v>2.192311654191152</v>
      </c>
      <c r="X52" s="2020">
        <v>2.1065327698224259</v>
      </c>
      <c r="Y52" s="2020">
        <v>2.0228585617058856</v>
      </c>
      <c r="Z52" s="2020">
        <v>1.9399360542128734</v>
      </c>
      <c r="AA52" s="2020">
        <v>1.8913911547163003</v>
      </c>
      <c r="AB52" s="2020">
        <v>1.8381722878334363</v>
      </c>
      <c r="AC52" s="2021">
        <v>1.808559827641911</v>
      </c>
    </row>
    <row r="53" spans="1:29" x14ac:dyDescent="0.2">
      <c r="A53" s="13"/>
      <c r="B53" s="16"/>
      <c r="C53" s="2019"/>
      <c r="D53" s="2020"/>
      <c r="E53" s="2020"/>
      <c r="F53" s="2020"/>
      <c r="G53" s="2020"/>
      <c r="H53" s="2020"/>
      <c r="I53" s="2020"/>
      <c r="J53" s="2020"/>
      <c r="K53" s="2020"/>
      <c r="L53" s="2020"/>
      <c r="M53" s="2020"/>
      <c r="N53" s="2020"/>
      <c r="O53" s="2020"/>
      <c r="P53" s="2020"/>
      <c r="Q53" s="2020"/>
      <c r="R53" s="2020"/>
      <c r="S53" s="2020"/>
      <c r="T53" s="2020"/>
      <c r="U53" s="2020"/>
      <c r="V53" s="2020"/>
      <c r="W53" s="2020"/>
      <c r="X53" s="2020"/>
      <c r="Y53" s="2020"/>
      <c r="Z53" s="2020"/>
      <c r="AA53" s="2020"/>
      <c r="AB53" s="2020"/>
      <c r="AC53" s="2021"/>
    </row>
    <row r="54" spans="1:29" x14ac:dyDescent="0.2">
      <c r="A54" s="142" t="s">
        <v>614</v>
      </c>
      <c r="B54" s="16"/>
      <c r="C54" s="2016">
        <v>1.2635651637408696</v>
      </c>
      <c r="D54" s="2017">
        <v>1.0892542303544617</v>
      </c>
      <c r="E54" s="2017">
        <v>1.1195192764550974</v>
      </c>
      <c r="F54" s="2017">
        <v>1.1195192764550972</v>
      </c>
      <c r="G54" s="2017">
        <v>1.1054174983760998</v>
      </c>
      <c r="H54" s="2017">
        <v>1.1824852213541006</v>
      </c>
      <c r="I54" s="2017">
        <v>1.1824852213540993</v>
      </c>
      <c r="J54" s="2017">
        <v>1.0161661228347045</v>
      </c>
      <c r="K54" s="2017">
        <v>1.0056711587472495</v>
      </c>
      <c r="L54" s="2017">
        <v>1.0025311675480526</v>
      </c>
      <c r="M54" s="2017">
        <v>0.99244210028118851</v>
      </c>
      <c r="N54" s="2017">
        <v>0.98671565020923879</v>
      </c>
      <c r="O54" s="2017">
        <v>0.97548755642991558</v>
      </c>
      <c r="P54" s="2017">
        <v>0.90715533424003181</v>
      </c>
      <c r="Q54" s="2017">
        <v>0.81670122970509595</v>
      </c>
      <c r="R54" s="2017">
        <v>0.80906210626334796</v>
      </c>
      <c r="S54" s="2017">
        <v>0.8126290705733793</v>
      </c>
      <c r="T54" s="2017">
        <v>0.90441480951009723</v>
      </c>
      <c r="U54" s="2017">
        <v>0.90580290154719256</v>
      </c>
      <c r="V54" s="2017">
        <v>0.91740582540126325</v>
      </c>
      <c r="W54" s="2017">
        <v>0.94983881254297142</v>
      </c>
      <c r="X54" s="2017">
        <v>0.87441123239893848</v>
      </c>
      <c r="Y54" s="2017">
        <v>0.86644829106616961</v>
      </c>
      <c r="Z54" s="2017">
        <v>0.84120569797042422</v>
      </c>
      <c r="AA54" s="2017">
        <v>0.84842669532539694</v>
      </c>
      <c r="AB54" s="2017">
        <v>0.84039481753654188</v>
      </c>
      <c r="AC54" s="2018">
        <v>0.85254623825200115</v>
      </c>
    </row>
    <row r="55" spans="1:29" x14ac:dyDescent="0.2">
      <c r="A55" s="20"/>
      <c r="B55" s="18"/>
      <c r="C55" s="2023"/>
      <c r="D55" s="2024"/>
      <c r="E55" s="2024"/>
      <c r="F55" s="2024"/>
      <c r="G55" s="2024"/>
      <c r="H55" s="2024"/>
      <c r="I55" s="2024"/>
      <c r="J55" s="2024"/>
      <c r="K55" s="2024"/>
      <c r="L55" s="2024"/>
      <c r="M55" s="2024"/>
      <c r="N55" s="2024"/>
      <c r="O55" s="2024"/>
      <c r="P55" s="2024"/>
      <c r="Q55" s="2024"/>
      <c r="R55" s="2024"/>
      <c r="S55" s="2025"/>
      <c r="T55" s="2025"/>
      <c r="U55" s="2025"/>
      <c r="V55" s="2025"/>
      <c r="W55" s="2025"/>
      <c r="X55" s="2025"/>
      <c r="Y55" s="2025"/>
      <c r="Z55" s="2025"/>
      <c r="AA55" s="2025"/>
      <c r="AB55" s="2025"/>
      <c r="AC55" s="2026"/>
    </row>
    <row r="56" spans="1:29" ht="14.25" x14ac:dyDescent="0.2">
      <c r="A56" s="145" t="s">
        <v>949</v>
      </c>
    </row>
  </sheetData>
  <mergeCells count="1">
    <mergeCell ref="A1:B1"/>
  </mergeCells>
  <phoneticPr fontId="27" type="noConversion"/>
  <hyperlinks>
    <hyperlink ref="A1" location="Inhoud!A1" display="Home"/>
    <hyperlink ref="A1:B1" location="Contents!A1" display="To table of contents"/>
  </hyperlinks>
  <pageMargins left="0.55000000000000004" right="0.45" top="1" bottom="1" header="0.5" footer="0.5"/>
  <pageSetup paperSize="9" scale="7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7">
    <pageSetUpPr fitToPage="1"/>
  </sheetPr>
  <dimension ref="A1:L59"/>
  <sheetViews>
    <sheetView zoomScale="75" workbookViewId="0">
      <selection sqref="A1:B1"/>
    </sheetView>
  </sheetViews>
  <sheetFormatPr defaultColWidth="14.140625" defaultRowHeight="12.75" x14ac:dyDescent="0.2"/>
  <cols>
    <col min="1" max="1" width="36.7109375" style="75" customWidth="1"/>
    <col min="2" max="2" width="10.7109375" style="75" customWidth="1"/>
    <col min="3" max="3" width="10.7109375" style="99" customWidth="1"/>
    <col min="4" max="10" width="10.7109375" style="72" customWidth="1"/>
    <col min="11" max="11" width="10.7109375" style="75" customWidth="1"/>
    <col min="12" max="12" width="13.28515625" style="75" bestFit="1" customWidth="1"/>
    <col min="13" max="16384" width="14.140625" style="75"/>
  </cols>
  <sheetData>
    <row r="1" spans="1:12" x14ac:dyDescent="0.2">
      <c r="A1" s="2357" t="s">
        <v>827</v>
      </c>
      <c r="B1" s="2357"/>
    </row>
    <row r="2" spans="1:12" ht="18.75" x14ac:dyDescent="0.25">
      <c r="A2" s="148" t="s">
        <v>1646</v>
      </c>
      <c r="B2" s="148"/>
      <c r="C2" s="70"/>
      <c r="D2" s="70"/>
      <c r="E2" s="70"/>
      <c r="F2" s="70"/>
      <c r="G2" s="406" t="s">
        <v>738</v>
      </c>
      <c r="I2" s="70"/>
      <c r="J2" s="70"/>
    </row>
    <row r="3" spans="1:12" x14ac:dyDescent="0.2">
      <c r="A3" s="156"/>
      <c r="B3" s="168" t="s">
        <v>950</v>
      </c>
      <c r="C3" s="162" t="s">
        <v>951</v>
      </c>
      <c r="D3" s="159" t="s">
        <v>327</v>
      </c>
      <c r="E3" s="159" t="s">
        <v>627</v>
      </c>
      <c r="F3" s="160" t="s">
        <v>952</v>
      </c>
      <c r="G3" s="161" t="s">
        <v>913</v>
      </c>
      <c r="H3" s="165" t="s">
        <v>953</v>
      </c>
      <c r="I3" s="165" t="s">
        <v>915</v>
      </c>
      <c r="J3" s="167" t="s">
        <v>954</v>
      </c>
      <c r="K3" s="167" t="s">
        <v>954</v>
      </c>
      <c r="L3" s="494" t="s">
        <v>955</v>
      </c>
    </row>
    <row r="4" spans="1:12" x14ac:dyDescent="0.2">
      <c r="A4" s="157"/>
      <c r="B4" s="169"/>
      <c r="C4" s="170" t="s">
        <v>956</v>
      </c>
      <c r="D4" s="150" t="s">
        <v>957</v>
      </c>
      <c r="E4" s="149"/>
      <c r="F4" s="171" t="s">
        <v>958</v>
      </c>
      <c r="G4" s="151"/>
      <c r="H4" s="410" t="s">
        <v>959</v>
      </c>
      <c r="I4" s="166"/>
      <c r="J4" s="150" t="s">
        <v>261</v>
      </c>
      <c r="K4" s="150" t="s">
        <v>960</v>
      </c>
      <c r="L4" s="495" t="s">
        <v>961</v>
      </c>
    </row>
    <row r="5" spans="1:12" x14ac:dyDescent="0.2">
      <c r="A5" s="157"/>
      <c r="B5" s="169"/>
      <c r="C5" s="170"/>
      <c r="D5" s="149"/>
      <c r="E5" s="150"/>
      <c r="F5" s="171"/>
      <c r="G5" s="172"/>
      <c r="H5" s="409"/>
      <c r="I5" s="166"/>
      <c r="J5" s="150"/>
      <c r="K5" s="150" t="s">
        <v>962</v>
      </c>
      <c r="L5" s="496"/>
    </row>
    <row r="6" spans="1:12" x14ac:dyDescent="0.2">
      <c r="A6" s="497"/>
      <c r="B6" s="619"/>
      <c r="C6" s="163"/>
      <c r="D6" s="164"/>
      <c r="E6" s="164"/>
      <c r="F6" s="164"/>
      <c r="G6" s="164"/>
      <c r="H6" s="164"/>
      <c r="I6" s="164"/>
      <c r="J6" s="498" t="s">
        <v>314</v>
      </c>
      <c r="K6" s="499"/>
      <c r="L6" s="500"/>
    </row>
    <row r="7" spans="1:12" ht="6.75" customHeight="1" x14ac:dyDescent="0.2">
      <c r="A7" s="501"/>
      <c r="B7" s="620"/>
      <c r="C7" s="98"/>
      <c r="D7" s="152"/>
      <c r="E7" s="152"/>
      <c r="F7" s="152"/>
      <c r="G7" s="152"/>
      <c r="H7" s="152"/>
      <c r="I7" s="152"/>
      <c r="J7" s="501"/>
      <c r="K7" s="97"/>
      <c r="L7" s="502"/>
    </row>
    <row r="8" spans="1:12" ht="12.75" customHeight="1" x14ac:dyDescent="0.2">
      <c r="A8" s="503" t="s">
        <v>1273</v>
      </c>
      <c r="B8" s="620"/>
      <c r="C8" s="98"/>
      <c r="D8" s="152"/>
      <c r="E8" s="152"/>
      <c r="F8" s="152"/>
      <c r="G8" s="152"/>
      <c r="H8" s="152"/>
      <c r="I8" s="152"/>
      <c r="J8" s="501"/>
      <c r="K8" s="97"/>
      <c r="L8" s="502"/>
    </row>
    <row r="9" spans="1:12" x14ac:dyDescent="0.2">
      <c r="A9" s="504" t="s">
        <v>963</v>
      </c>
      <c r="B9" s="620" t="s">
        <v>964</v>
      </c>
      <c r="C9" s="1214">
        <v>33.029095792300808</v>
      </c>
      <c r="D9" s="1214">
        <v>30.074306177260517</v>
      </c>
      <c r="E9" s="1214">
        <v>6.6678603401969569</v>
      </c>
      <c r="F9" s="1214">
        <v>39.794091316025067</v>
      </c>
      <c r="G9" s="1214">
        <v>77.242125824041679</v>
      </c>
      <c r="H9" s="1214">
        <v>59.846667209245545</v>
      </c>
      <c r="I9" s="1214">
        <v>51.888988361683076</v>
      </c>
      <c r="J9" s="1215">
        <v>5</v>
      </c>
      <c r="K9" s="1216">
        <v>95</v>
      </c>
      <c r="L9" s="1195" t="s">
        <v>386</v>
      </c>
    </row>
    <row r="10" spans="1:12" x14ac:dyDescent="0.2">
      <c r="A10" s="504" t="s">
        <v>965</v>
      </c>
      <c r="B10" s="620"/>
      <c r="C10" s="1214">
        <v>4</v>
      </c>
      <c r="D10" s="1214">
        <v>2</v>
      </c>
      <c r="E10" s="1214">
        <v>2</v>
      </c>
      <c r="F10" s="1217">
        <v>4</v>
      </c>
      <c r="G10" s="1214">
        <v>11</v>
      </c>
      <c r="H10" s="1214">
        <v>11</v>
      </c>
      <c r="I10" s="1217">
        <v>8</v>
      </c>
      <c r="J10" s="1215"/>
      <c r="K10" s="1218"/>
      <c r="L10" s="1219"/>
    </row>
    <row r="11" spans="1:12" x14ac:dyDescent="0.2">
      <c r="A11" s="504" t="s">
        <v>966</v>
      </c>
      <c r="B11" s="620" t="s">
        <v>964</v>
      </c>
      <c r="C11" s="1214">
        <v>132.11638316920323</v>
      </c>
      <c r="D11" s="1214">
        <v>60.148612354521035</v>
      </c>
      <c r="E11" s="1214">
        <v>13.335720680393914</v>
      </c>
      <c r="F11" s="1217">
        <v>159.17636526410027</v>
      </c>
      <c r="G11" s="1214">
        <v>849.66338406445846</v>
      </c>
      <c r="H11" s="1214">
        <v>658.31333930170103</v>
      </c>
      <c r="I11" s="1217">
        <v>415.11190689346461</v>
      </c>
      <c r="J11" s="1215">
        <v>5</v>
      </c>
      <c r="K11" s="1216">
        <v>95</v>
      </c>
      <c r="L11" s="1195" t="s">
        <v>386</v>
      </c>
    </row>
    <row r="12" spans="1:12" x14ac:dyDescent="0.2">
      <c r="A12" s="504" t="s">
        <v>967</v>
      </c>
      <c r="B12" s="620" t="s">
        <v>342</v>
      </c>
      <c r="C12" s="1214">
        <v>20.896663577386466</v>
      </c>
      <c r="D12" s="1214">
        <v>7.5810936051899906</v>
      </c>
      <c r="E12" s="1214">
        <v>0</v>
      </c>
      <c r="F12" s="1217">
        <v>22.724745134383685</v>
      </c>
      <c r="G12" s="1214">
        <v>68.656163113994438</v>
      </c>
      <c r="H12" s="1214">
        <v>62.796570898980534</v>
      </c>
      <c r="I12" s="1214">
        <v>52.066728452270617</v>
      </c>
      <c r="J12" s="1215">
        <v>49</v>
      </c>
      <c r="K12" s="1216">
        <v>20</v>
      </c>
      <c r="L12" s="1220">
        <v>31</v>
      </c>
    </row>
    <row r="13" spans="1:12" ht="14.25" x14ac:dyDescent="0.2">
      <c r="A13" s="504" t="s">
        <v>968</v>
      </c>
      <c r="B13" s="620" t="s">
        <v>342</v>
      </c>
      <c r="C13" s="1214">
        <v>179.86929274843328</v>
      </c>
      <c r="D13" s="1214">
        <v>74.017009847806619</v>
      </c>
      <c r="E13" s="1214">
        <v>50.121754700089525</v>
      </c>
      <c r="F13" s="1217">
        <v>179.86929274843328</v>
      </c>
      <c r="G13" s="1214">
        <v>921.63115487914058</v>
      </c>
      <c r="H13" s="1214">
        <v>921.63115487914058</v>
      </c>
      <c r="I13" s="1217">
        <v>921.63115487914058</v>
      </c>
      <c r="J13" s="1215">
        <v>5</v>
      </c>
      <c r="K13" s="1216">
        <v>95</v>
      </c>
      <c r="L13" s="1195" t="s">
        <v>386</v>
      </c>
    </row>
    <row r="14" spans="1:12" ht="14.25" x14ac:dyDescent="0.2">
      <c r="A14" s="504" t="s">
        <v>969</v>
      </c>
      <c r="B14" s="620" t="s">
        <v>342</v>
      </c>
      <c r="C14" s="1214">
        <v>179.86929274843328</v>
      </c>
      <c r="D14" s="1214">
        <v>74.017009847806619</v>
      </c>
      <c r="E14" s="1214">
        <v>50.121754700089525</v>
      </c>
      <c r="F14" s="1214">
        <v>179.86929274843328</v>
      </c>
      <c r="G14" s="1214">
        <v>921.63115487914058</v>
      </c>
      <c r="H14" s="1214">
        <v>921.63115487914058</v>
      </c>
      <c r="I14" s="1214">
        <v>921.63115487914058</v>
      </c>
      <c r="J14" s="1215">
        <v>5</v>
      </c>
      <c r="K14" s="1216">
        <v>95</v>
      </c>
      <c r="L14" s="1195" t="s">
        <v>386</v>
      </c>
    </row>
    <row r="15" spans="1:12" x14ac:dyDescent="0.2">
      <c r="A15" s="505"/>
      <c r="B15" s="496"/>
      <c r="C15" s="1214"/>
      <c r="D15" s="1214"/>
      <c r="E15" s="1214"/>
      <c r="F15" s="1214"/>
      <c r="G15" s="1214"/>
      <c r="H15" s="1214"/>
      <c r="I15" s="1214"/>
      <c r="J15" s="1215"/>
      <c r="K15" s="1216"/>
      <c r="L15" s="1195"/>
    </row>
    <row r="16" spans="1:12" x14ac:dyDescent="0.2">
      <c r="A16" s="503" t="s">
        <v>2152</v>
      </c>
      <c r="B16" s="496"/>
      <c r="C16" s="1214"/>
      <c r="D16" s="1214"/>
      <c r="E16" s="1214"/>
      <c r="F16" s="1214"/>
      <c r="G16" s="1214"/>
      <c r="H16" s="1214"/>
      <c r="I16" s="1214"/>
      <c r="J16" s="1215"/>
      <c r="K16" s="1216"/>
      <c r="L16" s="1195"/>
    </row>
    <row r="17" spans="1:12" x14ac:dyDescent="0.2">
      <c r="A17" s="504" t="s">
        <v>963</v>
      </c>
      <c r="B17" s="620" t="s">
        <v>964</v>
      </c>
      <c r="C17" s="1214">
        <v>21.232990152193373</v>
      </c>
      <c r="D17" s="1214">
        <v>19.333482542524617</v>
      </c>
      <c r="E17" s="1214">
        <v>4.286481647269472</v>
      </c>
      <c r="F17" s="1214">
        <v>25.581915846016116</v>
      </c>
      <c r="G17" s="1214">
        <v>49.655652315455363</v>
      </c>
      <c r="H17" s="1214">
        <v>38.472857491657855</v>
      </c>
      <c r="I17" s="1214">
        <v>33.357206803939121</v>
      </c>
      <c r="J17" s="1215">
        <v>5</v>
      </c>
      <c r="K17" s="1216">
        <v>95</v>
      </c>
      <c r="L17" s="1195" t="s">
        <v>386</v>
      </c>
    </row>
    <row r="18" spans="1:12" x14ac:dyDescent="0.2">
      <c r="A18" s="504" t="s">
        <v>965</v>
      </c>
      <c r="B18" s="620"/>
      <c r="C18" s="1214">
        <v>4</v>
      </c>
      <c r="D18" s="1214">
        <v>2</v>
      </c>
      <c r="E18" s="1214">
        <v>2</v>
      </c>
      <c r="F18" s="1217">
        <v>4</v>
      </c>
      <c r="G18" s="1214">
        <v>11</v>
      </c>
      <c r="H18" s="1214">
        <v>11</v>
      </c>
      <c r="I18" s="1217">
        <v>8</v>
      </c>
      <c r="J18" s="1215"/>
      <c r="K18" s="1216"/>
      <c r="L18" s="1195"/>
    </row>
    <row r="19" spans="1:12" x14ac:dyDescent="0.2">
      <c r="A19" s="504" t="s">
        <v>966</v>
      </c>
      <c r="B19" s="620" t="s">
        <v>964</v>
      </c>
      <c r="C19" s="1214">
        <v>84.931960608773494</v>
      </c>
      <c r="D19" s="1214">
        <v>38.666965085049235</v>
      </c>
      <c r="E19" s="1214">
        <v>8.572963294538944</v>
      </c>
      <c r="F19" s="1217">
        <v>102.32766338406446</v>
      </c>
      <c r="G19" s="1214">
        <v>546.21217547000902</v>
      </c>
      <c r="H19" s="1214">
        <v>423.20143240823637</v>
      </c>
      <c r="I19" s="1217">
        <v>266.85765443151297</v>
      </c>
      <c r="J19" s="1215">
        <v>5</v>
      </c>
      <c r="K19" s="1216">
        <v>95</v>
      </c>
      <c r="L19" s="1195" t="s">
        <v>386</v>
      </c>
    </row>
    <row r="20" spans="1:12" x14ac:dyDescent="0.2">
      <c r="A20" s="504" t="s">
        <v>967</v>
      </c>
      <c r="B20" s="620" t="s">
        <v>342</v>
      </c>
      <c r="C20" s="1214">
        <v>6.26899907321594</v>
      </c>
      <c r="D20" s="1214">
        <v>2.2743280815569973</v>
      </c>
      <c r="E20" s="1214">
        <v>0</v>
      </c>
      <c r="F20" s="1217">
        <v>6.8174235403151053</v>
      </c>
      <c r="G20" s="1214">
        <v>20.596848934198331</v>
      </c>
      <c r="H20" s="1214">
        <v>18.838971269694159</v>
      </c>
      <c r="I20" s="1214">
        <v>15.620018535681185</v>
      </c>
      <c r="J20" s="1215">
        <v>49</v>
      </c>
      <c r="K20" s="1216">
        <v>20</v>
      </c>
      <c r="L20" s="1220">
        <v>31</v>
      </c>
    </row>
    <row r="21" spans="1:12" ht="14.25" x14ac:dyDescent="0.2">
      <c r="A21" s="504" t="s">
        <v>968</v>
      </c>
      <c r="B21" s="620" t="s">
        <v>342</v>
      </c>
      <c r="C21" s="1214">
        <v>115.63025962399283</v>
      </c>
      <c r="D21" s="1214">
        <v>47.582363473589972</v>
      </c>
      <c r="E21" s="1214">
        <v>32.221128021486123</v>
      </c>
      <c r="F21" s="1217">
        <v>115.63025962399283</v>
      </c>
      <c r="G21" s="1214">
        <v>592.47717099373324</v>
      </c>
      <c r="H21" s="1214">
        <v>592.47717099373324</v>
      </c>
      <c r="I21" s="1217">
        <v>592.47717099373324</v>
      </c>
      <c r="J21" s="1215">
        <v>5</v>
      </c>
      <c r="K21" s="1216">
        <v>95</v>
      </c>
      <c r="L21" s="1195" t="s">
        <v>386</v>
      </c>
    </row>
    <row r="22" spans="1:12" ht="14.25" x14ac:dyDescent="0.2">
      <c r="A22" s="504" t="s">
        <v>969</v>
      </c>
      <c r="B22" s="620" t="s">
        <v>342</v>
      </c>
      <c r="C22" s="1214">
        <v>115.63025962399283</v>
      </c>
      <c r="D22" s="1214">
        <v>47.582363473589972</v>
      </c>
      <c r="E22" s="1214">
        <v>32.221128021486123</v>
      </c>
      <c r="F22" s="1214">
        <v>115.63025962399283</v>
      </c>
      <c r="G22" s="1214">
        <v>592.47717099373324</v>
      </c>
      <c r="H22" s="1214">
        <v>592.47717099373324</v>
      </c>
      <c r="I22" s="1214">
        <v>592.47717099373324</v>
      </c>
      <c r="J22" s="1215">
        <v>5</v>
      </c>
      <c r="K22" s="1216">
        <v>95</v>
      </c>
      <c r="L22" s="1195" t="s">
        <v>386</v>
      </c>
    </row>
    <row r="23" spans="1:12" x14ac:dyDescent="0.2">
      <c r="A23" s="505"/>
      <c r="B23" s="496"/>
      <c r="C23" s="1214"/>
      <c r="D23" s="1214"/>
      <c r="E23" s="1214"/>
      <c r="F23" s="1214"/>
      <c r="G23" s="1214"/>
      <c r="H23" s="1214"/>
      <c r="I23" s="1214"/>
      <c r="J23" s="1215"/>
      <c r="K23" s="1216"/>
      <c r="L23" s="1195"/>
    </row>
    <row r="24" spans="1:12" x14ac:dyDescent="0.2">
      <c r="A24" s="503" t="s">
        <v>1275</v>
      </c>
      <c r="B24" s="620"/>
      <c r="C24" s="1221"/>
      <c r="D24" s="1221"/>
      <c r="E24" s="1221"/>
      <c r="F24" s="1221"/>
      <c r="G24" s="1221"/>
      <c r="H24" s="1221"/>
      <c r="I24" s="1221"/>
      <c r="J24" s="1222"/>
      <c r="K24" s="1218"/>
      <c r="L24" s="1195"/>
    </row>
    <row r="25" spans="1:12" x14ac:dyDescent="0.2">
      <c r="A25" s="504" t="s">
        <v>963</v>
      </c>
      <c r="B25" s="620" t="s">
        <v>964</v>
      </c>
      <c r="C25" s="1214">
        <v>25.951432408236347</v>
      </c>
      <c r="D25" s="1214">
        <v>23.629811996418979</v>
      </c>
      <c r="E25" s="1214">
        <v>5.239033124440466</v>
      </c>
      <c r="F25" s="1214">
        <v>31.266786034019695</v>
      </c>
      <c r="G25" s="1214">
        <v>60.690241718889894</v>
      </c>
      <c r="H25" s="1214">
        <v>47.022381378692927</v>
      </c>
      <c r="I25" s="1214">
        <v>40.769919427036704</v>
      </c>
      <c r="J25" s="1215">
        <v>5</v>
      </c>
      <c r="K25" s="1216">
        <v>95</v>
      </c>
      <c r="L25" s="1195" t="s">
        <v>386</v>
      </c>
    </row>
    <row r="26" spans="1:12" x14ac:dyDescent="0.2">
      <c r="A26" s="504" t="s">
        <v>965</v>
      </c>
      <c r="B26" s="620"/>
      <c r="C26" s="1214">
        <v>4</v>
      </c>
      <c r="D26" s="1214">
        <v>2</v>
      </c>
      <c r="E26" s="1214">
        <v>2</v>
      </c>
      <c r="F26" s="1217">
        <v>4</v>
      </c>
      <c r="G26" s="1214">
        <v>11</v>
      </c>
      <c r="H26" s="1214">
        <v>11</v>
      </c>
      <c r="I26" s="1217">
        <v>8</v>
      </c>
      <c r="J26" s="1215"/>
      <c r="K26" s="1216"/>
      <c r="L26" s="1195"/>
    </row>
    <row r="27" spans="1:12" x14ac:dyDescent="0.2">
      <c r="A27" s="504" t="s">
        <v>966</v>
      </c>
      <c r="B27" s="620" t="s">
        <v>964</v>
      </c>
      <c r="C27" s="1214">
        <v>103.80572963294539</v>
      </c>
      <c r="D27" s="1214">
        <v>47.259623992837959</v>
      </c>
      <c r="E27" s="1214">
        <v>10.478066248880932</v>
      </c>
      <c r="F27" s="1217">
        <v>125.06714413607878</v>
      </c>
      <c r="G27" s="1214">
        <v>667.59265890778886</v>
      </c>
      <c r="H27" s="1214">
        <v>517.24619516562223</v>
      </c>
      <c r="I27" s="1217">
        <v>326.15935541629364</v>
      </c>
      <c r="J27" s="1215">
        <v>5</v>
      </c>
      <c r="K27" s="1216">
        <v>95</v>
      </c>
      <c r="L27" s="1195" t="s">
        <v>386</v>
      </c>
    </row>
    <row r="28" spans="1:12" x14ac:dyDescent="0.2">
      <c r="A28" s="504" t="s">
        <v>967</v>
      </c>
      <c r="B28" s="620" t="s">
        <v>342</v>
      </c>
      <c r="C28" s="1214">
        <v>3.3434661723818349</v>
      </c>
      <c r="D28" s="1214">
        <v>1.2129749768303986</v>
      </c>
      <c r="E28" s="1214">
        <v>0</v>
      </c>
      <c r="F28" s="1217">
        <v>3.6359592215013898</v>
      </c>
      <c r="G28" s="1214">
        <v>10.98498609823911</v>
      </c>
      <c r="H28" s="1214">
        <v>10.047451343836887</v>
      </c>
      <c r="I28" s="1214">
        <v>8.3306765523632986</v>
      </c>
      <c r="J28" s="1215">
        <v>49</v>
      </c>
      <c r="K28" s="1216">
        <v>20</v>
      </c>
      <c r="L28" s="1220">
        <v>31</v>
      </c>
    </row>
    <row r="29" spans="1:12" ht="14.25" x14ac:dyDescent="0.2">
      <c r="A29" s="504" t="s">
        <v>968</v>
      </c>
      <c r="B29" s="620" t="s">
        <v>342</v>
      </c>
      <c r="C29" s="1214">
        <v>141.32587287376901</v>
      </c>
      <c r="D29" s="1214">
        <v>58.156222023276634</v>
      </c>
      <c r="E29" s="1214">
        <v>39.381378692927491</v>
      </c>
      <c r="F29" s="1217">
        <v>141.32587287376901</v>
      </c>
      <c r="G29" s="1214">
        <v>724.13876454789624</v>
      </c>
      <c r="H29" s="1214">
        <v>724.13876454789624</v>
      </c>
      <c r="I29" s="1217">
        <v>724.13876454789624</v>
      </c>
      <c r="J29" s="1215">
        <v>5</v>
      </c>
      <c r="K29" s="1216">
        <v>95</v>
      </c>
      <c r="L29" s="1195" t="s">
        <v>386</v>
      </c>
    </row>
    <row r="30" spans="1:12" ht="14.25" x14ac:dyDescent="0.2">
      <c r="A30" s="504" t="s">
        <v>969</v>
      </c>
      <c r="B30" s="620" t="s">
        <v>342</v>
      </c>
      <c r="C30" s="1214">
        <v>141.32587287376901</v>
      </c>
      <c r="D30" s="1214">
        <v>58.156222023276634</v>
      </c>
      <c r="E30" s="1214">
        <v>39.381378692927491</v>
      </c>
      <c r="F30" s="1214">
        <v>141.32587287376901</v>
      </c>
      <c r="G30" s="1214">
        <v>724.13876454789624</v>
      </c>
      <c r="H30" s="1214">
        <v>724.13876454789624</v>
      </c>
      <c r="I30" s="1214">
        <v>724.13876454789624</v>
      </c>
      <c r="J30" s="1215">
        <v>5</v>
      </c>
      <c r="K30" s="1216">
        <v>95</v>
      </c>
      <c r="L30" s="1195" t="s">
        <v>386</v>
      </c>
    </row>
    <row r="31" spans="1:12" x14ac:dyDescent="0.2">
      <c r="A31" s="507"/>
      <c r="B31" s="621"/>
      <c r="C31" s="154"/>
      <c r="D31" s="154"/>
      <c r="E31" s="154"/>
      <c r="F31" s="155"/>
      <c r="G31" s="155"/>
      <c r="H31" s="155"/>
      <c r="I31" s="155"/>
      <c r="J31" s="508"/>
      <c r="K31" s="509"/>
      <c r="L31" s="510"/>
    </row>
    <row r="32" spans="1:12" ht="14.25" x14ac:dyDescent="0.2">
      <c r="A32" s="153" t="s">
        <v>970</v>
      </c>
      <c r="B32" s="153"/>
      <c r="C32" s="70"/>
      <c r="D32" s="70"/>
      <c r="E32" s="70"/>
      <c r="F32" s="70"/>
      <c r="G32" s="70"/>
      <c r="H32" s="70"/>
      <c r="I32" s="70"/>
      <c r="J32" s="70"/>
    </row>
    <row r="33" spans="1:11" ht="14.25" x14ac:dyDescent="0.2">
      <c r="A33" t="s">
        <v>2296</v>
      </c>
      <c r="B33" s="153"/>
      <c r="C33" s="70"/>
      <c r="D33" s="70"/>
      <c r="E33" s="70"/>
      <c r="F33" s="70"/>
      <c r="G33" s="70"/>
      <c r="H33" s="70"/>
      <c r="I33" s="70"/>
      <c r="J33" s="70"/>
    </row>
    <row r="34" spans="1:11" x14ac:dyDescent="0.2">
      <c r="A34" t="s">
        <v>2297</v>
      </c>
      <c r="B34" s="359"/>
      <c r="C34" s="359"/>
      <c r="D34" s="359"/>
      <c r="E34" s="359"/>
    </row>
    <row r="35" spans="1:11" x14ac:dyDescent="0.2">
      <c r="A35" s="98" t="s">
        <v>615</v>
      </c>
    </row>
    <row r="36" spans="1:11" x14ac:dyDescent="0.2">
      <c r="A36" s="538" t="s">
        <v>1647</v>
      </c>
    </row>
    <row r="37" spans="1:11" ht="7.5" customHeight="1" x14ac:dyDescent="0.2">
      <c r="A37" s="98"/>
    </row>
    <row r="38" spans="1:11" ht="7.5" customHeight="1" x14ac:dyDescent="0.2"/>
    <row r="39" spans="1:11" ht="16.5" thickBot="1" x14ac:dyDescent="0.3">
      <c r="A39" s="239" t="s">
        <v>1648</v>
      </c>
      <c r="B39" s="240"/>
      <c r="C39" s="241"/>
      <c r="D39" s="241"/>
      <c r="E39" s="241"/>
      <c r="F39" s="241"/>
      <c r="G39" s="241"/>
      <c r="H39" s="241"/>
      <c r="I39" s="430"/>
      <c r="J39" s="431"/>
      <c r="K39" s="431"/>
    </row>
    <row r="40" spans="1:11" x14ac:dyDescent="0.2">
      <c r="A40" s="258"/>
      <c r="B40" s="678" t="s">
        <v>1685</v>
      </c>
      <c r="C40" s="678"/>
      <c r="D40" s="679"/>
      <c r="E40" s="680" t="s">
        <v>971</v>
      </c>
      <c r="F40" s="678"/>
      <c r="G40" s="679"/>
      <c r="H40" s="680" t="s">
        <v>972</v>
      </c>
      <c r="I40" s="678"/>
      <c r="J40" s="681"/>
    </row>
    <row r="41" spans="1:11" x14ac:dyDescent="0.2">
      <c r="A41" s="682" t="s">
        <v>973</v>
      </c>
      <c r="B41" s="246" t="s">
        <v>974</v>
      </c>
      <c r="C41" s="683" t="s">
        <v>975</v>
      </c>
      <c r="D41" s="242" t="s">
        <v>384</v>
      </c>
      <c r="E41" s="683" t="s">
        <v>974</v>
      </c>
      <c r="F41" s="683" t="s">
        <v>975</v>
      </c>
      <c r="G41" s="432" t="s">
        <v>384</v>
      </c>
      <c r="H41" s="683" t="s">
        <v>974</v>
      </c>
      <c r="I41" s="683" t="s">
        <v>975</v>
      </c>
      <c r="J41" s="684" t="s">
        <v>384</v>
      </c>
    </row>
    <row r="42" spans="1:11" x14ac:dyDescent="0.2">
      <c r="A42" s="258"/>
      <c r="B42" s="434" t="s">
        <v>385</v>
      </c>
      <c r="C42" s="245"/>
      <c r="D42" s="245"/>
      <c r="E42" s="245"/>
      <c r="F42" s="245"/>
      <c r="G42" s="245"/>
      <c r="H42" s="434"/>
      <c r="I42" s="245"/>
      <c r="J42" s="685"/>
    </row>
    <row r="43" spans="1:11" x14ac:dyDescent="0.2">
      <c r="A43" s="1229" t="s">
        <v>976</v>
      </c>
      <c r="B43" s="244"/>
      <c r="C43" s="245"/>
      <c r="D43" s="245"/>
      <c r="E43" s="245"/>
      <c r="F43" s="245"/>
      <c r="G43" s="245"/>
      <c r="H43" s="245"/>
      <c r="I43" s="245"/>
      <c r="J43" s="266"/>
    </row>
    <row r="44" spans="1:11" x14ac:dyDescent="0.2">
      <c r="A44" s="504" t="s">
        <v>2153</v>
      </c>
      <c r="B44" s="1231">
        <v>100</v>
      </c>
      <c r="C44" s="1223">
        <v>0</v>
      </c>
      <c r="D44" s="1223">
        <v>0</v>
      </c>
      <c r="E44" s="1223">
        <v>100</v>
      </c>
      <c r="F44" s="1223">
        <v>0</v>
      </c>
      <c r="G44" s="1223">
        <v>0</v>
      </c>
      <c r="H44" s="1223">
        <v>100</v>
      </c>
      <c r="I44" s="1223">
        <v>0</v>
      </c>
      <c r="J44" s="1224">
        <v>0</v>
      </c>
    </row>
    <row r="45" spans="1:11" x14ac:dyDescent="0.2">
      <c r="A45" s="504" t="s">
        <v>2154</v>
      </c>
      <c r="B45" s="1231">
        <v>100</v>
      </c>
      <c r="C45" s="1223">
        <v>0</v>
      </c>
      <c r="D45" s="1223">
        <v>0</v>
      </c>
      <c r="E45" s="1223">
        <v>100</v>
      </c>
      <c r="F45" s="1223">
        <v>0</v>
      </c>
      <c r="G45" s="1223">
        <v>0</v>
      </c>
      <c r="H45" s="1223">
        <v>100</v>
      </c>
      <c r="I45" s="1223">
        <v>0</v>
      </c>
      <c r="J45" s="1224">
        <v>0</v>
      </c>
    </row>
    <row r="46" spans="1:11" x14ac:dyDescent="0.2">
      <c r="A46" s="504" t="s">
        <v>2155</v>
      </c>
      <c r="B46" s="1231">
        <v>100</v>
      </c>
      <c r="C46" s="1223">
        <v>0</v>
      </c>
      <c r="D46" s="1223">
        <v>0</v>
      </c>
      <c r="E46" s="1223">
        <v>100</v>
      </c>
      <c r="F46" s="1223">
        <v>0</v>
      </c>
      <c r="G46" s="1223">
        <v>0</v>
      </c>
      <c r="H46" s="1223">
        <v>100</v>
      </c>
      <c r="I46" s="1223">
        <v>0</v>
      </c>
      <c r="J46" s="1224">
        <v>0</v>
      </c>
    </row>
    <row r="47" spans="1:11" x14ac:dyDescent="0.2">
      <c r="A47" s="691"/>
      <c r="B47" s="1231"/>
      <c r="C47" s="1223"/>
      <c r="D47" s="1223"/>
      <c r="E47" s="1223"/>
      <c r="F47" s="1223"/>
      <c r="G47" s="1223"/>
      <c r="H47" s="1223"/>
      <c r="I47" s="1223"/>
      <c r="J47" s="1224"/>
    </row>
    <row r="48" spans="1:11" x14ac:dyDescent="0.2">
      <c r="A48" s="1229" t="s">
        <v>977</v>
      </c>
      <c r="B48" s="1231"/>
      <c r="C48" s="1223"/>
      <c r="D48" s="1223"/>
      <c r="E48" s="1223"/>
      <c r="F48" s="1223"/>
      <c r="G48" s="1223"/>
      <c r="H48" s="1223"/>
      <c r="I48" s="1223"/>
      <c r="J48" s="1224"/>
    </row>
    <row r="49" spans="1:10" x14ac:dyDescent="0.2">
      <c r="A49" s="504" t="s">
        <v>2153</v>
      </c>
      <c r="B49" s="1231">
        <v>0</v>
      </c>
      <c r="C49" s="1223">
        <v>40</v>
      </c>
      <c r="D49" s="1223">
        <v>60</v>
      </c>
      <c r="E49" s="1223">
        <v>0</v>
      </c>
      <c r="F49" s="1223">
        <v>40</v>
      </c>
      <c r="G49" s="1225">
        <v>60</v>
      </c>
      <c r="H49" s="1223">
        <v>0</v>
      </c>
      <c r="I49" s="1223">
        <v>40</v>
      </c>
      <c r="J49" s="1224">
        <v>60</v>
      </c>
    </row>
    <row r="50" spans="1:10" x14ac:dyDescent="0.2">
      <c r="A50" s="504" t="s">
        <v>2154</v>
      </c>
      <c r="B50" s="1231">
        <v>0</v>
      </c>
      <c r="C50" s="1223">
        <v>90</v>
      </c>
      <c r="D50" s="1223">
        <v>10</v>
      </c>
      <c r="E50" s="1223">
        <v>0</v>
      </c>
      <c r="F50" s="1225">
        <v>90</v>
      </c>
      <c r="G50" s="1225">
        <v>10</v>
      </c>
      <c r="H50" s="1223">
        <v>0</v>
      </c>
      <c r="I50" s="1223">
        <v>90</v>
      </c>
      <c r="J50" s="1224">
        <v>10</v>
      </c>
    </row>
    <row r="51" spans="1:10" x14ac:dyDescent="0.2">
      <c r="A51" s="1230" t="s">
        <v>2155</v>
      </c>
      <c r="B51" s="1232">
        <v>0</v>
      </c>
      <c r="C51" s="1226">
        <v>90</v>
      </c>
      <c r="D51" s="1226">
        <v>10</v>
      </c>
      <c r="E51" s="1226">
        <v>0</v>
      </c>
      <c r="F51" s="1227">
        <v>90</v>
      </c>
      <c r="G51" s="1227">
        <v>10</v>
      </c>
      <c r="H51" s="1226">
        <v>0</v>
      </c>
      <c r="I51" s="1226">
        <v>90</v>
      </c>
      <c r="J51" s="1228">
        <v>10</v>
      </c>
    </row>
    <row r="52" spans="1:10" x14ac:dyDescent="0.2">
      <c r="A52" s="98" t="s">
        <v>2151</v>
      </c>
    </row>
    <row r="53" spans="1:10" x14ac:dyDescent="0.2">
      <c r="A53" s="97"/>
    </row>
    <row r="54" spans="1:10" x14ac:dyDescent="0.2">
      <c r="A54" s="4" t="s">
        <v>978</v>
      </c>
    </row>
    <row r="55" spans="1:10" x14ac:dyDescent="0.2">
      <c r="A55" s="374" t="s">
        <v>979</v>
      </c>
    </row>
    <row r="56" spans="1:10" x14ac:dyDescent="0.2">
      <c r="A56" s="374" t="s">
        <v>980</v>
      </c>
    </row>
    <row r="57" spans="1:10" x14ac:dyDescent="0.2">
      <c r="A57" s="374" t="s">
        <v>981</v>
      </c>
    </row>
    <row r="58" spans="1:10" x14ac:dyDescent="0.2">
      <c r="A58" s="374" t="s">
        <v>982</v>
      </c>
    </row>
    <row r="59" spans="1:10" x14ac:dyDescent="0.2">
      <c r="A59" s="668" t="s">
        <v>431</v>
      </c>
    </row>
  </sheetData>
  <mergeCells count="1">
    <mergeCell ref="A1:B1"/>
  </mergeCells>
  <phoneticPr fontId="27" type="noConversion"/>
  <hyperlinks>
    <hyperlink ref="A1" location="Inhoud!A1" display="Home"/>
    <hyperlink ref="A1:B1" location="Contents!A1" display="To table of contents"/>
    <hyperlink ref="A59" r:id="rId1" display="Documentation' on the website of the Dutch Emission Registration."/>
  </hyperlinks>
  <pageMargins left="0.70866141732283472" right="0.55118110236220474" top="0.44" bottom="0.45" header="0.32" footer="0.27"/>
  <pageSetup paperSize="9" scale="73" orientation="landscape" r:id="rId2"/>
  <headerFooter alignWithMargins="0">
    <oddHeader xml:space="preserve">&amp;R&amp;"Times New Roman,Vet"&amp;11
</oddHeader>
    <oddFooter>&amp;C&amp;12&amp;A</oddFooter>
  </headerFooter>
  <rowBreaks count="1" manualBreakCount="1">
    <brk id="37"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7"/>
  <dimension ref="A1:D25"/>
  <sheetViews>
    <sheetView zoomScale="75" workbookViewId="0">
      <selection sqref="A1:B1"/>
    </sheetView>
  </sheetViews>
  <sheetFormatPr defaultColWidth="9.28515625" defaultRowHeight="12.75" x14ac:dyDescent="0.2"/>
  <cols>
    <col min="1" max="1" width="15" style="174" customWidth="1"/>
    <col min="2" max="2" width="21.28515625" style="174" customWidth="1"/>
    <col min="3" max="3" width="23.28515625" style="174" customWidth="1"/>
    <col min="4" max="4" width="24.5703125" style="174" customWidth="1"/>
    <col min="5" max="6" width="11.7109375" style="174" customWidth="1"/>
    <col min="7" max="16384" width="9.28515625" style="174"/>
  </cols>
  <sheetData>
    <row r="1" spans="1:4" x14ac:dyDescent="0.2">
      <c r="A1" s="2357" t="s">
        <v>827</v>
      </c>
      <c r="B1" s="2357"/>
    </row>
    <row r="2" spans="1:4" ht="15.75" x14ac:dyDescent="0.25">
      <c r="A2" s="173" t="s">
        <v>1649</v>
      </c>
      <c r="B2" s="173"/>
    </row>
    <row r="3" spans="1:4" ht="14.25" x14ac:dyDescent="0.2">
      <c r="A3" s="178"/>
      <c r="B3" s="196"/>
      <c r="C3" s="186" t="s">
        <v>983</v>
      </c>
      <c r="D3" s="187" t="s">
        <v>984</v>
      </c>
    </row>
    <row r="4" spans="1:4" x14ac:dyDescent="0.2">
      <c r="A4" s="176"/>
      <c r="B4" s="175"/>
      <c r="C4" s="195" t="s">
        <v>54</v>
      </c>
      <c r="D4" s="175"/>
    </row>
    <row r="5" spans="1:4" x14ac:dyDescent="0.2">
      <c r="A5" s="179"/>
      <c r="B5" s="177"/>
      <c r="C5" s="184" t="s">
        <v>964</v>
      </c>
      <c r="D5" s="188" t="s">
        <v>985</v>
      </c>
    </row>
    <row r="6" spans="1:4" x14ac:dyDescent="0.2">
      <c r="A6" s="179"/>
      <c r="B6" s="177"/>
      <c r="C6" s="182"/>
      <c r="D6" s="177"/>
    </row>
    <row r="7" spans="1:4" x14ac:dyDescent="0.2">
      <c r="A7" s="189" t="s">
        <v>626</v>
      </c>
      <c r="B7" s="177"/>
      <c r="C7" s="182"/>
      <c r="D7" s="177"/>
    </row>
    <row r="8" spans="1:4" x14ac:dyDescent="0.2">
      <c r="A8" s="179"/>
      <c r="B8" s="177" t="s">
        <v>632</v>
      </c>
      <c r="C8" s="183">
        <v>8.5</v>
      </c>
      <c r="D8" s="180">
        <v>0.2</v>
      </c>
    </row>
    <row r="9" spans="1:4" x14ac:dyDescent="0.2">
      <c r="A9" s="179"/>
      <c r="B9" s="177" t="s">
        <v>332</v>
      </c>
      <c r="C9" s="725">
        <v>7</v>
      </c>
      <c r="D9" s="180">
        <v>0.2</v>
      </c>
    </row>
    <row r="10" spans="1:4" x14ac:dyDescent="0.2">
      <c r="A10" s="179"/>
      <c r="B10" s="177" t="s">
        <v>305</v>
      </c>
      <c r="C10" s="183">
        <v>6.5</v>
      </c>
      <c r="D10" s="180">
        <v>0.2</v>
      </c>
    </row>
    <row r="11" spans="1:4" x14ac:dyDescent="0.2">
      <c r="A11" s="189" t="s">
        <v>630</v>
      </c>
      <c r="B11" s="177"/>
      <c r="C11" s="183"/>
      <c r="D11" s="180"/>
    </row>
    <row r="12" spans="1:4" x14ac:dyDescent="0.2">
      <c r="A12" s="179"/>
      <c r="B12" s="177" t="s">
        <v>632</v>
      </c>
      <c r="C12" s="183">
        <v>10</v>
      </c>
      <c r="D12" s="180">
        <v>0.2</v>
      </c>
    </row>
    <row r="13" spans="1:4" x14ac:dyDescent="0.2">
      <c r="A13" s="179"/>
      <c r="B13" s="177" t="s">
        <v>332</v>
      </c>
      <c r="C13" s="183">
        <v>4.5</v>
      </c>
      <c r="D13" s="180">
        <v>0.2</v>
      </c>
    </row>
    <row r="14" spans="1:4" x14ac:dyDescent="0.2">
      <c r="A14" s="179"/>
      <c r="B14" s="177" t="s">
        <v>305</v>
      </c>
      <c r="C14" s="183">
        <v>9.5</v>
      </c>
      <c r="D14" s="180">
        <v>0.2</v>
      </c>
    </row>
    <row r="15" spans="1:4" x14ac:dyDescent="0.2">
      <c r="A15" s="179"/>
      <c r="B15" s="177"/>
      <c r="C15" s="183"/>
      <c r="D15" s="180"/>
    </row>
    <row r="16" spans="1:4" x14ac:dyDescent="0.2">
      <c r="A16" s="189" t="s">
        <v>367</v>
      </c>
      <c r="B16" s="177"/>
      <c r="C16" s="183">
        <v>6.5</v>
      </c>
      <c r="D16" s="726">
        <v>0.1</v>
      </c>
    </row>
    <row r="17" spans="1:4" x14ac:dyDescent="0.2">
      <c r="A17" s="189" t="s">
        <v>627</v>
      </c>
      <c r="B17" s="177"/>
      <c r="C17" s="725">
        <v>4</v>
      </c>
      <c r="D17" s="190">
        <v>6.6666666666666666E-2</v>
      </c>
    </row>
    <row r="18" spans="1:4" x14ac:dyDescent="0.2">
      <c r="A18" s="189"/>
      <c r="B18" s="177"/>
      <c r="C18" s="183"/>
      <c r="D18" s="180"/>
    </row>
    <row r="19" spans="1:4" x14ac:dyDescent="0.2">
      <c r="A19" s="189" t="s">
        <v>913</v>
      </c>
      <c r="B19" s="177"/>
      <c r="C19" s="183">
        <v>4.8</v>
      </c>
      <c r="D19" s="180">
        <v>0.2</v>
      </c>
    </row>
    <row r="20" spans="1:4" x14ac:dyDescent="0.2">
      <c r="A20" s="189" t="s">
        <v>914</v>
      </c>
      <c r="B20" s="177"/>
      <c r="C20" s="183">
        <v>40</v>
      </c>
      <c r="D20" s="180">
        <v>0.2</v>
      </c>
    </row>
    <row r="21" spans="1:4" x14ac:dyDescent="0.2">
      <c r="A21" s="189" t="s">
        <v>915</v>
      </c>
      <c r="B21" s="177"/>
      <c r="C21" s="183">
        <v>60</v>
      </c>
      <c r="D21" s="180">
        <v>0.2</v>
      </c>
    </row>
    <row r="22" spans="1:4" x14ac:dyDescent="0.2">
      <c r="A22" s="189" t="s">
        <v>986</v>
      </c>
      <c r="B22" s="177"/>
      <c r="C22" s="183">
        <v>45</v>
      </c>
      <c r="D22" s="180">
        <v>0.2</v>
      </c>
    </row>
    <row r="23" spans="1:4" x14ac:dyDescent="0.2">
      <c r="A23" s="191"/>
      <c r="B23" s="175"/>
      <c r="C23" s="193"/>
      <c r="D23" s="194"/>
    </row>
    <row r="24" spans="1:4" ht="14.25" x14ac:dyDescent="0.2">
      <c r="A24" s="181" t="s">
        <v>1129</v>
      </c>
    </row>
    <row r="25" spans="1:4" ht="14.25" x14ac:dyDescent="0.2">
      <c r="A25" s="686" t="s">
        <v>987</v>
      </c>
    </row>
  </sheetData>
  <mergeCells count="1">
    <mergeCell ref="A1:B1"/>
  </mergeCells>
  <phoneticPr fontId="27" type="noConversion"/>
  <hyperlinks>
    <hyperlink ref="A1" location="Inhoud!A1" display="Home"/>
    <hyperlink ref="A1:B1" location="Contents!A1" display="To table of contents"/>
  </hyperlinks>
  <pageMargins left="0.75" right="0.75" top="1" bottom="1" header="0.5" footer="0.5"/>
  <pageSetup paperSize="9" scale="7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8"/>
  <dimension ref="A1:H20"/>
  <sheetViews>
    <sheetView zoomScale="75" workbookViewId="0">
      <selection sqref="A1:B1"/>
    </sheetView>
  </sheetViews>
  <sheetFormatPr defaultColWidth="9.28515625" defaultRowHeight="12.75" x14ac:dyDescent="0.2"/>
  <cols>
    <col min="1" max="1" width="33.42578125" style="174" customWidth="1"/>
    <col min="2" max="16384" width="9.28515625" style="174"/>
  </cols>
  <sheetData>
    <row r="1" spans="1:8" x14ac:dyDescent="0.2">
      <c r="A1" s="2357" t="s">
        <v>827</v>
      </c>
      <c r="B1" s="2357"/>
    </row>
    <row r="2" spans="1:8" ht="15.75" x14ac:dyDescent="0.25">
      <c r="A2" s="173" t="s">
        <v>1650</v>
      </c>
    </row>
    <row r="3" spans="1:8" x14ac:dyDescent="0.2">
      <c r="A3" s="178"/>
      <c r="B3" s="199" t="s">
        <v>196</v>
      </c>
      <c r="C3" s="198"/>
      <c r="D3" s="198"/>
      <c r="E3" s="198"/>
      <c r="F3" s="198"/>
      <c r="G3" s="198"/>
      <c r="H3" s="200"/>
    </row>
    <row r="4" spans="1:8" x14ac:dyDescent="0.2">
      <c r="A4" s="179"/>
      <c r="B4" s="179" t="s">
        <v>988</v>
      </c>
      <c r="C4" s="178" t="s">
        <v>200</v>
      </c>
      <c r="D4" s="197" t="s">
        <v>989</v>
      </c>
      <c r="E4" s="198"/>
      <c r="F4" s="198"/>
      <c r="G4" s="198"/>
      <c r="H4" s="200"/>
    </row>
    <row r="5" spans="1:8" x14ac:dyDescent="0.2">
      <c r="A5" s="179"/>
      <c r="B5" s="179"/>
      <c r="C5" s="179" t="s">
        <v>373</v>
      </c>
      <c r="D5" s="179" t="s">
        <v>200</v>
      </c>
      <c r="E5" s="182" t="s">
        <v>199</v>
      </c>
      <c r="F5" s="182" t="s">
        <v>198</v>
      </c>
      <c r="G5" s="182" t="s">
        <v>197</v>
      </c>
      <c r="H5" s="177" t="s">
        <v>990</v>
      </c>
    </row>
    <row r="6" spans="1:8" x14ac:dyDescent="0.2">
      <c r="A6" s="179"/>
      <c r="B6" s="179"/>
      <c r="C6" s="179"/>
      <c r="D6" s="179"/>
      <c r="E6" s="182"/>
      <c r="F6" s="182"/>
      <c r="G6" s="182"/>
      <c r="H6" s="177" t="s">
        <v>373</v>
      </c>
    </row>
    <row r="7" spans="1:8" ht="14.25" x14ac:dyDescent="0.2">
      <c r="A7" s="178"/>
      <c r="B7" s="204" t="s">
        <v>991</v>
      </c>
      <c r="C7" s="185"/>
      <c r="D7" s="185"/>
      <c r="E7" s="185"/>
      <c r="F7" s="185"/>
      <c r="G7" s="185"/>
      <c r="H7" s="196"/>
    </row>
    <row r="8" spans="1:8" x14ac:dyDescent="0.2">
      <c r="A8" s="179"/>
      <c r="B8" s="179"/>
      <c r="C8" s="182"/>
      <c r="D8" s="182"/>
      <c r="E8" s="182"/>
      <c r="F8" s="182"/>
      <c r="G8" s="182"/>
      <c r="H8" s="177"/>
    </row>
    <row r="9" spans="1:8" x14ac:dyDescent="0.2">
      <c r="A9" s="179" t="s">
        <v>626</v>
      </c>
      <c r="B9" s="202">
        <v>0</v>
      </c>
      <c r="C9" s="201"/>
      <c r="D9" s="201">
        <v>60</v>
      </c>
      <c r="E9" s="201">
        <v>70</v>
      </c>
      <c r="F9" s="201">
        <v>80</v>
      </c>
      <c r="G9" s="201">
        <v>90</v>
      </c>
      <c r="H9" s="203">
        <v>100</v>
      </c>
    </row>
    <row r="10" spans="1:8" x14ac:dyDescent="0.2">
      <c r="A10" s="179" t="s">
        <v>367</v>
      </c>
      <c r="B10" s="202">
        <v>0.1</v>
      </c>
      <c r="C10" s="201">
        <v>50</v>
      </c>
      <c r="D10" s="201"/>
      <c r="E10" s="201"/>
      <c r="F10" s="201"/>
      <c r="G10" s="201"/>
      <c r="H10" s="203"/>
    </row>
    <row r="11" spans="1:8" x14ac:dyDescent="0.2">
      <c r="A11" s="179" t="s">
        <v>627</v>
      </c>
      <c r="B11" s="202">
        <v>15</v>
      </c>
      <c r="C11" s="201">
        <v>30</v>
      </c>
      <c r="D11" s="201"/>
      <c r="E11" s="201"/>
      <c r="F11" s="201"/>
      <c r="G11" s="201"/>
      <c r="H11" s="203"/>
    </row>
    <row r="12" spans="1:8" x14ac:dyDescent="0.2">
      <c r="A12" s="179" t="s">
        <v>992</v>
      </c>
      <c r="B12" s="202">
        <v>0</v>
      </c>
      <c r="C12" s="201">
        <v>100</v>
      </c>
      <c r="D12" s="201"/>
      <c r="E12" s="201"/>
      <c r="F12" s="201"/>
      <c r="G12" s="201"/>
      <c r="H12" s="203"/>
    </row>
    <row r="13" spans="1:8" x14ac:dyDescent="0.2">
      <c r="A13" s="179" t="s">
        <v>993</v>
      </c>
      <c r="B13" s="202">
        <v>50</v>
      </c>
      <c r="C13" s="201">
        <v>500</v>
      </c>
      <c r="D13" s="201"/>
      <c r="E13" s="201"/>
      <c r="F13" s="201"/>
      <c r="G13" s="201"/>
      <c r="H13" s="203"/>
    </row>
    <row r="14" spans="1:8" x14ac:dyDescent="0.2">
      <c r="A14" s="176"/>
      <c r="B14" s="176"/>
      <c r="C14" s="192"/>
      <c r="D14" s="192"/>
      <c r="E14" s="192"/>
      <c r="F14" s="192"/>
      <c r="G14" s="192"/>
      <c r="H14" s="175"/>
    </row>
    <row r="15" spans="1:8" ht="14.25" x14ac:dyDescent="0.2">
      <c r="A15" s="686" t="s">
        <v>994</v>
      </c>
    </row>
    <row r="17" spans="1:1" x14ac:dyDescent="0.2">
      <c r="A17" s="4" t="s">
        <v>978</v>
      </c>
    </row>
    <row r="18" spans="1:1" x14ac:dyDescent="0.2">
      <c r="A18" s="374" t="s">
        <v>995</v>
      </c>
    </row>
    <row r="19" spans="1:1" x14ac:dyDescent="0.2">
      <c r="A19" s="374" t="s">
        <v>996</v>
      </c>
    </row>
    <row r="20" spans="1:1" x14ac:dyDescent="0.2">
      <c r="A20" s="668" t="s">
        <v>431</v>
      </c>
    </row>
  </sheetData>
  <mergeCells count="1">
    <mergeCell ref="A1:B1"/>
  </mergeCells>
  <phoneticPr fontId="27" type="noConversion"/>
  <hyperlinks>
    <hyperlink ref="A20" r:id="rId1" display="Documentation' on the website of the Dutch Emission Registration."/>
    <hyperlink ref="A1" location="Inhoud!A1" display="Home"/>
    <hyperlink ref="A1:B1" location="Contents!A1" display="To table of contents"/>
  </hyperlinks>
  <pageMargins left="0.75" right="0.75" top="1" bottom="1" header="0.5" footer="0.5"/>
  <pageSetup paperSize="9" scale="75" orientation="portrait" r:id="rId2"/>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5">
    <pageSetUpPr fitToPage="1"/>
  </sheetPr>
  <dimension ref="A1:E67"/>
  <sheetViews>
    <sheetView zoomScale="75" workbookViewId="0">
      <selection sqref="A1:B1"/>
    </sheetView>
  </sheetViews>
  <sheetFormatPr defaultColWidth="14.140625" defaultRowHeight="12.75" x14ac:dyDescent="0.2"/>
  <cols>
    <col min="1" max="1" width="23.140625" style="75" customWidth="1"/>
    <col min="2" max="5" width="14.85546875" style="72" customWidth="1"/>
    <col min="6" max="16384" width="14.140625" style="75"/>
  </cols>
  <sheetData>
    <row r="1" spans="1:5" x14ac:dyDescent="0.2">
      <c r="A1" s="2357" t="s">
        <v>827</v>
      </c>
      <c r="B1" s="2357"/>
    </row>
    <row r="2" spans="1:5" ht="16.5" x14ac:dyDescent="0.25">
      <c r="A2" s="205" t="s">
        <v>1651</v>
      </c>
      <c r="B2" s="687"/>
      <c r="C2" s="687"/>
      <c r="D2" s="1428"/>
      <c r="E2" s="1428"/>
    </row>
    <row r="3" spans="1:5" ht="15.75" x14ac:dyDescent="0.25">
      <c r="A3" s="1429"/>
      <c r="B3" s="2402" t="s">
        <v>1839</v>
      </c>
      <c r="C3" s="2403"/>
      <c r="D3" s="2404"/>
      <c r="E3" s="159" t="s">
        <v>997</v>
      </c>
    </row>
    <row r="4" spans="1:5" x14ac:dyDescent="0.2">
      <c r="A4" s="1430"/>
      <c r="B4" s="1431" t="s">
        <v>195</v>
      </c>
      <c r="C4" s="1431" t="s">
        <v>591</v>
      </c>
      <c r="D4" s="1431" t="s">
        <v>305</v>
      </c>
      <c r="E4" s="1432" t="s">
        <v>1840</v>
      </c>
    </row>
    <row r="5" spans="1:5" x14ac:dyDescent="0.2">
      <c r="A5" s="1433"/>
      <c r="B5" s="498" t="s">
        <v>1841</v>
      </c>
      <c r="C5" s="1434"/>
      <c r="D5" s="1434"/>
      <c r="E5" s="1435"/>
    </row>
    <row r="6" spans="1:5" ht="10.9" customHeight="1" x14ac:dyDescent="0.2">
      <c r="A6" s="1433"/>
      <c r="B6" s="1433"/>
      <c r="C6" s="1436"/>
      <c r="D6" s="1436"/>
      <c r="E6" s="1435"/>
    </row>
    <row r="7" spans="1:5" x14ac:dyDescent="0.2">
      <c r="A7" s="503" t="s">
        <v>999</v>
      </c>
      <c r="B7" s="1437">
        <v>8.4</v>
      </c>
      <c r="C7" s="1438">
        <v>2.2999999999999998</v>
      </c>
      <c r="D7" s="1233">
        <v>0</v>
      </c>
      <c r="E7" s="1439">
        <v>1.6499999999999995</v>
      </c>
    </row>
    <row r="8" spans="1:5" x14ac:dyDescent="0.2">
      <c r="A8" s="1440" t="s">
        <v>1000</v>
      </c>
      <c r="B8" s="1437">
        <v>0.28999999999999998</v>
      </c>
      <c r="C8" s="1438">
        <v>2.5000000000000001E-2</v>
      </c>
      <c r="D8" s="1233">
        <v>0</v>
      </c>
      <c r="E8" s="1439">
        <v>9.5925000000000011</v>
      </c>
    </row>
    <row r="9" spans="1:5" x14ac:dyDescent="0.2">
      <c r="A9" s="503" t="s">
        <v>1001</v>
      </c>
      <c r="B9" s="1437">
        <v>4</v>
      </c>
      <c r="C9" s="1438">
        <v>7.3</v>
      </c>
      <c r="D9" s="1233">
        <v>0</v>
      </c>
      <c r="E9" s="1441">
        <v>25.95</v>
      </c>
    </row>
    <row r="10" spans="1:5" x14ac:dyDescent="0.2">
      <c r="A10" s="503" t="s">
        <v>1002</v>
      </c>
      <c r="B10" s="1437">
        <v>6.4</v>
      </c>
      <c r="C10" s="1438">
        <v>12</v>
      </c>
      <c r="D10" s="1233">
        <v>0</v>
      </c>
      <c r="E10" s="1441">
        <v>13.8</v>
      </c>
    </row>
    <row r="11" spans="1:5" x14ac:dyDescent="0.2">
      <c r="A11" s="1440" t="s">
        <v>1003</v>
      </c>
      <c r="B11" s="1437">
        <v>0.94</v>
      </c>
      <c r="C11" s="1438">
        <v>0.05</v>
      </c>
      <c r="D11" s="1233">
        <v>0</v>
      </c>
      <c r="E11" s="1441">
        <v>10.405000000000001</v>
      </c>
    </row>
    <row r="12" spans="1:5" x14ac:dyDescent="0.2">
      <c r="A12" s="1440" t="s">
        <v>1004</v>
      </c>
      <c r="B12" s="1437">
        <v>0.19</v>
      </c>
      <c r="C12" s="1438">
        <v>0.05</v>
      </c>
      <c r="D12" s="1233">
        <v>0</v>
      </c>
      <c r="E12" s="1439">
        <v>3.0000000000000006E-2</v>
      </c>
    </row>
    <row r="13" spans="1:5" x14ac:dyDescent="0.2">
      <c r="A13" s="1440" t="s">
        <v>1005</v>
      </c>
      <c r="B13" s="1437">
        <v>36</v>
      </c>
      <c r="C13" s="1438">
        <v>19</v>
      </c>
      <c r="D13" s="1233">
        <v>0</v>
      </c>
      <c r="E13" s="1442">
        <v>1923</v>
      </c>
    </row>
    <row r="14" spans="1:5" x14ac:dyDescent="0.2">
      <c r="A14" s="1440" t="s">
        <v>1006</v>
      </c>
      <c r="B14" s="1437">
        <v>0.3</v>
      </c>
      <c r="C14" s="1438">
        <v>0.05</v>
      </c>
      <c r="D14" s="1233">
        <v>0</v>
      </c>
      <c r="E14" s="1439">
        <v>2.5000000000000001E-2</v>
      </c>
    </row>
    <row r="15" spans="1:5" x14ac:dyDescent="0.2">
      <c r="A15" s="503" t="s">
        <v>1007</v>
      </c>
      <c r="B15" s="1437">
        <v>1.5</v>
      </c>
      <c r="C15" s="1438">
        <v>0.15</v>
      </c>
      <c r="D15" s="1233">
        <v>0</v>
      </c>
      <c r="E15" s="1441">
        <v>41.825000000000003</v>
      </c>
    </row>
    <row r="16" spans="1:5" x14ac:dyDescent="0.2">
      <c r="A16" s="503"/>
      <c r="B16" s="1443"/>
      <c r="C16" s="1233"/>
      <c r="D16" s="1233"/>
      <c r="E16" s="1234"/>
    </row>
    <row r="17" spans="1:5" x14ac:dyDescent="0.2">
      <c r="A17" s="1440" t="s">
        <v>1842</v>
      </c>
      <c r="B17" s="1443">
        <v>58.019999999999996</v>
      </c>
      <c r="C17" s="1233">
        <v>40.924999999999997</v>
      </c>
      <c r="D17" s="1233"/>
      <c r="E17" s="1442">
        <v>2026.2775000000001</v>
      </c>
    </row>
    <row r="18" spans="1:5" x14ac:dyDescent="0.2">
      <c r="A18" s="507"/>
      <c r="B18" s="1444"/>
      <c r="C18" s="1445"/>
      <c r="D18" s="1445"/>
      <c r="E18" s="1446"/>
    </row>
    <row r="19" spans="1:5" x14ac:dyDescent="0.2">
      <c r="A19" s="1447" t="s">
        <v>1009</v>
      </c>
      <c r="B19" s="1428"/>
      <c r="C19" s="1428"/>
      <c r="D19" s="1428"/>
      <c r="E19" s="1428"/>
    </row>
    <row r="20" spans="1:5" x14ac:dyDescent="0.2">
      <c r="A20" s="1448" t="s">
        <v>1843</v>
      </c>
      <c r="B20" s="1428"/>
      <c r="C20" s="1428"/>
      <c r="D20" s="1428"/>
      <c r="E20" s="1428"/>
    </row>
    <row r="21" spans="1:5" x14ac:dyDescent="0.2">
      <c r="A21" s="1447" t="s">
        <v>1844</v>
      </c>
      <c r="B21" s="1428"/>
      <c r="C21" s="1428"/>
      <c r="D21" s="1428"/>
      <c r="E21" s="1428"/>
    </row>
    <row r="22" spans="1:5" x14ac:dyDescent="0.2">
      <c r="A22" s="374"/>
    </row>
    <row r="23" spans="1:5" x14ac:dyDescent="0.2">
      <c r="A23" s="668" t="s">
        <v>431</v>
      </c>
    </row>
    <row r="24" spans="1:5" x14ac:dyDescent="0.2">
      <c r="A24" s="533"/>
    </row>
    <row r="25" spans="1:5" ht="15.75" x14ac:dyDescent="0.25">
      <c r="A25" s="371" t="s">
        <v>1652</v>
      </c>
      <c r="B25" s="359"/>
      <c r="C25" s="359"/>
      <c r="D25" s="359"/>
      <c r="E25" s="359"/>
    </row>
    <row r="26" spans="1:5" x14ac:dyDescent="0.2">
      <c r="A26" s="377"/>
      <c r="B26" s="2396" t="s">
        <v>1010</v>
      </c>
      <c r="C26" s="2397"/>
      <c r="D26" s="614" t="s">
        <v>1011</v>
      </c>
      <c r="E26" s="614" t="s">
        <v>1012</v>
      </c>
    </row>
    <row r="27" spans="1:5" x14ac:dyDescent="0.2">
      <c r="A27" s="375"/>
      <c r="B27" s="388" t="s">
        <v>1013</v>
      </c>
      <c r="C27" s="388" t="s">
        <v>1014</v>
      </c>
      <c r="D27" s="361" t="s">
        <v>1015</v>
      </c>
      <c r="E27" s="361" t="s">
        <v>1015</v>
      </c>
    </row>
    <row r="28" spans="1:5" x14ac:dyDescent="0.2">
      <c r="A28" s="376"/>
      <c r="B28" s="391" t="s">
        <v>1016</v>
      </c>
      <c r="C28" s="391" t="s">
        <v>1016</v>
      </c>
      <c r="D28" s="362"/>
      <c r="E28" s="362"/>
    </row>
    <row r="29" spans="1:5" x14ac:dyDescent="0.2">
      <c r="A29" s="377"/>
      <c r="B29" s="368" t="s">
        <v>644</v>
      </c>
      <c r="C29" s="367"/>
      <c r="D29" s="368"/>
      <c r="E29" s="615"/>
    </row>
    <row r="30" spans="1:5" x14ac:dyDescent="0.2">
      <c r="A30" s="762" t="s">
        <v>1130</v>
      </c>
      <c r="B30" s="763"/>
      <c r="C30" s="764"/>
      <c r="D30" s="765">
        <v>0.96</v>
      </c>
      <c r="E30" s="766"/>
    </row>
    <row r="31" spans="1:5" x14ac:dyDescent="0.2">
      <c r="A31" s="762" t="s">
        <v>1017</v>
      </c>
      <c r="B31" s="763"/>
      <c r="C31" s="764"/>
      <c r="D31" s="765">
        <v>0.84</v>
      </c>
      <c r="E31" s="766"/>
    </row>
    <row r="32" spans="1:5" x14ac:dyDescent="0.2">
      <c r="A32" s="762" t="s">
        <v>1006</v>
      </c>
      <c r="B32" s="767">
        <v>1E-4</v>
      </c>
      <c r="C32" s="767">
        <v>1E-4</v>
      </c>
      <c r="D32" s="365" t="s">
        <v>386</v>
      </c>
      <c r="E32" s="617">
        <v>0</v>
      </c>
    </row>
    <row r="33" spans="1:5" x14ac:dyDescent="0.2">
      <c r="A33" s="762" t="s">
        <v>1000</v>
      </c>
      <c r="B33" s="768">
        <v>2.0000000000000001E-4</v>
      </c>
      <c r="C33" s="768">
        <v>2.0000000000000001E-4</v>
      </c>
      <c r="D33" s="364">
        <v>1E-3</v>
      </c>
      <c r="E33" s="616">
        <v>1E-4</v>
      </c>
    </row>
    <row r="34" spans="1:5" x14ac:dyDescent="0.2">
      <c r="A34" s="762" t="s">
        <v>1002</v>
      </c>
      <c r="B34" s="768">
        <v>4.0000000000000002E-4</v>
      </c>
      <c r="C34" s="768">
        <v>4.0000000000000002E-4</v>
      </c>
      <c r="D34" s="769">
        <v>0.37</v>
      </c>
      <c r="E34" s="616">
        <v>4.0000000000000001E-3</v>
      </c>
    </row>
    <row r="35" spans="1:5" x14ac:dyDescent="0.2">
      <c r="A35" s="762" t="s">
        <v>1131</v>
      </c>
      <c r="B35" s="768"/>
      <c r="C35" s="768"/>
      <c r="D35" s="770">
        <v>68</v>
      </c>
      <c r="E35" s="616"/>
    </row>
    <row r="36" spans="1:5" x14ac:dyDescent="0.2">
      <c r="A36" s="762" t="s">
        <v>1001</v>
      </c>
      <c r="B36" s="768">
        <v>4.9000000000000002E-2</v>
      </c>
      <c r="C36" s="768">
        <v>4.9000000000000002E-2</v>
      </c>
      <c r="D36" s="769">
        <v>3.8</v>
      </c>
      <c r="E36" s="616">
        <v>1.1999999999999999E-3</v>
      </c>
    </row>
    <row r="37" spans="1:5" x14ac:dyDescent="0.2">
      <c r="A37" s="762" t="s">
        <v>1007</v>
      </c>
      <c r="B37" s="771">
        <v>1.6E-2</v>
      </c>
      <c r="C37" s="771">
        <v>1.6E-2</v>
      </c>
      <c r="D37" s="769">
        <v>0.04</v>
      </c>
      <c r="E37" s="616">
        <v>1.5E-3</v>
      </c>
    </row>
    <row r="38" spans="1:5" x14ac:dyDescent="0.2">
      <c r="A38" s="762" t="s">
        <v>1132</v>
      </c>
      <c r="B38" s="771"/>
      <c r="C38" s="771"/>
      <c r="D38" s="769">
        <v>0.51</v>
      </c>
      <c r="E38" s="616"/>
    </row>
    <row r="39" spans="1:5" x14ac:dyDescent="0.2">
      <c r="A39" s="762" t="s">
        <v>1133</v>
      </c>
      <c r="B39" s="768"/>
      <c r="C39" s="768"/>
      <c r="D39" s="769">
        <v>0.28999999999999998</v>
      </c>
      <c r="E39" s="616"/>
    </row>
    <row r="40" spans="1:5" x14ac:dyDescent="0.2">
      <c r="A40" s="762" t="s">
        <v>1003</v>
      </c>
      <c r="B40" s="768">
        <v>5.0000000000000001E-3</v>
      </c>
      <c r="C40" s="768">
        <v>5.0000000000000001E-3</v>
      </c>
      <c r="D40" s="769">
        <v>0.09</v>
      </c>
      <c r="E40" s="616">
        <v>2E-3</v>
      </c>
    </row>
    <row r="41" spans="1:5" x14ac:dyDescent="0.2">
      <c r="A41" s="762" t="s">
        <v>1134</v>
      </c>
      <c r="B41" s="768"/>
      <c r="C41" s="768"/>
      <c r="D41" s="769">
        <v>1.1000000000000001</v>
      </c>
      <c r="E41" s="616"/>
    </row>
    <row r="42" spans="1:5" x14ac:dyDescent="0.2">
      <c r="A42" s="762" t="s">
        <v>1135</v>
      </c>
      <c r="B42" s="768"/>
      <c r="C42" s="768"/>
      <c r="D42" s="769">
        <v>0.3</v>
      </c>
      <c r="E42" s="616"/>
    </row>
    <row r="43" spans="1:5" x14ac:dyDescent="0.2">
      <c r="A43" s="762" t="s">
        <v>1005</v>
      </c>
      <c r="B43" s="768">
        <v>1.2</v>
      </c>
      <c r="C43" s="768">
        <v>2.2999999999999998</v>
      </c>
      <c r="D43" s="769">
        <v>1.5</v>
      </c>
      <c r="E43" s="616">
        <v>3.5000000000000001E-3</v>
      </c>
    </row>
    <row r="44" spans="1:5" x14ac:dyDescent="0.2">
      <c r="A44" s="762" t="s">
        <v>1004</v>
      </c>
      <c r="B44" s="771">
        <v>2E-3</v>
      </c>
      <c r="C44" s="771">
        <v>2E-3</v>
      </c>
      <c r="D44" s="769" t="s">
        <v>386</v>
      </c>
      <c r="E44" s="617">
        <v>0</v>
      </c>
    </row>
    <row r="45" spans="1:5" x14ac:dyDescent="0.2">
      <c r="A45" s="762" t="s">
        <v>1136</v>
      </c>
      <c r="D45" s="72">
        <v>1.9</v>
      </c>
      <c r="E45" s="766"/>
    </row>
    <row r="46" spans="1:5" x14ac:dyDescent="0.2">
      <c r="A46" s="762" t="s">
        <v>1137</v>
      </c>
      <c r="D46" s="72">
        <v>0.06</v>
      </c>
      <c r="E46" s="766"/>
    </row>
    <row r="47" spans="1:5" x14ac:dyDescent="0.2">
      <c r="A47" s="762" t="s">
        <v>998</v>
      </c>
      <c r="B47" s="771">
        <v>1E-4</v>
      </c>
      <c r="C47" s="771">
        <v>1E-4</v>
      </c>
      <c r="D47" s="769">
        <v>0.1</v>
      </c>
      <c r="E47" s="617">
        <v>0</v>
      </c>
    </row>
    <row r="48" spans="1:5" x14ac:dyDescent="0.2">
      <c r="A48" s="762" t="s">
        <v>1138</v>
      </c>
      <c r="B48" s="771"/>
      <c r="C48" s="771"/>
      <c r="D48" s="769">
        <v>0.38</v>
      </c>
      <c r="E48" s="617"/>
    </row>
    <row r="49" spans="1:5" x14ac:dyDescent="0.2">
      <c r="A49" s="762" t="s">
        <v>1139</v>
      </c>
      <c r="B49" s="771"/>
      <c r="C49" s="771"/>
      <c r="D49" s="408">
        <v>1</v>
      </c>
      <c r="E49" s="617"/>
    </row>
    <row r="50" spans="1:5" x14ac:dyDescent="0.2">
      <c r="A50" s="772" t="s">
        <v>1140</v>
      </c>
      <c r="B50" s="773"/>
      <c r="C50" s="774"/>
      <c r="D50" s="775">
        <v>11</v>
      </c>
      <c r="E50" s="618"/>
    </row>
    <row r="51" spans="1:5" x14ac:dyDescent="0.2">
      <c r="A51" s="75" t="s">
        <v>1653</v>
      </c>
    </row>
    <row r="53" spans="1:5" ht="15.75" x14ac:dyDescent="0.25">
      <c r="A53" s="371" t="s">
        <v>1654</v>
      </c>
      <c r="B53"/>
      <c r="C53"/>
      <c r="D53"/>
    </row>
    <row r="54" spans="1:5" ht="38.25" x14ac:dyDescent="0.2">
      <c r="A54" s="511"/>
      <c r="B54" s="1235" t="s">
        <v>1018</v>
      </c>
      <c r="C54" s="514" t="s">
        <v>1019</v>
      </c>
      <c r="D54" s="1236" t="s">
        <v>1020</v>
      </c>
    </row>
    <row r="55" spans="1:5" x14ac:dyDescent="0.2">
      <c r="A55" s="732"/>
      <c r="B55" s="512" t="s">
        <v>314</v>
      </c>
      <c r="C55" s="2398" t="s">
        <v>1021</v>
      </c>
      <c r="D55" s="2399"/>
    </row>
    <row r="56" spans="1:5" x14ac:dyDescent="0.2">
      <c r="A56" s="733" t="s">
        <v>821</v>
      </c>
      <c r="B56" s="4">
        <v>0</v>
      </c>
      <c r="C56" s="4">
        <v>1.1528000000000001E-4</v>
      </c>
      <c r="D56" s="513">
        <v>3.6910000000000004E-5</v>
      </c>
    </row>
    <row r="57" spans="1:5" x14ac:dyDescent="0.2">
      <c r="A57" s="734">
        <v>2011</v>
      </c>
      <c r="B57" s="4">
        <v>20</v>
      </c>
      <c r="C57" s="4">
        <v>9.2224000000000017E-5</v>
      </c>
      <c r="D57" s="513">
        <v>2.9528000000000006E-5</v>
      </c>
    </row>
    <row r="58" spans="1:5" x14ac:dyDescent="0.2">
      <c r="A58" s="734">
        <v>2012</v>
      </c>
      <c r="B58" s="4">
        <v>50</v>
      </c>
      <c r="C58" s="4">
        <v>5.7640000000000004E-5</v>
      </c>
      <c r="D58" s="513">
        <v>1.8455000000000002E-5</v>
      </c>
    </row>
    <row r="59" spans="1:5" x14ac:dyDescent="0.2">
      <c r="A59" s="734">
        <v>2013</v>
      </c>
      <c r="B59" s="4">
        <v>70</v>
      </c>
      <c r="C59" s="4">
        <v>3.4584E-5</v>
      </c>
      <c r="D59" s="513">
        <v>1.1073000000000001E-5</v>
      </c>
    </row>
    <row r="60" spans="1:5" x14ac:dyDescent="0.2">
      <c r="A60" s="734">
        <v>2014</v>
      </c>
      <c r="B60" s="4">
        <v>80</v>
      </c>
      <c r="C60" s="4">
        <v>2.3056000000000004E-5</v>
      </c>
      <c r="D60" s="513">
        <v>7.3820000000000015E-6</v>
      </c>
    </row>
    <row r="61" spans="1:5" x14ac:dyDescent="0.2">
      <c r="A61" s="733" t="s">
        <v>822</v>
      </c>
      <c r="B61" s="4">
        <v>90</v>
      </c>
      <c r="C61" s="4">
        <v>1.1528000000000002E-5</v>
      </c>
      <c r="D61" s="513">
        <v>3.6910000000000007E-6</v>
      </c>
    </row>
    <row r="62" spans="1:5" x14ac:dyDescent="0.2">
      <c r="A62" s="282"/>
      <c r="B62" s="5"/>
      <c r="C62" s="5"/>
      <c r="D62" s="31"/>
    </row>
    <row r="63" spans="1:5" x14ac:dyDescent="0.2">
      <c r="A63" s="4" t="s">
        <v>978</v>
      </c>
    </row>
    <row r="64" spans="1:5" x14ac:dyDescent="0.2">
      <c r="A64" s="374" t="s">
        <v>979</v>
      </c>
    </row>
    <row r="65" spans="1:4" ht="42.75" customHeight="1" x14ac:dyDescent="0.2">
      <c r="A65" s="2400" t="s">
        <v>1141</v>
      </c>
      <c r="B65" s="2401"/>
      <c r="C65" s="2401"/>
      <c r="D65" s="2401"/>
    </row>
    <row r="66" spans="1:4" x14ac:dyDescent="0.2">
      <c r="A66" s="374" t="s">
        <v>981</v>
      </c>
    </row>
    <row r="67" spans="1:4" x14ac:dyDescent="0.2">
      <c r="A67" s="668" t="s">
        <v>431</v>
      </c>
    </row>
  </sheetData>
  <mergeCells count="5">
    <mergeCell ref="B26:C26"/>
    <mergeCell ref="C55:D55"/>
    <mergeCell ref="A1:B1"/>
    <mergeCell ref="A65:D65"/>
    <mergeCell ref="B3:D3"/>
  </mergeCells>
  <phoneticPr fontId="27" type="noConversion"/>
  <hyperlinks>
    <hyperlink ref="A1" location="Inhoud!A1" display="Home"/>
    <hyperlink ref="A1:B1" location="Contents!A1" display="To table of contents"/>
    <hyperlink ref="A23" r:id="rId1" display="Documentation' on the website of the Dutch Emission Registration."/>
    <hyperlink ref="A67" r:id="rId2" display="Documentation' on the website of the Dutch Emission Registration."/>
  </hyperlinks>
  <pageMargins left="0.70866141732283472" right="0.55118110236220474" top="0.66" bottom="0.81" header="0.44" footer="0.51181102362204722"/>
  <pageSetup paperSize="9" scale="94" orientation="portrait" r:id="rId3"/>
  <headerFooter alignWithMargins="0">
    <oddHeader xml:space="preserve">&amp;R&amp;"Times New Roman,Vet"&amp;11
</oddHeader>
    <oddFooter>&amp;C&amp;12&amp;A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43"/>
  <dimension ref="A1:G46"/>
  <sheetViews>
    <sheetView zoomScale="75" workbookViewId="0">
      <selection sqref="A1:B1"/>
    </sheetView>
  </sheetViews>
  <sheetFormatPr defaultColWidth="9.28515625" defaultRowHeight="12.75" x14ac:dyDescent="0.2"/>
  <cols>
    <col min="1" max="1" width="5.7109375" style="174" customWidth="1"/>
    <col min="2" max="2" width="15.7109375" style="174" customWidth="1"/>
    <col min="3" max="3" width="2.5703125" style="174" customWidth="1"/>
    <col min="4" max="4" width="15.7109375" style="174" customWidth="1"/>
    <col min="5" max="5" width="2.7109375" style="174" customWidth="1"/>
    <col min="6" max="6" width="15.7109375" style="174" customWidth="1"/>
    <col min="7" max="7" width="2.5703125" style="174" customWidth="1"/>
    <col min="8" max="8" width="11.140625" style="174" customWidth="1"/>
    <col min="9" max="16384" width="9.28515625" style="174"/>
  </cols>
  <sheetData>
    <row r="1" spans="1:7" x14ac:dyDescent="0.2">
      <c r="A1" s="2357" t="s">
        <v>827</v>
      </c>
      <c r="B1" s="2357"/>
    </row>
    <row r="2" spans="1:7" ht="15.75" x14ac:dyDescent="0.25">
      <c r="A2" s="207" t="s">
        <v>1655</v>
      </c>
      <c r="B2" s="208"/>
      <c r="C2" s="208"/>
      <c r="D2" s="208"/>
      <c r="E2" s="208"/>
      <c r="F2" s="208"/>
    </row>
    <row r="3" spans="1:7" x14ac:dyDescent="0.2">
      <c r="A3" s="209"/>
      <c r="B3" s="688" t="s">
        <v>1023</v>
      </c>
      <c r="C3" s="669"/>
      <c r="D3" s="2405" t="s">
        <v>1024</v>
      </c>
      <c r="E3" s="2406"/>
      <c r="F3" s="2406"/>
      <c r="G3" s="2407"/>
    </row>
    <row r="4" spans="1:7" x14ac:dyDescent="0.2">
      <c r="A4" s="210"/>
      <c r="B4" s="689" t="s">
        <v>1025</v>
      </c>
      <c r="C4" s="1237"/>
      <c r="D4" s="1239" t="s">
        <v>1025</v>
      </c>
      <c r="E4" s="1240"/>
      <c r="F4" s="1240" t="s">
        <v>1026</v>
      </c>
      <c r="G4" s="196"/>
    </row>
    <row r="5" spans="1:7" x14ac:dyDescent="0.2">
      <c r="A5" s="211"/>
      <c r="B5" s="690"/>
      <c r="C5" s="1238"/>
      <c r="D5" s="1238"/>
      <c r="E5" s="1241"/>
      <c r="F5" s="1241" t="s">
        <v>1027</v>
      </c>
      <c r="G5" s="175"/>
    </row>
    <row r="6" spans="1:7" x14ac:dyDescent="0.2">
      <c r="A6" s="178"/>
      <c r="B6" s="204" t="s">
        <v>1022</v>
      </c>
      <c r="C6" s="543"/>
      <c r="D6" s="184" t="s">
        <v>377</v>
      </c>
      <c r="E6" s="188"/>
      <c r="F6" s="184"/>
      <c r="G6" s="177"/>
    </row>
    <row r="7" spans="1:7" x14ac:dyDescent="0.2">
      <c r="A7" s="179"/>
      <c r="B7" s="178"/>
      <c r="C7" s="196"/>
      <c r="D7" s="185"/>
      <c r="E7" s="196"/>
      <c r="F7" s="185"/>
      <c r="G7" s="196"/>
    </row>
    <row r="8" spans="1:7" ht="14.25" x14ac:dyDescent="0.2">
      <c r="A8" s="294">
        <v>1980</v>
      </c>
      <c r="B8" s="1244">
        <v>0.36</v>
      </c>
      <c r="C8" s="542" t="s">
        <v>799</v>
      </c>
      <c r="D8" s="1242">
        <v>240</v>
      </c>
      <c r="E8" s="541" t="s">
        <v>374</v>
      </c>
      <c r="F8" s="1244">
        <v>3300</v>
      </c>
      <c r="G8" s="541" t="s">
        <v>797</v>
      </c>
    </row>
    <row r="9" spans="1:7" ht="14.25" x14ac:dyDescent="0.2">
      <c r="A9" s="294">
        <v>1985</v>
      </c>
      <c r="B9" s="1244">
        <v>0.36</v>
      </c>
      <c r="C9" s="542" t="s">
        <v>799</v>
      </c>
      <c r="D9" s="1242">
        <v>240</v>
      </c>
      <c r="E9" s="541" t="s">
        <v>374</v>
      </c>
      <c r="F9" s="1244">
        <v>2000</v>
      </c>
      <c r="G9" s="541" t="s">
        <v>797</v>
      </c>
    </row>
    <row r="10" spans="1:7" ht="14.25" x14ac:dyDescent="0.2">
      <c r="A10" s="294">
        <v>1990</v>
      </c>
      <c r="B10" s="1245">
        <v>7.1300000000000002E-2</v>
      </c>
      <c r="C10" s="542" t="s">
        <v>799</v>
      </c>
      <c r="D10" s="1242">
        <v>240</v>
      </c>
      <c r="E10" s="541" t="s">
        <v>375</v>
      </c>
      <c r="F10" s="1244">
        <v>1780</v>
      </c>
      <c r="G10" s="541" t="s">
        <v>797</v>
      </c>
    </row>
    <row r="11" spans="1:7" ht="14.25" x14ac:dyDescent="0.2">
      <c r="A11" s="294">
        <v>1991</v>
      </c>
      <c r="B11" s="1245">
        <v>5.6800000000000003E-2</v>
      </c>
      <c r="C11" s="542" t="s">
        <v>799</v>
      </c>
      <c r="D11" s="1242">
        <v>210</v>
      </c>
      <c r="E11" s="541" t="s">
        <v>738</v>
      </c>
      <c r="F11" s="1244">
        <v>1800</v>
      </c>
      <c r="G11" s="541" t="s">
        <v>797</v>
      </c>
    </row>
    <row r="12" spans="1:7" ht="14.25" x14ac:dyDescent="0.2">
      <c r="A12" s="294">
        <v>1992</v>
      </c>
      <c r="B12" s="1245">
        <v>4.2439999999999999E-2</v>
      </c>
      <c r="C12" s="542" t="s">
        <v>799</v>
      </c>
      <c r="D12" s="1242">
        <v>190</v>
      </c>
      <c r="E12" s="541" t="s">
        <v>738</v>
      </c>
      <c r="F12" s="1244">
        <v>1800</v>
      </c>
      <c r="G12" s="541" t="s">
        <v>797</v>
      </c>
    </row>
    <row r="13" spans="1:7" ht="14.25" x14ac:dyDescent="0.2">
      <c r="A13" s="294">
        <v>1993</v>
      </c>
      <c r="B13" s="1245">
        <v>3.5500000000000004E-2</v>
      </c>
      <c r="C13" s="542" t="s">
        <v>799</v>
      </c>
      <c r="D13" s="1242">
        <v>160</v>
      </c>
      <c r="E13" s="541" t="s">
        <v>738</v>
      </c>
      <c r="F13" s="1244">
        <v>1800</v>
      </c>
      <c r="G13" s="541" t="s">
        <v>797</v>
      </c>
    </row>
    <row r="14" spans="1:7" ht="14.25" x14ac:dyDescent="0.2">
      <c r="A14" s="294">
        <v>1994</v>
      </c>
      <c r="B14" s="1245">
        <v>2.7410000000000004E-2</v>
      </c>
      <c r="C14" s="542" t="s">
        <v>799</v>
      </c>
      <c r="D14" s="1242">
        <v>130</v>
      </c>
      <c r="E14" s="541" t="s">
        <v>738</v>
      </c>
      <c r="F14" s="1244">
        <v>1750</v>
      </c>
      <c r="G14" s="541" t="s">
        <v>797</v>
      </c>
    </row>
    <row r="15" spans="1:7" ht="14.25" x14ac:dyDescent="0.2">
      <c r="A15" s="294">
        <v>1995</v>
      </c>
      <c r="B15" s="1245">
        <v>2.0884000000000003E-2</v>
      </c>
      <c r="C15" s="542" t="s">
        <v>799</v>
      </c>
      <c r="D15" s="1242">
        <v>100</v>
      </c>
      <c r="E15" s="541" t="s">
        <v>738</v>
      </c>
      <c r="F15" s="1244">
        <v>1600</v>
      </c>
      <c r="G15" s="541" t="s">
        <v>797</v>
      </c>
    </row>
    <row r="16" spans="1:7" ht="14.25" x14ac:dyDescent="0.2">
      <c r="A16" s="294">
        <v>1996</v>
      </c>
      <c r="B16" s="1245">
        <v>1.0808799999999999E-2</v>
      </c>
      <c r="C16" s="542" t="s">
        <v>799</v>
      </c>
      <c r="D16" s="1242">
        <v>70</v>
      </c>
      <c r="E16" s="541" t="s">
        <v>796</v>
      </c>
      <c r="F16" s="1244">
        <v>1189</v>
      </c>
      <c r="G16" s="541" t="s">
        <v>797</v>
      </c>
    </row>
    <row r="17" spans="1:7" ht="14.25" x14ac:dyDescent="0.2">
      <c r="A17" s="294">
        <v>1997</v>
      </c>
      <c r="B17" s="1246">
        <v>4.4063700000000002E-4</v>
      </c>
      <c r="C17" s="542" t="s">
        <v>799</v>
      </c>
      <c r="D17" s="1242">
        <v>70</v>
      </c>
      <c r="E17" s="541" t="s">
        <v>796</v>
      </c>
      <c r="F17" s="1244">
        <v>500</v>
      </c>
      <c r="G17" s="541" t="s">
        <v>797</v>
      </c>
    </row>
    <row r="18" spans="1:7" ht="14.25" x14ac:dyDescent="0.2">
      <c r="A18" s="294">
        <v>1998</v>
      </c>
      <c r="B18" s="1247">
        <v>1.0000000000000001E-5</v>
      </c>
      <c r="C18" s="541" t="s">
        <v>797</v>
      </c>
      <c r="D18" s="1242">
        <v>70</v>
      </c>
      <c r="E18" s="541" t="s">
        <v>796</v>
      </c>
      <c r="F18" s="1244">
        <v>500</v>
      </c>
      <c r="G18" s="541" t="s">
        <v>797</v>
      </c>
    </row>
    <row r="19" spans="1:7" ht="14.25" x14ac:dyDescent="0.2">
      <c r="A19" s="294">
        <v>1999</v>
      </c>
      <c r="B19" s="1247">
        <v>1.0000000000000001E-5</v>
      </c>
      <c r="C19" s="541" t="s">
        <v>797</v>
      </c>
      <c r="D19" s="1242">
        <v>70</v>
      </c>
      <c r="E19" s="541" t="s">
        <v>796</v>
      </c>
      <c r="F19" s="1244">
        <v>500</v>
      </c>
      <c r="G19" s="541" t="s">
        <v>797</v>
      </c>
    </row>
    <row r="20" spans="1:7" ht="14.25" x14ac:dyDescent="0.2">
      <c r="A20" s="294">
        <v>2000</v>
      </c>
      <c r="B20" s="1247">
        <v>1.0000000000000001E-5</v>
      </c>
      <c r="C20" s="541" t="s">
        <v>797</v>
      </c>
      <c r="D20" s="1242">
        <v>70</v>
      </c>
      <c r="E20" s="542" t="s">
        <v>799</v>
      </c>
      <c r="F20" s="1244">
        <v>290</v>
      </c>
      <c r="G20" s="542" t="s">
        <v>799</v>
      </c>
    </row>
    <row r="21" spans="1:7" ht="14.25" x14ac:dyDescent="0.2">
      <c r="A21" s="294">
        <v>2001</v>
      </c>
      <c r="B21" s="1247">
        <v>1.0000000000000001E-5</v>
      </c>
      <c r="C21" s="541" t="s">
        <v>797</v>
      </c>
      <c r="D21" s="1242">
        <v>50</v>
      </c>
      <c r="E21" s="542" t="s">
        <v>800</v>
      </c>
      <c r="F21" s="1244">
        <v>42</v>
      </c>
      <c r="G21" s="542" t="s">
        <v>800</v>
      </c>
    </row>
    <row r="22" spans="1:7" ht="14.25" x14ac:dyDescent="0.2">
      <c r="A22" s="294">
        <v>2002</v>
      </c>
      <c r="B22" s="1247">
        <v>1.0000000000000001E-5</v>
      </c>
      <c r="C22" s="541" t="s">
        <v>797</v>
      </c>
      <c r="D22" s="1242">
        <v>60</v>
      </c>
      <c r="E22" s="542" t="s">
        <v>800</v>
      </c>
      <c r="F22" s="1244">
        <v>34</v>
      </c>
      <c r="G22" s="542" t="s">
        <v>800</v>
      </c>
    </row>
    <row r="23" spans="1:7" ht="14.25" x14ac:dyDescent="0.2">
      <c r="A23" s="294">
        <v>2003</v>
      </c>
      <c r="B23" s="1247">
        <v>1.0000000000000001E-5</v>
      </c>
      <c r="C23" s="541" t="s">
        <v>797</v>
      </c>
      <c r="D23" s="1242">
        <v>30</v>
      </c>
      <c r="E23" s="542" t="s">
        <v>800</v>
      </c>
      <c r="F23" s="1244">
        <v>31</v>
      </c>
      <c r="G23" s="542" t="s">
        <v>800</v>
      </c>
    </row>
    <row r="24" spans="1:7" ht="14.25" x14ac:dyDescent="0.2">
      <c r="A24" s="294">
        <v>2004</v>
      </c>
      <c r="B24" s="1247">
        <v>1.0000000000000001E-5</v>
      </c>
      <c r="C24" s="541" t="s">
        <v>797</v>
      </c>
      <c r="D24" s="1242">
        <v>30</v>
      </c>
      <c r="E24" s="542" t="s">
        <v>800</v>
      </c>
      <c r="F24" s="1244">
        <v>34</v>
      </c>
      <c r="G24" s="542" t="s">
        <v>800</v>
      </c>
    </row>
    <row r="25" spans="1:7" ht="14.25" x14ac:dyDescent="0.2">
      <c r="A25" s="294">
        <v>2005</v>
      </c>
      <c r="B25" s="1247">
        <v>1.0000000000000001E-5</v>
      </c>
      <c r="C25" s="541" t="s">
        <v>797</v>
      </c>
      <c r="D25" s="1242">
        <v>20</v>
      </c>
      <c r="E25" s="542" t="s">
        <v>800</v>
      </c>
      <c r="F25" s="1248">
        <v>8</v>
      </c>
      <c r="G25" s="542" t="s">
        <v>800</v>
      </c>
    </row>
    <row r="26" spans="1:7" ht="14.25" x14ac:dyDescent="0.2">
      <c r="A26" s="294">
        <v>2006</v>
      </c>
      <c r="B26" s="1247">
        <v>1.0000000000000001E-5</v>
      </c>
      <c r="C26" s="541" t="s">
        <v>797</v>
      </c>
      <c r="D26" s="1242">
        <v>20</v>
      </c>
      <c r="E26" s="542" t="s">
        <v>800</v>
      </c>
      <c r="F26" s="1248">
        <v>11</v>
      </c>
      <c r="G26" s="542" t="s">
        <v>800</v>
      </c>
    </row>
    <row r="27" spans="1:7" ht="14.25" x14ac:dyDescent="0.2">
      <c r="A27" s="294">
        <v>2007</v>
      </c>
      <c r="B27" s="1247">
        <v>1.0000000000000001E-5</v>
      </c>
      <c r="C27" s="541" t="s">
        <v>797</v>
      </c>
      <c r="D27" s="1242">
        <v>20</v>
      </c>
      <c r="E27" s="542" t="s">
        <v>801</v>
      </c>
      <c r="F27" s="1248">
        <v>11</v>
      </c>
      <c r="G27" s="542" t="s">
        <v>801</v>
      </c>
    </row>
    <row r="28" spans="1:7" ht="14.25" x14ac:dyDescent="0.2">
      <c r="A28" s="294">
        <v>2008</v>
      </c>
      <c r="B28" s="1247">
        <v>1.0000000000000001E-5</v>
      </c>
      <c r="C28" s="541" t="s">
        <v>797</v>
      </c>
      <c r="D28" s="1242">
        <v>10</v>
      </c>
      <c r="E28" s="542" t="s">
        <v>801</v>
      </c>
      <c r="F28" s="1248">
        <v>10</v>
      </c>
      <c r="G28" s="541" t="s">
        <v>797</v>
      </c>
    </row>
    <row r="29" spans="1:7" ht="14.25" x14ac:dyDescent="0.2">
      <c r="A29" s="294">
        <v>2009</v>
      </c>
      <c r="B29" s="1247">
        <v>1.0000000000000001E-5</v>
      </c>
      <c r="C29" s="541" t="s">
        <v>797</v>
      </c>
      <c r="D29" s="1242">
        <v>10</v>
      </c>
      <c r="E29" s="542" t="s">
        <v>801</v>
      </c>
      <c r="F29" s="1248">
        <v>10</v>
      </c>
      <c r="G29" s="541" t="s">
        <v>797</v>
      </c>
    </row>
    <row r="30" spans="1:7" ht="14.25" x14ac:dyDescent="0.2">
      <c r="A30" s="294">
        <v>2010</v>
      </c>
      <c r="B30" s="1247">
        <v>1.0000000000000001E-5</v>
      </c>
      <c r="C30" s="541" t="s">
        <v>797</v>
      </c>
      <c r="D30" s="1242">
        <v>10</v>
      </c>
      <c r="E30" s="542" t="s">
        <v>801</v>
      </c>
      <c r="F30" s="1248">
        <v>10</v>
      </c>
      <c r="G30" s="541" t="s">
        <v>797</v>
      </c>
    </row>
    <row r="31" spans="1:7" ht="14.25" x14ac:dyDescent="0.2">
      <c r="A31" s="294">
        <v>2011</v>
      </c>
      <c r="B31" s="1247">
        <v>1.0000000000000001E-5</v>
      </c>
      <c r="C31" s="541" t="s">
        <v>797</v>
      </c>
      <c r="D31" s="1242">
        <v>10</v>
      </c>
      <c r="E31" s="542" t="s">
        <v>801</v>
      </c>
      <c r="F31" s="1248">
        <v>10</v>
      </c>
      <c r="G31" s="541" t="s">
        <v>797</v>
      </c>
    </row>
    <row r="32" spans="1:7" ht="14.25" x14ac:dyDescent="0.2">
      <c r="A32" s="294">
        <v>2012</v>
      </c>
      <c r="B32" s="1247">
        <v>1.0000000000000001E-5</v>
      </c>
      <c r="C32" s="541" t="s">
        <v>797</v>
      </c>
      <c r="D32" s="1242">
        <v>10</v>
      </c>
      <c r="E32" s="542" t="s">
        <v>801</v>
      </c>
      <c r="F32" s="1248">
        <v>10</v>
      </c>
      <c r="G32" s="541" t="s">
        <v>797</v>
      </c>
    </row>
    <row r="33" spans="1:7" ht="14.25" x14ac:dyDescent="0.2">
      <c r="A33" s="294">
        <v>2013</v>
      </c>
      <c r="B33" s="1247">
        <v>1.0000000000000001E-5</v>
      </c>
      <c r="C33" s="541" t="s">
        <v>797</v>
      </c>
      <c r="D33" s="1242">
        <v>10</v>
      </c>
      <c r="E33" s="542" t="s">
        <v>801</v>
      </c>
      <c r="F33" s="1248">
        <v>10</v>
      </c>
      <c r="G33" s="541" t="s">
        <v>797</v>
      </c>
    </row>
    <row r="34" spans="1:7" ht="14.25" x14ac:dyDescent="0.2">
      <c r="A34" s="294">
        <v>2014</v>
      </c>
      <c r="B34" s="1247">
        <v>1.0000000000000001E-5</v>
      </c>
      <c r="C34" s="541" t="s">
        <v>797</v>
      </c>
      <c r="D34" s="1242">
        <v>10</v>
      </c>
      <c r="E34" s="542" t="s">
        <v>801</v>
      </c>
      <c r="F34" s="1248">
        <v>10</v>
      </c>
      <c r="G34" s="541" t="s">
        <v>797</v>
      </c>
    </row>
    <row r="35" spans="1:7" ht="14.25" x14ac:dyDescent="0.2">
      <c r="A35" s="1673">
        <v>2015</v>
      </c>
      <c r="B35" s="1674">
        <v>1.0000000000000001E-5</v>
      </c>
      <c r="C35" s="1675" t="s">
        <v>797</v>
      </c>
      <c r="D35" s="1676">
        <v>10</v>
      </c>
      <c r="E35" s="1677" t="s">
        <v>801</v>
      </c>
      <c r="F35" s="1678">
        <v>10</v>
      </c>
      <c r="G35" s="1675" t="s">
        <v>797</v>
      </c>
    </row>
    <row r="36" spans="1:7" ht="14.25" x14ac:dyDescent="0.2">
      <c r="A36" s="2027">
        <v>2016</v>
      </c>
      <c r="B36" s="1247">
        <v>1.0000000000000001E-5</v>
      </c>
      <c r="C36" s="541" t="s">
        <v>797</v>
      </c>
      <c r="D36" s="1242">
        <v>10</v>
      </c>
      <c r="E36" s="542" t="s">
        <v>801</v>
      </c>
      <c r="F36" s="1248">
        <v>10</v>
      </c>
      <c r="G36" s="541" t="s">
        <v>797</v>
      </c>
    </row>
    <row r="37" spans="1:7" ht="14.25" x14ac:dyDescent="0.2">
      <c r="A37" s="176"/>
      <c r="B37" s="176"/>
      <c r="C37" s="175"/>
      <c r="D37" s="192"/>
      <c r="E37" s="544"/>
      <c r="F37" s="192"/>
      <c r="G37" s="175"/>
    </row>
    <row r="38" spans="1:7" x14ac:dyDescent="0.2">
      <c r="A38" s="545" t="s">
        <v>927</v>
      </c>
      <c r="B38" s="545"/>
      <c r="C38" s="545"/>
    </row>
    <row r="39" spans="1:7" ht="14.25" x14ac:dyDescent="0.2">
      <c r="A39" s="546" t="s">
        <v>374</v>
      </c>
      <c r="B39" s="174" t="s">
        <v>1028</v>
      </c>
    </row>
    <row r="40" spans="1:7" ht="14.25" x14ac:dyDescent="0.2">
      <c r="A40" s="546" t="s">
        <v>375</v>
      </c>
      <c r="B40" s="547" t="s">
        <v>1029</v>
      </c>
      <c r="C40" s="545"/>
    </row>
    <row r="41" spans="1:7" ht="14.25" x14ac:dyDescent="0.2">
      <c r="A41" s="546" t="s">
        <v>738</v>
      </c>
      <c r="B41" s="547" t="s">
        <v>1030</v>
      </c>
      <c r="C41" s="547"/>
    </row>
    <row r="42" spans="1:7" ht="14.25" x14ac:dyDescent="0.2">
      <c r="A42" s="546" t="s">
        <v>796</v>
      </c>
      <c r="B42" s="545" t="s">
        <v>798</v>
      </c>
      <c r="C42" s="545"/>
    </row>
    <row r="43" spans="1:7" ht="14.25" x14ac:dyDescent="0.2">
      <c r="A43" s="546" t="s">
        <v>799</v>
      </c>
      <c r="B43" s="547" t="s">
        <v>1031</v>
      </c>
      <c r="C43" s="545"/>
    </row>
    <row r="44" spans="1:7" ht="14.25" x14ac:dyDescent="0.2">
      <c r="A44" s="546" t="s">
        <v>797</v>
      </c>
      <c r="B44" s="547" t="s">
        <v>1032</v>
      </c>
      <c r="C44" s="545"/>
    </row>
    <row r="45" spans="1:7" ht="14.25" x14ac:dyDescent="0.2">
      <c r="A45" s="548" t="s">
        <v>800</v>
      </c>
      <c r="B45" s="547" t="s">
        <v>828</v>
      </c>
      <c r="C45" s="547"/>
    </row>
    <row r="46" spans="1:7" ht="14.25" x14ac:dyDescent="0.2">
      <c r="A46" s="549" t="s">
        <v>801</v>
      </c>
      <c r="B46" s="174" t="s">
        <v>1033</v>
      </c>
    </row>
  </sheetData>
  <mergeCells count="2">
    <mergeCell ref="D3:G3"/>
    <mergeCell ref="A1:B1"/>
  </mergeCells>
  <phoneticPr fontId="27" type="noConversion"/>
  <hyperlinks>
    <hyperlink ref="A1" location="Inhoud!A1" display="Home"/>
    <hyperlink ref="A1:B1" location="Contents!A1" display="To table of contents"/>
  </hyperlinks>
  <pageMargins left="0.63" right="0.4" top="0.6692913385826772" bottom="0.62992125984251968" header="0.51181102362204722" footer="0.51181102362204722"/>
  <pageSetup paperSize="9" scale="75" fitToWidth="4" fitToHeight="3"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G115"/>
  <sheetViews>
    <sheetView zoomScale="75" workbookViewId="0"/>
  </sheetViews>
  <sheetFormatPr defaultRowHeight="12.75" x14ac:dyDescent="0.2"/>
  <cols>
    <col min="1" max="1" width="37.140625" customWidth="1"/>
    <col min="2" max="3" width="20.28515625" customWidth="1"/>
    <col min="4" max="4" width="32.28515625" customWidth="1"/>
  </cols>
  <sheetData>
    <row r="1" spans="1:4" x14ac:dyDescent="0.2">
      <c r="A1" s="351" t="s">
        <v>827</v>
      </c>
    </row>
    <row r="2" spans="1:4" ht="15.75" x14ac:dyDescent="0.25">
      <c r="A2" s="218" t="s">
        <v>1506</v>
      </c>
      <c r="B2" s="219"/>
      <c r="C2" s="220"/>
      <c r="D2" s="220"/>
    </row>
    <row r="3" spans="1:4" ht="14.25" x14ac:dyDescent="0.2">
      <c r="A3" s="221" t="s">
        <v>1044</v>
      </c>
      <c r="B3" s="220"/>
      <c r="C3" s="220"/>
      <c r="D3" s="220"/>
    </row>
    <row r="4" spans="1:4" x14ac:dyDescent="0.2">
      <c r="A4" s="227"/>
      <c r="B4" s="572" t="s">
        <v>954</v>
      </c>
      <c r="C4" s="573" t="s">
        <v>382</v>
      </c>
      <c r="D4" s="574"/>
    </row>
    <row r="5" spans="1:4" x14ac:dyDescent="0.2">
      <c r="A5" s="231"/>
      <c r="B5" s="222" t="s">
        <v>1047</v>
      </c>
      <c r="C5" s="223" t="s">
        <v>1048</v>
      </c>
      <c r="D5" s="575" t="s">
        <v>1049</v>
      </c>
    </row>
    <row r="6" spans="1:4" x14ac:dyDescent="0.2">
      <c r="A6" s="231"/>
      <c r="B6" s="222" t="s">
        <v>1050</v>
      </c>
      <c r="C6" s="224"/>
      <c r="D6" s="232"/>
    </row>
    <row r="7" spans="1:4" x14ac:dyDescent="0.2">
      <c r="A7" s="237"/>
      <c r="B7" s="222"/>
      <c r="C7" s="225"/>
      <c r="D7" s="238"/>
    </row>
    <row r="8" spans="1:4" x14ac:dyDescent="0.2">
      <c r="A8" s="227"/>
      <c r="B8" s="228" t="s">
        <v>314</v>
      </c>
      <c r="C8" s="229"/>
      <c r="D8" s="230"/>
    </row>
    <row r="9" spans="1:4" x14ac:dyDescent="0.2">
      <c r="A9" s="231"/>
      <c r="B9" s="223"/>
      <c r="C9" s="224"/>
      <c r="D9" s="232"/>
    </row>
    <row r="10" spans="1:4" x14ac:dyDescent="0.2">
      <c r="A10" s="233" t="s">
        <v>1045</v>
      </c>
      <c r="B10" s="1256">
        <v>20</v>
      </c>
      <c r="C10" s="226">
        <v>2.5</v>
      </c>
      <c r="D10" s="516">
        <v>20</v>
      </c>
    </row>
    <row r="11" spans="1:4" x14ac:dyDescent="0.2">
      <c r="A11" s="234"/>
      <c r="B11" s="226"/>
      <c r="C11" s="226"/>
      <c r="D11" s="235"/>
    </row>
    <row r="12" spans="1:4" x14ac:dyDescent="0.2">
      <c r="A12" s="236" t="s">
        <v>1046</v>
      </c>
      <c r="B12" s="226"/>
      <c r="C12" s="226"/>
      <c r="D12" s="235"/>
    </row>
    <row r="13" spans="1:4" x14ac:dyDescent="0.2">
      <c r="A13" s="1679" t="s">
        <v>383</v>
      </c>
      <c r="B13" s="1680">
        <v>1</v>
      </c>
      <c r="C13" s="1680">
        <v>1</v>
      </c>
      <c r="D13" s="1681">
        <v>1</v>
      </c>
    </row>
    <row r="14" spans="1:4" x14ac:dyDescent="0.2">
      <c r="A14" s="1679">
        <v>1985</v>
      </c>
      <c r="B14" s="1680">
        <v>1</v>
      </c>
      <c r="C14" s="1680">
        <v>1</v>
      </c>
      <c r="D14" s="1681">
        <v>1</v>
      </c>
    </row>
    <row r="15" spans="1:4" x14ac:dyDescent="0.2">
      <c r="A15" s="1679">
        <v>1986</v>
      </c>
      <c r="B15" s="1680">
        <v>0.99</v>
      </c>
      <c r="C15" s="1680">
        <v>0.99</v>
      </c>
      <c r="D15" s="1681">
        <v>0.99</v>
      </c>
    </row>
    <row r="16" spans="1:4" x14ac:dyDescent="0.2">
      <c r="A16" s="1679">
        <v>1987</v>
      </c>
      <c r="B16" s="1680">
        <v>0.98</v>
      </c>
      <c r="C16" s="1680">
        <v>0.99</v>
      </c>
      <c r="D16" s="1681">
        <v>0.98</v>
      </c>
    </row>
    <row r="17" spans="1:4" x14ac:dyDescent="0.2">
      <c r="A17" s="1679">
        <v>1988</v>
      </c>
      <c r="B17" s="1680">
        <v>0.97</v>
      </c>
      <c r="C17" s="1680">
        <v>0.98</v>
      </c>
      <c r="D17" s="1681">
        <v>0.97</v>
      </c>
    </row>
    <row r="18" spans="1:4" x14ac:dyDescent="0.2">
      <c r="A18" s="1679">
        <v>1989</v>
      </c>
      <c r="B18" s="1680">
        <v>0.95</v>
      </c>
      <c r="C18" s="1680">
        <v>0.97</v>
      </c>
      <c r="D18" s="1681">
        <v>0.95</v>
      </c>
    </row>
    <row r="19" spans="1:4" x14ac:dyDescent="0.2">
      <c r="A19" s="1679">
        <v>1990</v>
      </c>
      <c r="B19" s="1680">
        <v>0.9</v>
      </c>
      <c r="C19" s="1680">
        <v>0.94</v>
      </c>
      <c r="D19" s="1681">
        <v>0.9</v>
      </c>
    </row>
    <row r="20" spans="1:4" x14ac:dyDescent="0.2">
      <c r="A20" s="1679">
        <v>1991</v>
      </c>
      <c r="B20" s="1680">
        <v>0.87</v>
      </c>
      <c r="C20" s="1680">
        <v>0.92</v>
      </c>
      <c r="D20" s="1681">
        <v>0.87</v>
      </c>
    </row>
    <row r="21" spans="1:4" x14ac:dyDescent="0.2">
      <c r="A21" s="1679">
        <v>1992</v>
      </c>
      <c r="B21" s="1680">
        <v>0.84</v>
      </c>
      <c r="C21" s="1680">
        <v>0.9</v>
      </c>
      <c r="D21" s="1681">
        <v>0.84</v>
      </c>
    </row>
    <row r="22" spans="1:4" x14ac:dyDescent="0.2">
      <c r="A22" s="1679">
        <v>1993</v>
      </c>
      <c r="B22" s="1680">
        <v>0.79</v>
      </c>
      <c r="C22" s="1680">
        <v>0.87</v>
      </c>
      <c r="D22" s="1681">
        <v>0.79</v>
      </c>
    </row>
    <row r="23" spans="1:4" x14ac:dyDescent="0.2">
      <c r="A23" s="1679">
        <v>1994</v>
      </c>
      <c r="B23" s="1680">
        <v>0.76</v>
      </c>
      <c r="C23" s="1680">
        <v>0.84</v>
      </c>
      <c r="D23" s="1681">
        <v>0.76</v>
      </c>
    </row>
    <row r="24" spans="1:4" x14ac:dyDescent="0.2">
      <c r="A24" s="1679">
        <v>1995</v>
      </c>
      <c r="B24" s="1680">
        <v>0.71</v>
      </c>
      <c r="C24" s="1680">
        <v>0.81</v>
      </c>
      <c r="D24" s="1681">
        <v>0.71</v>
      </c>
    </row>
    <row r="25" spans="1:4" x14ac:dyDescent="0.2">
      <c r="A25" s="1679">
        <v>1996</v>
      </c>
      <c r="B25" s="1680">
        <v>0.65</v>
      </c>
      <c r="C25" s="1680">
        <v>0.78</v>
      </c>
      <c r="D25" s="1681">
        <v>0.65</v>
      </c>
    </row>
    <row r="26" spans="1:4" x14ac:dyDescent="0.2">
      <c r="A26" s="1679">
        <v>1997</v>
      </c>
      <c r="B26" s="1680">
        <v>0.6</v>
      </c>
      <c r="C26" s="1680">
        <v>0.74</v>
      </c>
      <c r="D26" s="1681">
        <v>0.6</v>
      </c>
    </row>
    <row r="27" spans="1:4" x14ac:dyDescent="0.2">
      <c r="A27" s="1679">
        <v>1998</v>
      </c>
      <c r="B27" s="1680">
        <v>0.55000000000000004</v>
      </c>
      <c r="C27" s="1680">
        <v>0.71</v>
      </c>
      <c r="D27" s="1681">
        <v>0.55000000000000004</v>
      </c>
    </row>
    <row r="28" spans="1:4" x14ac:dyDescent="0.2">
      <c r="A28" s="1679">
        <v>1999</v>
      </c>
      <c r="B28" s="1680">
        <v>0.52088333333333336</v>
      </c>
      <c r="C28" s="1680">
        <v>0.69740000000000002</v>
      </c>
      <c r="D28" s="1681">
        <v>0.52088333333333336</v>
      </c>
    </row>
    <row r="29" spans="1:4" x14ac:dyDescent="0.2">
      <c r="A29" s="1679">
        <v>2000</v>
      </c>
      <c r="B29" s="1680">
        <v>0.49681666666666668</v>
      </c>
      <c r="C29" s="1680">
        <v>0.68220000000000003</v>
      </c>
      <c r="D29" s="1681">
        <v>0.49681666666666668</v>
      </c>
    </row>
    <row r="30" spans="1:4" x14ac:dyDescent="0.2">
      <c r="A30" s="1679">
        <v>2001</v>
      </c>
      <c r="B30" s="1680">
        <v>0.47274999999999995</v>
      </c>
      <c r="C30" s="1680">
        <v>0.66700000000000004</v>
      </c>
      <c r="D30" s="1681">
        <v>0.47274999999999995</v>
      </c>
    </row>
    <row r="31" spans="1:4" x14ac:dyDescent="0.2">
      <c r="A31" s="1679">
        <v>2002</v>
      </c>
      <c r="B31" s="1680">
        <v>0.43151999999999996</v>
      </c>
      <c r="C31" s="1680">
        <v>0.64095999999999997</v>
      </c>
      <c r="D31" s="1681">
        <v>0.43151999999999996</v>
      </c>
    </row>
    <row r="32" spans="1:4" x14ac:dyDescent="0.2">
      <c r="A32" s="1679">
        <v>2003</v>
      </c>
      <c r="B32" s="1680">
        <v>0.40928999999999999</v>
      </c>
      <c r="C32" s="1680">
        <v>0.62692000000000003</v>
      </c>
      <c r="D32" s="1681">
        <v>0.40928999999999999</v>
      </c>
    </row>
    <row r="33" spans="1:4" x14ac:dyDescent="0.2">
      <c r="A33" s="1679">
        <v>2004</v>
      </c>
      <c r="B33" s="1680">
        <v>0.37906100000000004</v>
      </c>
      <c r="C33" s="1680">
        <v>0.60782800000000003</v>
      </c>
      <c r="D33" s="1681">
        <v>0.37906100000000004</v>
      </c>
    </row>
    <row r="34" spans="1:4" x14ac:dyDescent="0.2">
      <c r="A34" s="1679">
        <v>2005</v>
      </c>
      <c r="B34" s="1680">
        <v>0.34883200000000003</v>
      </c>
      <c r="C34" s="1680">
        <v>0.58873600000000004</v>
      </c>
      <c r="D34" s="1681">
        <v>0.34883200000000003</v>
      </c>
    </row>
    <row r="35" spans="1:4" x14ac:dyDescent="0.2">
      <c r="A35" s="1679">
        <v>2006</v>
      </c>
      <c r="B35" s="1680">
        <v>0.31860299999999997</v>
      </c>
      <c r="C35" s="1680">
        <v>0.56964400000000004</v>
      </c>
      <c r="D35" s="1681">
        <v>0.31860299999999997</v>
      </c>
    </row>
    <row r="36" spans="1:4" x14ac:dyDescent="0.2">
      <c r="A36" s="1679">
        <v>2007</v>
      </c>
      <c r="B36" s="1680">
        <v>0.28837400000000002</v>
      </c>
      <c r="C36" s="1680">
        <v>0.55055200000000004</v>
      </c>
      <c r="D36" s="1681">
        <v>0.28837400000000002</v>
      </c>
    </row>
    <row r="37" spans="1:4" x14ac:dyDescent="0.2">
      <c r="A37" s="1679">
        <v>2008</v>
      </c>
      <c r="B37" s="1680">
        <v>0.25814499999999996</v>
      </c>
      <c r="C37" s="1680">
        <v>0.53146000000000004</v>
      </c>
      <c r="D37" s="1681">
        <v>0.25814499999999996</v>
      </c>
    </row>
    <row r="38" spans="1:4" x14ac:dyDescent="0.2">
      <c r="A38" s="1679">
        <v>2009</v>
      </c>
      <c r="B38" s="1680">
        <v>0.24683999999999995</v>
      </c>
      <c r="C38" s="1680">
        <v>0.52432000000000001</v>
      </c>
      <c r="D38" s="1681">
        <v>0.24683999999999995</v>
      </c>
    </row>
    <row r="39" spans="1:4" x14ac:dyDescent="0.2">
      <c r="A39" s="1679">
        <v>2010</v>
      </c>
      <c r="B39" s="1680">
        <v>0.21453999999999993</v>
      </c>
      <c r="C39" s="1680">
        <v>0.50391999999999992</v>
      </c>
      <c r="D39" s="1681">
        <v>0.21453999999999993</v>
      </c>
    </row>
    <row r="40" spans="1:4" x14ac:dyDescent="0.2">
      <c r="A40" s="1679">
        <v>2011</v>
      </c>
      <c r="B40" s="1680">
        <v>0.21026500000000006</v>
      </c>
      <c r="C40" s="1680">
        <v>0.50122</v>
      </c>
      <c r="D40" s="1681">
        <v>0.21026500000000006</v>
      </c>
    </row>
    <row r="41" spans="1:4" x14ac:dyDescent="0.2">
      <c r="A41" s="1679">
        <v>2012</v>
      </c>
      <c r="B41" s="1680">
        <v>0.19164500000000001</v>
      </c>
      <c r="C41" s="1680">
        <v>0.48946000000000001</v>
      </c>
      <c r="D41" s="1681">
        <v>0.19164500000000001</v>
      </c>
    </row>
    <row r="42" spans="1:4" x14ac:dyDescent="0.2">
      <c r="A42" s="1679">
        <v>2013</v>
      </c>
      <c r="B42" s="1680">
        <v>0.17957999999999996</v>
      </c>
      <c r="C42" s="1680">
        <v>0.48183999999999999</v>
      </c>
      <c r="D42" s="1681">
        <v>0.17957999999999996</v>
      </c>
    </row>
    <row r="43" spans="1:4" x14ac:dyDescent="0.2">
      <c r="A43" s="1679">
        <v>2014</v>
      </c>
      <c r="B43" s="1680">
        <v>0.16514000000000009</v>
      </c>
      <c r="C43" s="1680">
        <v>0.47272000000000008</v>
      </c>
      <c r="D43" s="1681">
        <v>0.16514000000000009</v>
      </c>
    </row>
    <row r="44" spans="1:4" x14ac:dyDescent="0.2">
      <c r="A44" s="1679">
        <v>2015</v>
      </c>
      <c r="B44" s="1680">
        <v>0.14499999999999999</v>
      </c>
      <c r="C44" s="1680">
        <v>0.46</v>
      </c>
      <c r="D44" s="1681">
        <v>0.14499999999999999</v>
      </c>
    </row>
    <row r="45" spans="1:4" x14ac:dyDescent="0.2">
      <c r="A45" s="1679">
        <v>2016</v>
      </c>
      <c r="B45" s="2028">
        <v>0.12599999999999997</v>
      </c>
      <c r="C45" s="2028">
        <v>0.44800000000000001</v>
      </c>
      <c r="D45" s="2029">
        <v>0.12599999999999997</v>
      </c>
    </row>
    <row r="46" spans="1:4" x14ac:dyDescent="0.2">
      <c r="A46" s="237"/>
      <c r="B46" s="225"/>
      <c r="C46" s="225"/>
      <c r="D46" s="238"/>
    </row>
    <row r="47" spans="1:4" x14ac:dyDescent="0.2">
      <c r="A47" t="s">
        <v>1051</v>
      </c>
      <c r="B47" s="553" t="s">
        <v>388</v>
      </c>
      <c r="C47" s="224"/>
      <c r="D47" s="224"/>
    </row>
    <row r="48" spans="1:4" s="284" customFormat="1" ht="15" customHeight="1" x14ac:dyDescent="0.2">
      <c r="A48" s="551" t="s">
        <v>1052</v>
      </c>
      <c r="C48" s="550"/>
      <c r="D48" s="550"/>
    </row>
    <row r="49" spans="1:7" x14ac:dyDescent="0.2">
      <c r="A49" s="552" t="s">
        <v>1053</v>
      </c>
      <c r="C49" s="220"/>
      <c r="D49" s="220"/>
    </row>
    <row r="50" spans="1:7" x14ac:dyDescent="0.2">
      <c r="A50" s="347" t="s">
        <v>97</v>
      </c>
    </row>
    <row r="51" spans="1:7" x14ac:dyDescent="0.2">
      <c r="A51" s="554" t="s">
        <v>1054</v>
      </c>
    </row>
    <row r="52" spans="1:7" x14ac:dyDescent="0.2">
      <c r="A52" s="668" t="s">
        <v>431</v>
      </c>
      <c r="G52" s="578"/>
    </row>
    <row r="53" spans="1:7" x14ac:dyDescent="0.2">
      <c r="A53" s="347"/>
      <c r="G53" s="580"/>
    </row>
    <row r="54" spans="1:7" ht="15.75" x14ac:dyDescent="0.25">
      <c r="A54" s="218" t="s">
        <v>1507</v>
      </c>
      <c r="C54" s="576"/>
      <c r="G54" s="581"/>
    </row>
    <row r="55" spans="1:7" x14ac:dyDescent="0.2">
      <c r="A55" s="577"/>
      <c r="B55" s="1255" t="s">
        <v>1055</v>
      </c>
      <c r="C55" s="1255" t="s">
        <v>1056</v>
      </c>
      <c r="D55" s="1255" t="s">
        <v>1057</v>
      </c>
      <c r="G55" s="3"/>
    </row>
    <row r="56" spans="1:7" x14ac:dyDescent="0.2">
      <c r="A56" s="517">
        <v>1990</v>
      </c>
      <c r="B56" s="1249">
        <v>0</v>
      </c>
      <c r="C56" s="1250">
        <v>85</v>
      </c>
      <c r="D56" s="1251">
        <v>85</v>
      </c>
      <c r="G56" s="579"/>
    </row>
    <row r="57" spans="1:7" x14ac:dyDescent="0.2">
      <c r="A57" s="518">
        <v>1991</v>
      </c>
      <c r="B57" s="1252">
        <v>0</v>
      </c>
      <c r="C57" s="1253">
        <v>82</v>
      </c>
      <c r="D57" s="1254">
        <v>79</v>
      </c>
      <c r="G57" s="579"/>
    </row>
    <row r="58" spans="1:7" x14ac:dyDescent="0.2">
      <c r="A58" s="518">
        <v>1992</v>
      </c>
      <c r="B58" s="1252">
        <v>0</v>
      </c>
      <c r="C58" s="1253">
        <v>78</v>
      </c>
      <c r="D58" s="1254">
        <v>73</v>
      </c>
      <c r="G58" s="579"/>
    </row>
    <row r="59" spans="1:7" x14ac:dyDescent="0.2">
      <c r="A59" s="518">
        <v>1993</v>
      </c>
      <c r="B59" s="1252">
        <v>0</v>
      </c>
      <c r="C59" s="1253">
        <v>75</v>
      </c>
      <c r="D59" s="1254">
        <v>67</v>
      </c>
      <c r="G59" s="579"/>
    </row>
    <row r="60" spans="1:7" x14ac:dyDescent="0.2">
      <c r="A60" s="518">
        <v>1994</v>
      </c>
      <c r="B60" s="1252">
        <v>0</v>
      </c>
      <c r="C60" s="1253">
        <v>71</v>
      </c>
      <c r="D60" s="1254">
        <v>61</v>
      </c>
      <c r="G60" s="579"/>
    </row>
    <row r="61" spans="1:7" x14ac:dyDescent="0.2">
      <c r="A61" s="518">
        <v>1995</v>
      </c>
      <c r="B61" s="1252">
        <v>0</v>
      </c>
      <c r="C61" s="1253">
        <v>68</v>
      </c>
      <c r="D61" s="1254">
        <v>55</v>
      </c>
      <c r="G61" s="579"/>
    </row>
    <row r="62" spans="1:7" x14ac:dyDescent="0.2">
      <c r="A62" s="518">
        <v>1996</v>
      </c>
      <c r="B62" s="1252">
        <v>0</v>
      </c>
      <c r="C62" s="1253">
        <v>65</v>
      </c>
      <c r="D62" s="1254">
        <v>49</v>
      </c>
      <c r="G62" s="579"/>
    </row>
    <row r="63" spans="1:7" x14ac:dyDescent="0.2">
      <c r="A63" s="518">
        <v>1997</v>
      </c>
      <c r="B63" s="1252">
        <v>0</v>
      </c>
      <c r="C63" s="1253">
        <v>61</v>
      </c>
      <c r="D63" s="1254">
        <v>43</v>
      </c>
      <c r="G63" s="579"/>
    </row>
    <row r="64" spans="1:7" x14ac:dyDescent="0.2">
      <c r="A64" s="518">
        <v>1998</v>
      </c>
      <c r="B64" s="1252">
        <v>0</v>
      </c>
      <c r="C64" s="1253">
        <v>58</v>
      </c>
      <c r="D64" s="1254">
        <v>36</v>
      </c>
      <c r="G64" s="579"/>
    </row>
    <row r="65" spans="1:7" x14ac:dyDescent="0.2">
      <c r="A65" s="518">
        <v>1999</v>
      </c>
      <c r="B65" s="1252">
        <v>0</v>
      </c>
      <c r="C65" s="1253">
        <v>54</v>
      </c>
      <c r="D65" s="1254">
        <v>30</v>
      </c>
      <c r="G65" s="579"/>
    </row>
    <row r="66" spans="1:7" x14ac:dyDescent="0.2">
      <c r="A66" s="518">
        <v>2000</v>
      </c>
      <c r="B66" s="1252">
        <v>0</v>
      </c>
      <c r="C66" s="1253">
        <v>51</v>
      </c>
      <c r="D66" s="1254">
        <v>24</v>
      </c>
      <c r="G66" s="579"/>
    </row>
    <row r="67" spans="1:7" x14ac:dyDescent="0.2">
      <c r="A67" s="518">
        <v>2001</v>
      </c>
      <c r="B67" s="1252">
        <v>0</v>
      </c>
      <c r="C67" s="1253">
        <v>48</v>
      </c>
      <c r="D67" s="1254">
        <v>18</v>
      </c>
      <c r="G67" s="579"/>
    </row>
    <row r="68" spans="1:7" x14ac:dyDescent="0.2">
      <c r="A68" s="518">
        <v>2002</v>
      </c>
      <c r="B68" s="1252">
        <v>0</v>
      </c>
      <c r="C68" s="1253">
        <v>44</v>
      </c>
      <c r="D68" s="1254">
        <v>12</v>
      </c>
      <c r="G68" s="579"/>
    </row>
    <row r="69" spans="1:7" x14ac:dyDescent="0.2">
      <c r="A69" s="518">
        <v>2003</v>
      </c>
      <c r="B69" s="1252">
        <v>0</v>
      </c>
      <c r="C69" s="1253">
        <v>41</v>
      </c>
      <c r="D69" s="1254">
        <v>6</v>
      </c>
      <c r="G69" s="579"/>
    </row>
    <row r="70" spans="1:7" x14ac:dyDescent="0.2">
      <c r="A70" s="518">
        <v>2004</v>
      </c>
      <c r="B70" s="1252">
        <v>0</v>
      </c>
      <c r="C70" s="1253">
        <v>37</v>
      </c>
      <c r="D70" s="1254">
        <v>0</v>
      </c>
      <c r="G70" s="579"/>
    </row>
    <row r="71" spans="1:7" x14ac:dyDescent="0.2">
      <c r="A71" s="518">
        <v>2005</v>
      </c>
      <c r="B71" s="1252">
        <v>0</v>
      </c>
      <c r="C71" s="1253">
        <v>34</v>
      </c>
      <c r="D71" s="1254">
        <v>0</v>
      </c>
      <c r="G71" s="579"/>
    </row>
    <row r="72" spans="1:7" x14ac:dyDescent="0.2">
      <c r="A72" s="518">
        <v>2006</v>
      </c>
      <c r="B72" s="1252">
        <v>0</v>
      </c>
      <c r="C72" s="1253">
        <v>31</v>
      </c>
      <c r="D72" s="1254">
        <v>0</v>
      </c>
      <c r="G72" s="579"/>
    </row>
    <row r="73" spans="1:7" x14ac:dyDescent="0.2">
      <c r="A73" s="518">
        <v>2007</v>
      </c>
      <c r="B73" s="1252">
        <v>0</v>
      </c>
      <c r="C73" s="1253">
        <v>25.75</v>
      </c>
      <c r="D73" s="1254">
        <v>0</v>
      </c>
      <c r="G73" s="579"/>
    </row>
    <row r="74" spans="1:7" x14ac:dyDescent="0.2">
      <c r="A74" s="518">
        <v>2008</v>
      </c>
      <c r="B74" s="1252">
        <v>0</v>
      </c>
      <c r="C74" s="1253">
        <v>20.5</v>
      </c>
      <c r="D74" s="1254">
        <v>0</v>
      </c>
      <c r="G74" s="579"/>
    </row>
    <row r="75" spans="1:7" x14ac:dyDescent="0.2">
      <c r="A75" s="518">
        <v>2009</v>
      </c>
      <c r="B75" s="1252">
        <v>0</v>
      </c>
      <c r="C75" s="1253">
        <v>15.25</v>
      </c>
      <c r="D75" s="1254">
        <v>0</v>
      </c>
      <c r="G75" s="579"/>
    </row>
    <row r="76" spans="1:7" x14ac:dyDescent="0.2">
      <c r="A76" s="518">
        <v>2010</v>
      </c>
      <c r="B76" s="1252">
        <v>0</v>
      </c>
      <c r="C76" s="1253">
        <v>10</v>
      </c>
      <c r="D76" s="1254">
        <v>0</v>
      </c>
      <c r="G76" s="579"/>
    </row>
    <row r="77" spans="1:7" x14ac:dyDescent="0.2">
      <c r="A77" s="518">
        <v>2011</v>
      </c>
      <c r="B77" s="1252">
        <v>0</v>
      </c>
      <c r="C77" s="1253">
        <v>8</v>
      </c>
      <c r="D77" s="1254">
        <v>0</v>
      </c>
      <c r="G77" s="579"/>
    </row>
    <row r="78" spans="1:7" x14ac:dyDescent="0.2">
      <c r="A78" s="518">
        <v>2012</v>
      </c>
      <c r="B78" s="1252">
        <v>0</v>
      </c>
      <c r="C78" s="1253">
        <v>5</v>
      </c>
      <c r="D78" s="1254">
        <v>0</v>
      </c>
      <c r="G78" s="579"/>
    </row>
    <row r="79" spans="1:7" x14ac:dyDescent="0.2">
      <c r="A79" s="518">
        <v>2013</v>
      </c>
      <c r="B79" s="1252">
        <v>0</v>
      </c>
      <c r="C79" s="1253">
        <v>3</v>
      </c>
      <c r="D79" s="1254">
        <v>0</v>
      </c>
      <c r="G79" s="579"/>
    </row>
    <row r="80" spans="1:7" x14ac:dyDescent="0.2">
      <c r="A80" s="518">
        <v>2014</v>
      </c>
      <c r="B80" s="1252">
        <v>0</v>
      </c>
      <c r="C80" s="1253">
        <v>1</v>
      </c>
      <c r="D80" s="1254">
        <v>0</v>
      </c>
      <c r="G80" s="579"/>
    </row>
    <row r="81" spans="1:7" x14ac:dyDescent="0.2">
      <c r="A81" s="518">
        <v>2015</v>
      </c>
      <c r="B81" s="1252">
        <v>0</v>
      </c>
      <c r="C81" s="1253">
        <v>0</v>
      </c>
      <c r="D81" s="1254">
        <v>0</v>
      </c>
      <c r="G81" s="579"/>
    </row>
    <row r="82" spans="1:7" x14ac:dyDescent="0.2">
      <c r="A82" s="518">
        <v>2016</v>
      </c>
      <c r="B82" s="1252">
        <v>0</v>
      </c>
      <c r="C82" s="1253">
        <v>0</v>
      </c>
      <c r="D82" s="1254">
        <v>0</v>
      </c>
      <c r="G82" s="579"/>
    </row>
    <row r="83" spans="1:7" x14ac:dyDescent="0.2">
      <c r="A83" s="519"/>
      <c r="B83" s="520"/>
      <c r="C83" s="520"/>
      <c r="D83" s="521"/>
      <c r="G83" s="3"/>
    </row>
    <row r="84" spans="1:7" x14ac:dyDescent="0.2">
      <c r="A84" t="s">
        <v>1058</v>
      </c>
      <c r="B84" s="539"/>
    </row>
    <row r="85" spans="1:7" x14ac:dyDescent="0.2">
      <c r="A85" t="s">
        <v>1059</v>
      </c>
      <c r="B85" s="554"/>
    </row>
    <row r="86" spans="1:7" x14ac:dyDescent="0.2">
      <c r="A86" s="405" t="s">
        <v>1060</v>
      </c>
      <c r="B86" s="554"/>
    </row>
    <row r="87" spans="1:7" x14ac:dyDescent="0.2">
      <c r="A87" s="668" t="s">
        <v>431</v>
      </c>
    </row>
    <row r="89" spans="1:7" ht="15.75" x14ac:dyDescent="0.25">
      <c r="A89" s="218" t="s">
        <v>1508</v>
      </c>
    </row>
    <row r="90" spans="1:7" ht="27" customHeight="1" x14ac:dyDescent="0.2">
      <c r="A90" s="597" t="s">
        <v>1061</v>
      </c>
      <c r="B90" s="2408" t="s">
        <v>1062</v>
      </c>
      <c r="C90" s="2409"/>
      <c r="E90" s="2331" t="s">
        <v>643</v>
      </c>
    </row>
    <row r="91" spans="1:7" x14ac:dyDescent="0.2">
      <c r="A91" s="595"/>
      <c r="B91" s="596" t="s">
        <v>816</v>
      </c>
      <c r="C91" s="598" t="s">
        <v>820</v>
      </c>
    </row>
    <row r="92" spans="1:7" x14ac:dyDescent="0.2">
      <c r="A92" s="565" t="s">
        <v>1063</v>
      </c>
      <c r="B92" s="957">
        <v>74</v>
      </c>
      <c r="C92" s="958">
        <v>7.4</v>
      </c>
    </row>
    <row r="93" spans="1:7" x14ac:dyDescent="0.2">
      <c r="A93" s="592" t="s">
        <v>1064</v>
      </c>
      <c r="B93" s="957">
        <v>67</v>
      </c>
      <c r="C93" s="958">
        <v>6.7</v>
      </c>
    </row>
    <row r="94" spans="1:7" x14ac:dyDescent="0.2">
      <c r="A94" s="592" t="s">
        <v>1065</v>
      </c>
      <c r="B94" s="957">
        <v>35</v>
      </c>
      <c r="C94" s="958">
        <v>3.5</v>
      </c>
    </row>
    <row r="95" spans="1:7" x14ac:dyDescent="0.2">
      <c r="A95" s="592" t="s">
        <v>1066</v>
      </c>
      <c r="B95" s="957">
        <v>90</v>
      </c>
      <c r="C95" s="958">
        <v>9</v>
      </c>
    </row>
    <row r="96" spans="1:7" x14ac:dyDescent="0.2">
      <c r="A96" s="592" t="s">
        <v>1067</v>
      </c>
      <c r="B96" s="957">
        <v>25</v>
      </c>
      <c r="C96" s="958">
        <v>2.5</v>
      </c>
    </row>
    <row r="97" spans="1:3" x14ac:dyDescent="0.2">
      <c r="A97" s="592" t="s">
        <v>1068</v>
      </c>
      <c r="B97" s="957">
        <v>73</v>
      </c>
      <c r="C97" s="958">
        <v>7.3</v>
      </c>
    </row>
    <row r="98" spans="1:3" x14ac:dyDescent="0.2">
      <c r="A98" s="592" t="s">
        <v>1069</v>
      </c>
      <c r="B98" s="957">
        <v>367</v>
      </c>
      <c r="C98" s="958">
        <v>36.799999999999997</v>
      </c>
    </row>
    <row r="99" spans="1:3" x14ac:dyDescent="0.2">
      <c r="A99" s="592" t="s">
        <v>1070</v>
      </c>
      <c r="B99" s="957">
        <v>232</v>
      </c>
      <c r="C99" s="958">
        <v>23.2</v>
      </c>
    </row>
    <row r="100" spans="1:3" x14ac:dyDescent="0.2">
      <c r="A100" s="592" t="s">
        <v>1071</v>
      </c>
      <c r="B100" s="957">
        <v>34</v>
      </c>
      <c r="C100" s="958">
        <v>3.4</v>
      </c>
    </row>
    <row r="101" spans="1:3" x14ac:dyDescent="0.2">
      <c r="A101" s="566" t="s">
        <v>1072</v>
      </c>
      <c r="B101" s="959">
        <v>1</v>
      </c>
      <c r="C101" s="960">
        <v>0.1</v>
      </c>
    </row>
    <row r="102" spans="1:3" x14ac:dyDescent="0.2">
      <c r="A102" s="594" t="s">
        <v>1073</v>
      </c>
      <c r="B102" s="961">
        <v>998</v>
      </c>
      <c r="C102" s="960">
        <v>100</v>
      </c>
    </row>
    <row r="103" spans="1:3" x14ac:dyDescent="0.2">
      <c r="A103" s="405" t="s">
        <v>1074</v>
      </c>
    </row>
    <row r="105" spans="1:3" ht="15.75" x14ac:dyDescent="0.25">
      <c r="A105" s="218" t="s">
        <v>1509</v>
      </c>
    </row>
    <row r="106" spans="1:3" x14ac:dyDescent="0.2">
      <c r="A106" s="582"/>
      <c r="B106" s="584" t="s">
        <v>1075</v>
      </c>
      <c r="C106" s="584"/>
    </row>
    <row r="107" spans="1:3" x14ac:dyDescent="0.2">
      <c r="A107" s="281"/>
      <c r="B107" s="577" t="s">
        <v>1076</v>
      </c>
      <c r="C107" s="587" t="s">
        <v>1077</v>
      </c>
    </row>
    <row r="108" spans="1:3" x14ac:dyDescent="0.2">
      <c r="A108" s="583"/>
      <c r="B108" s="586"/>
      <c r="C108" s="63" t="s">
        <v>816</v>
      </c>
    </row>
    <row r="109" spans="1:3" x14ac:dyDescent="0.2">
      <c r="A109" s="585"/>
      <c r="B109" s="577"/>
      <c r="C109" s="587"/>
    </row>
    <row r="110" spans="1:3" ht="14.25" x14ac:dyDescent="0.2">
      <c r="A110" s="590" t="s">
        <v>1078</v>
      </c>
      <c r="B110" s="340" t="s">
        <v>813</v>
      </c>
      <c r="C110" s="346" t="s">
        <v>817</v>
      </c>
    </row>
    <row r="111" spans="1:3" x14ac:dyDescent="0.2">
      <c r="A111" s="591" t="s">
        <v>819</v>
      </c>
      <c r="B111" s="340" t="s">
        <v>814</v>
      </c>
      <c r="C111" s="346" t="s">
        <v>818</v>
      </c>
    </row>
    <row r="112" spans="1:3" x14ac:dyDescent="0.2">
      <c r="A112" s="592" t="s">
        <v>1079</v>
      </c>
      <c r="B112" s="340" t="s">
        <v>815</v>
      </c>
      <c r="C112" s="346">
        <v>0.15</v>
      </c>
    </row>
    <row r="113" spans="1:3" x14ac:dyDescent="0.2">
      <c r="A113" s="593"/>
      <c r="B113" s="588"/>
      <c r="C113" s="589"/>
    </row>
    <row r="114" spans="1:3" ht="14.25" x14ac:dyDescent="0.2">
      <c r="A114" s="297" t="s">
        <v>26</v>
      </c>
    </row>
    <row r="115" spans="1:3" x14ac:dyDescent="0.2">
      <c r="A115" s="599" t="s">
        <v>27</v>
      </c>
    </row>
  </sheetData>
  <mergeCells count="1">
    <mergeCell ref="B90:C90"/>
  </mergeCells>
  <phoneticPr fontId="0" type="noConversion"/>
  <hyperlinks>
    <hyperlink ref="A1" location="Contents!A1" display="To table of contents"/>
    <hyperlink ref="A50" r:id="rId1"/>
    <hyperlink ref="E90" location="'3.25'!A1" display="Home"/>
    <hyperlink ref="A52" r:id="rId2" display="Documentation' on the website of the Dutch Emission Registration."/>
    <hyperlink ref="A87" r:id="rId3" display="Documentation' on the website of the Dutch Emission Registration."/>
  </hyperlinks>
  <pageMargins left="0.66" right="0.47" top="0.64" bottom="0.66" header="0.5" footer="0.5"/>
  <pageSetup paperSize="9" scale="75" orientation="portrait" r:id="rId4"/>
  <headerFooter alignWithMargins="0"/>
  <rowBreaks count="1" manualBreakCount="1">
    <brk id="88" max="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F42"/>
  <sheetViews>
    <sheetView zoomScale="75" workbookViewId="0"/>
  </sheetViews>
  <sheetFormatPr defaultRowHeight="12.75" x14ac:dyDescent="0.2"/>
  <cols>
    <col min="1" max="1" width="25.28515625" customWidth="1"/>
    <col min="2" max="2" width="8.28515625" customWidth="1"/>
    <col min="3" max="3" width="31.42578125" customWidth="1"/>
    <col min="4" max="6" width="11.85546875" customWidth="1"/>
    <col min="7" max="7" width="18.42578125" customWidth="1"/>
  </cols>
  <sheetData>
    <row r="1" spans="1:6" x14ac:dyDescent="0.2">
      <c r="A1" s="351" t="s">
        <v>827</v>
      </c>
    </row>
    <row r="2" spans="1:6" ht="15.75" x14ac:dyDescent="0.25">
      <c r="A2" s="239" t="s">
        <v>1504</v>
      </c>
      <c r="B2" s="240"/>
      <c r="C2" s="241"/>
      <c r="D2" s="241"/>
      <c r="E2" s="241"/>
      <c r="F2" s="241"/>
    </row>
    <row r="3" spans="1:6" x14ac:dyDescent="0.2">
      <c r="A3" s="258"/>
      <c r="B3" s="262"/>
      <c r="C3" s="262"/>
      <c r="D3" s="2410" t="s">
        <v>28</v>
      </c>
      <c r="E3" s="2411"/>
      <c r="F3" s="2412"/>
    </row>
    <row r="4" spans="1:6" x14ac:dyDescent="0.2">
      <c r="A4" s="419"/>
      <c r="B4" s="243"/>
      <c r="C4" s="243"/>
      <c r="D4" s="683" t="s">
        <v>974</v>
      </c>
      <c r="E4" s="683" t="s">
        <v>975</v>
      </c>
      <c r="F4" s="435" t="s">
        <v>384</v>
      </c>
    </row>
    <row r="5" spans="1:6" x14ac:dyDescent="0.2">
      <c r="A5" s="352"/>
      <c r="B5" s="352"/>
      <c r="C5" s="357"/>
      <c r="D5" s="434" t="s">
        <v>385</v>
      </c>
      <c r="E5" s="245"/>
      <c r="F5" s="266"/>
    </row>
    <row r="6" spans="1:6" ht="15" x14ac:dyDescent="0.25">
      <c r="A6" s="438"/>
      <c r="B6" s="354"/>
      <c r="C6" s="439"/>
      <c r="D6" s="245"/>
      <c r="E6" s="245"/>
      <c r="F6" s="266"/>
    </row>
    <row r="7" spans="1:6" x14ac:dyDescent="0.2">
      <c r="A7" s="259" t="s">
        <v>29</v>
      </c>
      <c r="B7" s="433"/>
      <c r="C7" s="440"/>
      <c r="D7" s="1231" t="s">
        <v>386</v>
      </c>
      <c r="E7" s="1223">
        <v>0</v>
      </c>
      <c r="F7" s="1224">
        <v>100</v>
      </c>
    </row>
    <row r="8" spans="1:6" x14ac:dyDescent="0.2">
      <c r="A8" s="259" t="s">
        <v>1056</v>
      </c>
      <c r="B8" s="433"/>
      <c r="C8" s="440"/>
      <c r="D8" s="1231" t="s">
        <v>386</v>
      </c>
      <c r="E8" s="1223">
        <v>80</v>
      </c>
      <c r="F8" s="1224">
        <v>20</v>
      </c>
    </row>
    <row r="9" spans="1:6" x14ac:dyDescent="0.2">
      <c r="A9" s="259" t="s">
        <v>1057</v>
      </c>
      <c r="B9" s="433"/>
      <c r="C9" s="440"/>
      <c r="D9" s="1231" t="s">
        <v>386</v>
      </c>
      <c r="E9" s="1223">
        <v>80</v>
      </c>
      <c r="F9" s="1224">
        <v>20</v>
      </c>
    </row>
    <row r="10" spans="1:6" x14ac:dyDescent="0.2">
      <c r="A10" s="691"/>
      <c r="B10" s="354"/>
      <c r="C10" s="439"/>
      <c r="D10" s="246"/>
      <c r="E10" s="246"/>
      <c r="F10" s="268"/>
    </row>
    <row r="11" spans="1:6" x14ac:dyDescent="0.2">
      <c r="A11" s="441"/>
      <c r="B11" s="441"/>
      <c r="C11" s="442"/>
      <c r="D11" s="436"/>
      <c r="E11" s="436"/>
      <c r="F11" s="437"/>
    </row>
    <row r="12" spans="1:6" x14ac:dyDescent="0.2">
      <c r="A12" s="243" t="s">
        <v>30</v>
      </c>
    </row>
    <row r="13" spans="1:6" x14ac:dyDescent="0.2">
      <c r="A13" s="243" t="s">
        <v>31</v>
      </c>
    </row>
    <row r="14" spans="1:6" x14ac:dyDescent="0.2">
      <c r="A14" s="243" t="s">
        <v>1395</v>
      </c>
    </row>
    <row r="15" spans="1:6" x14ac:dyDescent="0.2">
      <c r="A15" s="243"/>
    </row>
    <row r="17" spans="1:3" ht="15.75" x14ac:dyDescent="0.25">
      <c r="A17" s="239" t="s">
        <v>1505</v>
      </c>
      <c r="B17" s="3"/>
      <c r="C17" s="247"/>
    </row>
    <row r="18" spans="1:3" x14ac:dyDescent="0.2">
      <c r="A18" s="443"/>
      <c r="B18" s="1"/>
      <c r="C18" s="51" t="s">
        <v>32</v>
      </c>
    </row>
    <row r="19" spans="1:3" x14ac:dyDescent="0.2">
      <c r="A19" s="444" t="s">
        <v>382</v>
      </c>
      <c r="B19" s="3"/>
      <c r="C19" s="29"/>
    </row>
    <row r="20" spans="1:3" ht="13.5" x14ac:dyDescent="0.25">
      <c r="A20" s="445" t="s">
        <v>33</v>
      </c>
      <c r="B20" s="248" t="s">
        <v>34</v>
      </c>
      <c r="C20" s="446">
        <v>7.7000000000000008E-6</v>
      </c>
    </row>
    <row r="21" spans="1:3" ht="13.5" x14ac:dyDescent="0.25">
      <c r="A21" s="445" t="s">
        <v>376</v>
      </c>
      <c r="B21" s="248" t="s">
        <v>342</v>
      </c>
      <c r="C21" s="446">
        <v>3.3800000000000002E-5</v>
      </c>
    </row>
    <row r="22" spans="1:3" ht="13.5" x14ac:dyDescent="0.25">
      <c r="A22" s="445" t="s">
        <v>35</v>
      </c>
      <c r="B22" s="248" t="s">
        <v>342</v>
      </c>
      <c r="C22" s="446">
        <v>1.4799999999999999E-4</v>
      </c>
    </row>
    <row r="23" spans="1:3" ht="13.5" x14ac:dyDescent="0.25">
      <c r="A23" s="445" t="s">
        <v>55</v>
      </c>
      <c r="B23" s="248" t="s">
        <v>342</v>
      </c>
      <c r="C23" s="446">
        <v>3.2499999999999998E-6</v>
      </c>
    </row>
    <row r="24" spans="1:3" ht="13.5" x14ac:dyDescent="0.25">
      <c r="A24" s="445" t="s">
        <v>56</v>
      </c>
      <c r="B24" s="248" t="s">
        <v>342</v>
      </c>
      <c r="C24" s="446">
        <v>8.25E-4</v>
      </c>
    </row>
    <row r="25" spans="1:3" ht="13.5" x14ac:dyDescent="0.25">
      <c r="A25" s="445" t="s">
        <v>57</v>
      </c>
      <c r="B25" s="248" t="s">
        <v>342</v>
      </c>
      <c r="C25" s="446">
        <v>8.2500000000000004E-3</v>
      </c>
    </row>
    <row r="26" spans="1:3" ht="13.5" x14ac:dyDescent="0.25">
      <c r="A26" s="445" t="s">
        <v>58</v>
      </c>
      <c r="B26" s="248" t="s">
        <v>342</v>
      </c>
      <c r="C26" s="446">
        <v>8.5999999999999998E-4</v>
      </c>
    </row>
    <row r="27" spans="1:3" ht="13.5" x14ac:dyDescent="0.25">
      <c r="A27" s="445" t="s">
        <v>59</v>
      </c>
      <c r="B27" s="248" t="s">
        <v>342</v>
      </c>
      <c r="C27" s="446">
        <v>1E-3</v>
      </c>
    </row>
    <row r="28" spans="1:3" ht="13.5" x14ac:dyDescent="0.25">
      <c r="A28" s="445" t="s">
        <v>60</v>
      </c>
      <c r="B28" s="248" t="s">
        <v>342</v>
      </c>
      <c r="C28" s="446">
        <v>1.2999999999999999E-4</v>
      </c>
    </row>
    <row r="29" spans="1:3" ht="13.5" x14ac:dyDescent="0.25">
      <c r="A29" s="445" t="s">
        <v>61</v>
      </c>
      <c r="B29" s="248" t="s">
        <v>342</v>
      </c>
      <c r="C29" s="446">
        <v>2.0000000000000001E-4</v>
      </c>
    </row>
    <row r="30" spans="1:3" ht="13.5" x14ac:dyDescent="0.25">
      <c r="A30" s="445" t="s">
        <v>62</v>
      </c>
      <c r="B30" s="248" t="s">
        <v>342</v>
      </c>
      <c r="C30" s="446">
        <v>1.8000000000000001E-4</v>
      </c>
    </row>
    <row r="31" spans="1:3" ht="13.5" x14ac:dyDescent="0.25">
      <c r="A31" s="445" t="s">
        <v>63</v>
      </c>
      <c r="B31" s="248" t="s">
        <v>342</v>
      </c>
      <c r="C31" s="446">
        <v>1.8000000000000001E-4</v>
      </c>
    </row>
    <row r="32" spans="1:3" ht="13.5" x14ac:dyDescent="0.25">
      <c r="A32" s="445" t="s">
        <v>64</v>
      </c>
      <c r="B32" s="248" t="s">
        <v>342</v>
      </c>
      <c r="C32" s="446">
        <v>1.75E-4</v>
      </c>
    </row>
    <row r="33" spans="1:3" ht="13.5" x14ac:dyDescent="0.25">
      <c r="A33" s="445" t="s">
        <v>65</v>
      </c>
      <c r="B33" s="248" t="s">
        <v>342</v>
      </c>
      <c r="C33" s="446">
        <v>1E-4</v>
      </c>
    </row>
    <row r="34" spans="1:3" ht="13.5" x14ac:dyDescent="0.25">
      <c r="A34" s="445" t="s">
        <v>66</v>
      </c>
      <c r="B34" s="248" t="s">
        <v>342</v>
      </c>
      <c r="C34" s="446">
        <v>1E-4</v>
      </c>
    </row>
    <row r="35" spans="1:3" ht="13.5" x14ac:dyDescent="0.25">
      <c r="A35" s="445" t="s">
        <v>67</v>
      </c>
      <c r="B35" s="248" t="s">
        <v>342</v>
      </c>
      <c r="C35" s="446">
        <v>2.2000000000000001E-4</v>
      </c>
    </row>
    <row r="36" spans="1:3" ht="13.5" x14ac:dyDescent="0.25">
      <c r="A36" s="445" t="s">
        <v>68</v>
      </c>
      <c r="B36" s="248" t="s">
        <v>342</v>
      </c>
      <c r="C36" s="446">
        <v>6.4999999999999994E-5</v>
      </c>
    </row>
    <row r="37" spans="1:3" ht="13.5" x14ac:dyDescent="0.25">
      <c r="A37" s="445" t="s">
        <v>69</v>
      </c>
      <c r="B37" s="248" t="s">
        <v>342</v>
      </c>
      <c r="C37" s="446">
        <v>6.0000000000000001E-3</v>
      </c>
    </row>
    <row r="38" spans="1:3" ht="13.5" x14ac:dyDescent="0.25">
      <c r="A38" s="445" t="s">
        <v>70</v>
      </c>
      <c r="B38" s="248" t="s">
        <v>342</v>
      </c>
      <c r="C38" s="446">
        <v>0</v>
      </c>
    </row>
    <row r="39" spans="1:3" ht="13.5" x14ac:dyDescent="0.25">
      <c r="A39" s="447" t="s">
        <v>71</v>
      </c>
      <c r="B39" s="448" t="s">
        <v>342</v>
      </c>
      <c r="C39" s="449">
        <v>0</v>
      </c>
    </row>
    <row r="40" spans="1:3" x14ac:dyDescent="0.2">
      <c r="A40" t="s">
        <v>594</v>
      </c>
    </row>
    <row r="41" spans="1:3" x14ac:dyDescent="0.2">
      <c r="A41" s="560" t="s">
        <v>72</v>
      </c>
    </row>
    <row r="42" spans="1:3" x14ac:dyDescent="0.2">
      <c r="A42" s="668" t="s">
        <v>431</v>
      </c>
    </row>
  </sheetData>
  <mergeCells count="1">
    <mergeCell ref="D3:F3"/>
  </mergeCells>
  <phoneticPr fontId="0" type="noConversion"/>
  <hyperlinks>
    <hyperlink ref="A42" r:id="rId1" display="'Documentation' on the website of the Dutch Emission Registration."/>
    <hyperlink ref="A1" location="Contents!A1" display="To table of contents"/>
  </hyperlinks>
  <pageMargins left="0.6" right="0.6" top="0.75" bottom="1" header="0.51" footer="0.5"/>
  <pageSetup paperSize="9" scale="77" orientation="portrait" r:id="rId2"/>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3"/>
  <dimension ref="A1:F200"/>
  <sheetViews>
    <sheetView zoomScale="75" workbookViewId="0"/>
  </sheetViews>
  <sheetFormatPr defaultColWidth="7" defaultRowHeight="12.75" x14ac:dyDescent="0.2"/>
  <cols>
    <col min="1" max="1" width="46.85546875" style="241" customWidth="1"/>
    <col min="2" max="5" width="20.7109375" style="241" customWidth="1"/>
    <col min="6" max="6" width="9.28515625" style="241" customWidth="1"/>
    <col min="7" max="16384" width="7" style="241"/>
  </cols>
  <sheetData>
    <row r="1" spans="1:5" x14ac:dyDescent="0.2">
      <c r="A1" s="351" t="s">
        <v>827</v>
      </c>
    </row>
    <row r="2" spans="1:5" ht="15.75" x14ac:dyDescent="0.25">
      <c r="A2" s="249" t="s">
        <v>1499</v>
      </c>
      <c r="C2" s="250"/>
    </row>
    <row r="3" spans="1:5" ht="16.5" customHeight="1" x14ac:dyDescent="0.25">
      <c r="A3" s="633" t="s">
        <v>382</v>
      </c>
      <c r="B3" s="279" t="s">
        <v>564</v>
      </c>
      <c r="C3" s="277"/>
      <c r="D3" s="278"/>
      <c r="E3" s="353" t="s">
        <v>99</v>
      </c>
    </row>
    <row r="4" spans="1:5" ht="14.25" customHeight="1" x14ac:dyDescent="0.25">
      <c r="A4" s="354"/>
      <c r="B4" s="252" t="s">
        <v>632</v>
      </c>
      <c r="C4" s="634" t="s">
        <v>332</v>
      </c>
      <c r="D4" s="252" t="s">
        <v>305</v>
      </c>
      <c r="E4" s="355" t="s">
        <v>100</v>
      </c>
    </row>
    <row r="5" spans="1:5" x14ac:dyDescent="0.2">
      <c r="A5" s="354"/>
      <c r="B5" s="254" t="s">
        <v>565</v>
      </c>
      <c r="C5" s="635" t="s">
        <v>98</v>
      </c>
      <c r="D5" s="254"/>
      <c r="E5" s="435" t="s">
        <v>101</v>
      </c>
    </row>
    <row r="6" spans="1:5" x14ac:dyDescent="0.2">
      <c r="A6" s="354"/>
      <c r="B6" s="256" t="s">
        <v>566</v>
      </c>
      <c r="C6" s="636"/>
      <c r="D6" s="256"/>
      <c r="E6" s="420"/>
    </row>
    <row r="7" spans="1:5" ht="18.75" customHeight="1" x14ac:dyDescent="0.2">
      <c r="A7" s="258"/>
      <c r="B7" s="261" t="s">
        <v>563</v>
      </c>
      <c r="C7" s="262"/>
      <c r="D7" s="262"/>
      <c r="E7" s="357"/>
    </row>
    <row r="8" spans="1:5" ht="21" customHeight="1" x14ac:dyDescent="0.2">
      <c r="A8" s="259" t="s">
        <v>73</v>
      </c>
      <c r="B8" s="1257">
        <v>0.05</v>
      </c>
      <c r="C8" s="1258">
        <v>0.04</v>
      </c>
      <c r="D8" s="1258">
        <v>0.20300000000000001</v>
      </c>
      <c r="E8" s="1259"/>
    </row>
    <row r="9" spans="1:5" x14ac:dyDescent="0.2">
      <c r="A9" s="259" t="s">
        <v>74</v>
      </c>
      <c r="B9" s="1260">
        <v>1.2999999999999999E-2</v>
      </c>
      <c r="C9" s="1261">
        <v>0.01</v>
      </c>
      <c r="D9" s="1261">
        <v>0</v>
      </c>
      <c r="E9" s="1224"/>
    </row>
    <row r="10" spans="1:5" x14ac:dyDescent="0.2">
      <c r="A10" s="259" t="s">
        <v>75</v>
      </c>
      <c r="B10" s="1260">
        <v>1E-3</v>
      </c>
      <c r="C10" s="1261">
        <v>0.01</v>
      </c>
      <c r="D10" s="1261">
        <v>0</v>
      </c>
      <c r="E10" s="1262">
        <v>0.01</v>
      </c>
    </row>
    <row r="11" spans="1:5" x14ac:dyDescent="0.2">
      <c r="A11" s="259" t="s">
        <v>76</v>
      </c>
      <c r="B11" s="1260">
        <v>2.9000000000000001E-2</v>
      </c>
      <c r="C11" s="1261">
        <v>1.9E-2</v>
      </c>
      <c r="D11" s="1261">
        <v>0</v>
      </c>
      <c r="E11" s="1262">
        <v>1.9E-2</v>
      </c>
    </row>
    <row r="12" spans="1:5" x14ac:dyDescent="0.2">
      <c r="A12" s="259" t="s">
        <v>77</v>
      </c>
      <c r="B12" s="1260">
        <v>1.0999999999999999E-2</v>
      </c>
      <c r="C12" s="1261">
        <v>0</v>
      </c>
      <c r="D12" s="1261">
        <v>0</v>
      </c>
      <c r="E12" s="1262">
        <v>0</v>
      </c>
    </row>
    <row r="13" spans="1:5" x14ac:dyDescent="0.2">
      <c r="A13" s="259" t="s">
        <v>78</v>
      </c>
      <c r="B13" s="1260">
        <v>0.02</v>
      </c>
      <c r="C13" s="1261">
        <v>1.9E-2</v>
      </c>
      <c r="D13" s="1261">
        <v>0</v>
      </c>
      <c r="E13" s="1262">
        <v>1.9E-2</v>
      </c>
    </row>
    <row r="14" spans="1:5" x14ac:dyDescent="0.2">
      <c r="A14" s="259"/>
      <c r="B14" s="1263"/>
      <c r="C14" s="1264"/>
      <c r="D14" s="1264"/>
      <c r="E14" s="1224"/>
    </row>
    <row r="15" spans="1:5" x14ac:dyDescent="0.2">
      <c r="A15" s="259" t="s">
        <v>79</v>
      </c>
      <c r="B15" s="1260">
        <v>4.1000000000000002E-2</v>
      </c>
      <c r="C15" s="1261">
        <v>0</v>
      </c>
      <c r="D15" s="1261">
        <v>0</v>
      </c>
      <c r="E15" s="1262">
        <v>0</v>
      </c>
    </row>
    <row r="16" spans="1:5" x14ac:dyDescent="0.2">
      <c r="A16" s="259" t="s">
        <v>80</v>
      </c>
      <c r="B16" s="1260">
        <v>6.7000000000000004E-2</v>
      </c>
      <c r="C16" s="1261">
        <v>0</v>
      </c>
      <c r="D16" s="1261">
        <v>0</v>
      </c>
      <c r="E16" s="1262">
        <v>0</v>
      </c>
    </row>
    <row r="17" spans="1:5" x14ac:dyDescent="0.2">
      <c r="A17" s="259" t="s">
        <v>81</v>
      </c>
      <c r="B17" s="1260">
        <v>4.3999999999999997E-2</v>
      </c>
      <c r="C17" s="1261">
        <v>0</v>
      </c>
      <c r="D17" s="1261">
        <v>0</v>
      </c>
      <c r="E17" s="1262">
        <v>0</v>
      </c>
    </row>
    <row r="18" spans="1:5" x14ac:dyDescent="0.2">
      <c r="A18" s="259" t="s">
        <v>82</v>
      </c>
      <c r="B18" s="1260">
        <v>7.4999999999999997E-2</v>
      </c>
      <c r="C18" s="1261">
        <v>0</v>
      </c>
      <c r="D18" s="1261">
        <v>0</v>
      </c>
      <c r="E18" s="1224"/>
    </row>
    <row r="19" spans="1:5" x14ac:dyDescent="0.2">
      <c r="A19" s="259" t="s">
        <v>83</v>
      </c>
      <c r="B19" s="1260">
        <v>2.1999999999999999E-2</v>
      </c>
      <c r="C19" s="1261">
        <v>0</v>
      </c>
      <c r="D19" s="1261">
        <v>0</v>
      </c>
      <c r="E19" s="1224"/>
    </row>
    <row r="20" spans="1:5" x14ac:dyDescent="0.2">
      <c r="A20" s="259" t="s">
        <v>84</v>
      </c>
      <c r="B20" s="1260">
        <v>8.9999999999999993E-3</v>
      </c>
      <c r="C20" s="1261">
        <v>0.28799999999999998</v>
      </c>
      <c r="D20" s="1261">
        <v>0</v>
      </c>
      <c r="E20" s="1224"/>
    </row>
    <row r="21" spans="1:5" ht="26.45" customHeight="1" x14ac:dyDescent="0.2">
      <c r="A21" s="259" t="s">
        <v>85</v>
      </c>
      <c r="B21" s="1260">
        <v>6.8000000000000005E-2</v>
      </c>
      <c r="C21" s="1261">
        <v>0.115</v>
      </c>
      <c r="D21" s="1261">
        <v>0</v>
      </c>
      <c r="E21" s="1224"/>
    </row>
    <row r="22" spans="1:5" x14ac:dyDescent="0.2">
      <c r="A22" s="259" t="s">
        <v>389</v>
      </c>
      <c r="B22" s="1260">
        <v>4.2999999999999997E-2</v>
      </c>
      <c r="C22" s="1261">
        <v>3.7999999999999999E-2</v>
      </c>
      <c r="D22" s="1261">
        <v>0</v>
      </c>
      <c r="E22" s="1224"/>
    </row>
    <row r="23" spans="1:5" x14ac:dyDescent="0.2">
      <c r="A23" s="259" t="s">
        <v>86</v>
      </c>
      <c r="B23" s="1260">
        <v>3.5999999999999997E-2</v>
      </c>
      <c r="C23" s="1261">
        <v>2.9000000000000001E-2</v>
      </c>
      <c r="D23" s="1261">
        <v>0</v>
      </c>
      <c r="E23" s="1224"/>
    </row>
    <row r="24" spans="1:5" x14ac:dyDescent="0.2">
      <c r="A24" s="259" t="s">
        <v>87</v>
      </c>
      <c r="B24" s="1260">
        <v>2E-3</v>
      </c>
      <c r="C24" s="1261">
        <v>0</v>
      </c>
      <c r="D24" s="1261">
        <v>0</v>
      </c>
      <c r="E24" s="1224"/>
    </row>
    <row r="25" spans="1:5" x14ac:dyDescent="0.2">
      <c r="A25" s="259" t="s">
        <v>390</v>
      </c>
      <c r="B25" s="1260">
        <v>3.0000000000000001E-3</v>
      </c>
      <c r="C25" s="1261">
        <v>0</v>
      </c>
      <c r="D25" s="1261">
        <v>0</v>
      </c>
      <c r="E25" s="1224"/>
    </row>
    <row r="26" spans="1:5" x14ac:dyDescent="0.2">
      <c r="A26" s="259" t="s">
        <v>88</v>
      </c>
      <c r="B26" s="1260">
        <v>1.6E-2</v>
      </c>
      <c r="C26" s="1261">
        <v>6.0000000000000001E-3</v>
      </c>
      <c r="D26" s="1261">
        <v>0</v>
      </c>
      <c r="E26" s="1262">
        <v>6.0000000000000001E-3</v>
      </c>
    </row>
    <row r="27" spans="1:5" x14ac:dyDescent="0.2">
      <c r="A27" s="259"/>
      <c r="B27" s="1263"/>
      <c r="C27" s="1264"/>
      <c r="D27" s="1264"/>
      <c r="E27" s="1224"/>
    </row>
    <row r="28" spans="1:5" x14ac:dyDescent="0.2">
      <c r="A28" s="259" t="s">
        <v>89</v>
      </c>
      <c r="B28" s="1260">
        <v>8.0000000000000002E-3</v>
      </c>
      <c r="C28" s="1261">
        <v>6.0000000000000001E-3</v>
      </c>
      <c r="D28" s="1261">
        <v>0</v>
      </c>
      <c r="E28" s="1224"/>
    </row>
    <row r="29" spans="1:5" x14ac:dyDescent="0.2">
      <c r="A29" s="259" t="s">
        <v>90</v>
      </c>
      <c r="B29" s="1260">
        <v>6.0000000000000001E-3</v>
      </c>
      <c r="C29" s="1261">
        <v>6.0000000000000001E-3</v>
      </c>
      <c r="D29" s="1261">
        <v>0</v>
      </c>
      <c r="E29" s="1262">
        <v>6.0000000000000001E-3</v>
      </c>
    </row>
    <row r="30" spans="1:5" x14ac:dyDescent="0.2">
      <c r="A30" s="259" t="s">
        <v>91</v>
      </c>
      <c r="B30" s="1260">
        <v>7.0000000000000001E-3</v>
      </c>
      <c r="C30" s="1261">
        <v>5.0000000000000001E-3</v>
      </c>
      <c r="D30" s="1261">
        <v>0</v>
      </c>
      <c r="E30" s="1262">
        <v>5.0000000000000001E-3</v>
      </c>
    </row>
    <row r="31" spans="1:5" x14ac:dyDescent="0.2">
      <c r="A31" s="259" t="s">
        <v>92</v>
      </c>
      <c r="B31" s="1260">
        <v>0.01</v>
      </c>
      <c r="C31" s="1261">
        <v>5.0000000000000001E-3</v>
      </c>
      <c r="D31" s="1261">
        <v>0</v>
      </c>
      <c r="E31" s="1262">
        <v>5.0000000000000001E-3</v>
      </c>
    </row>
    <row r="32" spans="1:5" x14ac:dyDescent="0.2">
      <c r="A32" s="259" t="s">
        <v>93</v>
      </c>
      <c r="B32" s="1260">
        <v>6.0000000000000001E-3</v>
      </c>
      <c r="C32" s="1261">
        <v>0</v>
      </c>
      <c r="D32" s="1261">
        <v>0</v>
      </c>
      <c r="E32" s="1262">
        <v>0</v>
      </c>
    </row>
    <row r="33" spans="1:5" x14ac:dyDescent="0.2">
      <c r="A33" s="259" t="s">
        <v>94</v>
      </c>
      <c r="B33" s="1260">
        <v>6.0000000000000001E-3</v>
      </c>
      <c r="C33" s="1261">
        <v>0</v>
      </c>
      <c r="D33" s="1261">
        <v>0</v>
      </c>
      <c r="E33" s="1262">
        <v>0</v>
      </c>
    </row>
    <row r="34" spans="1:5" x14ac:dyDescent="0.2">
      <c r="A34" s="259" t="s">
        <v>95</v>
      </c>
      <c r="B34" s="1260">
        <v>3.0000000000000001E-3</v>
      </c>
      <c r="C34" s="1261">
        <v>1.9E-2</v>
      </c>
      <c r="D34" s="1261">
        <v>0</v>
      </c>
      <c r="E34" s="1262">
        <v>1.9E-2</v>
      </c>
    </row>
    <row r="35" spans="1:5" ht="27.6" customHeight="1" x14ac:dyDescent="0.2">
      <c r="A35" s="259" t="s">
        <v>96</v>
      </c>
      <c r="B35" s="1260">
        <v>4.2999999999999997E-2</v>
      </c>
      <c r="C35" s="1261">
        <v>1.9E-2</v>
      </c>
      <c r="D35" s="1261">
        <v>0.03</v>
      </c>
      <c r="E35" s="1262">
        <v>1.9E-2</v>
      </c>
    </row>
    <row r="36" spans="1:5" x14ac:dyDescent="0.2">
      <c r="A36" s="259" t="s">
        <v>551</v>
      </c>
      <c r="B36" s="1260">
        <v>0.114</v>
      </c>
      <c r="C36" s="1261">
        <v>1.4E-2</v>
      </c>
      <c r="D36" s="1261">
        <v>0</v>
      </c>
      <c r="E36" s="1262">
        <v>1.4E-2</v>
      </c>
    </row>
    <row r="37" spans="1:5" x14ac:dyDescent="0.2">
      <c r="A37" s="259" t="s">
        <v>552</v>
      </c>
      <c r="B37" s="1260">
        <v>2.4E-2</v>
      </c>
      <c r="C37" s="1261">
        <v>5.0000000000000001E-3</v>
      </c>
      <c r="D37" s="1261">
        <v>0</v>
      </c>
      <c r="E37" s="1224"/>
    </row>
    <row r="38" spans="1:5" x14ac:dyDescent="0.2">
      <c r="A38" s="259" t="s">
        <v>553</v>
      </c>
      <c r="B38" s="1260">
        <v>5.2999999999999999E-2</v>
      </c>
      <c r="C38" s="1261">
        <v>1.4E-2</v>
      </c>
      <c r="D38" s="1261">
        <v>0</v>
      </c>
      <c r="E38" s="1262">
        <v>1.4E-2</v>
      </c>
    </row>
    <row r="39" spans="1:5" x14ac:dyDescent="0.2">
      <c r="A39" s="259" t="s">
        <v>554</v>
      </c>
      <c r="B39" s="1260">
        <v>0.02</v>
      </c>
      <c r="C39" s="1261">
        <v>5.0000000000000001E-3</v>
      </c>
      <c r="D39" s="1261">
        <v>0</v>
      </c>
      <c r="E39" s="1224"/>
    </row>
    <row r="40" spans="1:5" x14ac:dyDescent="0.2">
      <c r="A40" s="259"/>
      <c r="B40" s="1263"/>
      <c r="C40" s="1264"/>
      <c r="D40" s="1264"/>
      <c r="E40" s="1224"/>
    </row>
    <row r="41" spans="1:5" x14ac:dyDescent="0.2">
      <c r="A41" s="259" t="s">
        <v>555</v>
      </c>
      <c r="B41" s="1260">
        <v>7.0000000000000001E-3</v>
      </c>
      <c r="C41" s="1261">
        <v>0</v>
      </c>
      <c r="D41" s="1261">
        <v>0</v>
      </c>
      <c r="E41" s="1224"/>
    </row>
    <row r="42" spans="1:5" x14ac:dyDescent="0.2">
      <c r="A42" s="259" t="s">
        <v>556</v>
      </c>
      <c r="B42" s="1260">
        <v>5.0000000000000001E-3</v>
      </c>
      <c r="C42" s="1261">
        <v>0</v>
      </c>
      <c r="D42" s="1261">
        <v>0</v>
      </c>
      <c r="E42" s="1224"/>
    </row>
    <row r="43" spans="1:5" x14ac:dyDescent="0.2">
      <c r="A43" s="259" t="s">
        <v>557</v>
      </c>
      <c r="B43" s="1260">
        <v>2.5000000000000001E-2</v>
      </c>
      <c r="C43" s="1261">
        <v>0</v>
      </c>
      <c r="D43" s="1261">
        <v>0</v>
      </c>
      <c r="E43" s="1224"/>
    </row>
    <row r="44" spans="1:5" x14ac:dyDescent="0.2">
      <c r="A44" s="259" t="s">
        <v>558</v>
      </c>
      <c r="B44" s="1260">
        <v>8.0000000000000002E-3</v>
      </c>
      <c r="C44" s="1261">
        <v>0</v>
      </c>
      <c r="D44" s="1261">
        <v>0</v>
      </c>
      <c r="E44" s="1224"/>
    </row>
    <row r="45" spans="1:5" x14ac:dyDescent="0.2">
      <c r="A45" s="259" t="s">
        <v>559</v>
      </c>
      <c r="B45" s="1260">
        <v>3.5999999999999997E-2</v>
      </c>
      <c r="C45" s="1261">
        <v>0</v>
      </c>
      <c r="D45" s="1261">
        <v>0</v>
      </c>
      <c r="E45" s="1224"/>
    </row>
    <row r="46" spans="1:5" ht="27.6" customHeight="1" x14ac:dyDescent="0.2">
      <c r="A46" s="259" t="s">
        <v>560</v>
      </c>
      <c r="B46" s="1260">
        <v>4.2999999999999997E-2</v>
      </c>
      <c r="C46" s="1261">
        <v>0.192</v>
      </c>
      <c r="D46" s="1261">
        <v>0</v>
      </c>
      <c r="E46" s="1224"/>
    </row>
    <row r="47" spans="1:5" ht="26.45" customHeight="1" x14ac:dyDescent="0.2">
      <c r="A47" s="259" t="s">
        <v>391</v>
      </c>
      <c r="B47" s="1260">
        <v>1.6E-2</v>
      </c>
      <c r="C47" s="1261">
        <v>5.8000000000000003E-2</v>
      </c>
      <c r="D47" s="1261">
        <v>0</v>
      </c>
      <c r="E47" s="1224"/>
    </row>
    <row r="48" spans="1:5" x14ac:dyDescent="0.2">
      <c r="A48" s="259" t="s">
        <v>392</v>
      </c>
      <c r="B48" s="1260">
        <v>3.0000000000000001E-3</v>
      </c>
      <c r="C48" s="1261">
        <v>1.9E-2</v>
      </c>
      <c r="D48" s="1261">
        <v>0</v>
      </c>
      <c r="E48" s="1224"/>
    </row>
    <row r="49" spans="1:6" x14ac:dyDescent="0.2">
      <c r="A49" s="259" t="s">
        <v>561</v>
      </c>
      <c r="B49" s="1260">
        <v>3.0000000000000001E-3</v>
      </c>
      <c r="C49" s="1261">
        <v>1.4E-2</v>
      </c>
      <c r="D49" s="1261">
        <v>0</v>
      </c>
      <c r="E49" s="1224"/>
    </row>
    <row r="50" spans="1:6" x14ac:dyDescent="0.2">
      <c r="A50" s="259" t="s">
        <v>393</v>
      </c>
      <c r="B50" s="1260">
        <v>2E-3</v>
      </c>
      <c r="C50" s="1261">
        <v>1.4E-2</v>
      </c>
      <c r="D50" s="1261">
        <v>0</v>
      </c>
      <c r="E50" s="1224"/>
    </row>
    <row r="51" spans="1:6" x14ac:dyDescent="0.2">
      <c r="A51" s="259"/>
      <c r="B51" s="1263"/>
      <c r="C51" s="1264"/>
      <c r="D51" s="1264"/>
      <c r="E51" s="1224"/>
    </row>
    <row r="52" spans="1:6" x14ac:dyDescent="0.2">
      <c r="A52" s="259" t="s">
        <v>394</v>
      </c>
      <c r="B52" s="1260">
        <v>0</v>
      </c>
      <c r="C52" s="1261">
        <v>0.01</v>
      </c>
      <c r="D52" s="1261">
        <v>0</v>
      </c>
      <c r="E52" s="1224"/>
    </row>
    <row r="53" spans="1:6" x14ac:dyDescent="0.2">
      <c r="A53" s="259" t="s">
        <v>395</v>
      </c>
      <c r="B53" s="1260">
        <v>3.0000000000000001E-3</v>
      </c>
      <c r="C53" s="1261">
        <v>5.0000000000000001E-3</v>
      </c>
      <c r="D53" s="1261">
        <v>0</v>
      </c>
      <c r="E53" s="1224"/>
    </row>
    <row r="54" spans="1:6" x14ac:dyDescent="0.2">
      <c r="A54" s="260" t="s">
        <v>562</v>
      </c>
      <c r="B54" s="1265">
        <v>1E-3</v>
      </c>
      <c r="C54" s="1266">
        <v>1.4E-2</v>
      </c>
      <c r="D54" s="1266">
        <v>0</v>
      </c>
      <c r="E54" s="1228"/>
    </row>
    <row r="55" spans="1:6" x14ac:dyDescent="0.2">
      <c r="A55" s="241" t="s">
        <v>1664</v>
      </c>
    </row>
    <row r="59" spans="1:6" ht="15.75" x14ac:dyDescent="0.25">
      <c r="A59" s="249" t="s">
        <v>1500</v>
      </c>
      <c r="C59" s="250"/>
      <c r="F59" s="651" t="s">
        <v>643</v>
      </c>
    </row>
    <row r="60" spans="1:6" ht="15" x14ac:dyDescent="0.25">
      <c r="A60" s="633" t="s">
        <v>382</v>
      </c>
      <c r="B60" s="252" t="s">
        <v>632</v>
      </c>
      <c r="C60" s="251" t="s">
        <v>332</v>
      </c>
      <c r="D60" s="637" t="s">
        <v>332</v>
      </c>
      <c r="E60" s="638"/>
    </row>
    <row r="61" spans="1:6" x14ac:dyDescent="0.2">
      <c r="A61" s="354"/>
      <c r="B61" s="254" t="s">
        <v>161</v>
      </c>
      <c r="C61" s="254" t="s">
        <v>1013</v>
      </c>
      <c r="D61" s="639" t="s">
        <v>1014</v>
      </c>
      <c r="E61" s="354"/>
    </row>
    <row r="62" spans="1:6" x14ac:dyDescent="0.2">
      <c r="A62" s="354"/>
      <c r="B62" s="256" t="s">
        <v>566</v>
      </c>
      <c r="C62" s="256" t="s">
        <v>162</v>
      </c>
      <c r="D62" s="256" t="s">
        <v>162</v>
      </c>
      <c r="E62" s="354"/>
    </row>
    <row r="63" spans="1:6" ht="18.75" customHeight="1" x14ac:dyDescent="0.2">
      <c r="A63" s="258"/>
      <c r="B63" s="698" t="s">
        <v>387</v>
      </c>
      <c r="C63" s="640"/>
      <c r="D63" s="641"/>
      <c r="E63" s="354"/>
    </row>
    <row r="64" spans="1:6" ht="18.75" customHeight="1" x14ac:dyDescent="0.2">
      <c r="A64" s="421" t="s">
        <v>392</v>
      </c>
      <c r="B64" s="1267">
        <v>6.0000000000000001E-3</v>
      </c>
      <c r="C64" s="1267">
        <v>7.4999999999999997E-2</v>
      </c>
      <c r="D64" s="1274">
        <v>6.0999999999999999E-2</v>
      </c>
      <c r="E64" s="643"/>
    </row>
    <row r="65" spans="1:5" x14ac:dyDescent="0.2">
      <c r="A65" s="421" t="s">
        <v>103</v>
      </c>
      <c r="B65" s="1268">
        <v>1E-3</v>
      </c>
      <c r="C65" s="1268">
        <v>7.0000000000000001E-3</v>
      </c>
      <c r="D65" s="1275">
        <v>6.0000000000000001E-3</v>
      </c>
      <c r="E65" s="643"/>
    </row>
    <row r="66" spans="1:5" x14ac:dyDescent="0.2">
      <c r="A66" s="692" t="s">
        <v>102</v>
      </c>
      <c r="B66" s="1268">
        <v>5.0000000000000001E-3</v>
      </c>
      <c r="C66" s="1268">
        <v>0.03</v>
      </c>
      <c r="D66" s="1275">
        <v>4.1000000000000002E-2</v>
      </c>
      <c r="E66" s="643"/>
    </row>
    <row r="67" spans="1:5" x14ac:dyDescent="0.2">
      <c r="A67" s="692" t="s">
        <v>395</v>
      </c>
      <c r="B67" s="1268">
        <v>2E-3</v>
      </c>
      <c r="C67" s="1268">
        <v>2E-3</v>
      </c>
      <c r="D67" s="1275">
        <v>7.0000000000000001E-3</v>
      </c>
      <c r="E67" s="643"/>
    </row>
    <row r="68" spans="1:5" x14ac:dyDescent="0.2">
      <c r="A68" s="692" t="s">
        <v>394</v>
      </c>
      <c r="B68" s="1268">
        <v>1E-3</v>
      </c>
      <c r="C68" s="1268">
        <v>3.0000000000000001E-3</v>
      </c>
      <c r="D68" s="1275">
        <v>2.1000000000000001E-2</v>
      </c>
      <c r="E68" s="643"/>
    </row>
    <row r="69" spans="1:5" x14ac:dyDescent="0.2">
      <c r="A69" s="692" t="s">
        <v>391</v>
      </c>
      <c r="B69" s="1268">
        <v>1.4999999999999999E-2</v>
      </c>
      <c r="C69" s="1268">
        <v>0.20599999999999999</v>
      </c>
      <c r="D69" s="1275">
        <v>4.1000000000000002E-2</v>
      </c>
      <c r="E69" s="643"/>
    </row>
    <row r="70" spans="1:5" x14ac:dyDescent="0.2">
      <c r="A70" s="692" t="s">
        <v>104</v>
      </c>
      <c r="B70" s="1268">
        <v>1E-3</v>
      </c>
      <c r="C70" s="1268">
        <v>2E-3</v>
      </c>
      <c r="D70" s="1275">
        <v>0.01</v>
      </c>
      <c r="E70" s="643"/>
    </row>
    <row r="71" spans="1:5" x14ac:dyDescent="0.2">
      <c r="A71" s="695" t="s">
        <v>105</v>
      </c>
      <c r="B71" s="1268">
        <v>2E-3</v>
      </c>
      <c r="C71" s="1264"/>
      <c r="D71" s="1275">
        <v>3.5999999999999997E-2</v>
      </c>
      <c r="E71" s="643"/>
    </row>
    <row r="72" spans="1:5" x14ac:dyDescent="0.2">
      <c r="A72" s="697" t="s">
        <v>102</v>
      </c>
      <c r="B72" s="644">
        <v>3.3000000000000002E-2</v>
      </c>
      <c r="C72" s="645">
        <v>0.32500000000000001</v>
      </c>
      <c r="D72" s="1276">
        <v>0.22300000000000003</v>
      </c>
      <c r="E72" s="646"/>
    </row>
    <row r="73" spans="1:5" ht="24.75" customHeight="1" x14ac:dyDescent="0.2">
      <c r="A73" s="259" t="s">
        <v>106</v>
      </c>
      <c r="B73" s="1269">
        <v>7.3999999999999996E-2</v>
      </c>
      <c r="C73" s="1267">
        <v>1.9E-2</v>
      </c>
      <c r="D73" s="1274">
        <v>1.2E-2</v>
      </c>
      <c r="E73" s="643"/>
    </row>
    <row r="74" spans="1:5" x14ac:dyDescent="0.2">
      <c r="A74" s="259" t="s">
        <v>84</v>
      </c>
      <c r="B74" s="1270">
        <v>1E-3</v>
      </c>
      <c r="C74" s="1268">
        <v>9.0999999999999998E-2</v>
      </c>
      <c r="D74" s="1275">
        <v>1.7000000000000001E-2</v>
      </c>
      <c r="E74" s="643"/>
    </row>
    <row r="75" spans="1:5" x14ac:dyDescent="0.2">
      <c r="A75" s="399" t="s">
        <v>107</v>
      </c>
      <c r="B75" s="1270">
        <v>1E-3</v>
      </c>
      <c r="C75" s="1268">
        <v>0.02</v>
      </c>
      <c r="D75" s="1271"/>
      <c r="E75" s="243"/>
    </row>
    <row r="76" spans="1:5" x14ac:dyDescent="0.2">
      <c r="A76" s="399" t="s">
        <v>74</v>
      </c>
      <c r="B76" s="1270">
        <v>2.5000000000000001E-2</v>
      </c>
      <c r="C76" s="1268">
        <v>1.2E-2</v>
      </c>
      <c r="D76" s="1275">
        <v>7.3999999999999996E-2</v>
      </c>
      <c r="E76" s="643"/>
    </row>
    <row r="77" spans="1:5" x14ac:dyDescent="0.2">
      <c r="A77" s="399" t="s">
        <v>77</v>
      </c>
      <c r="B77" s="1270">
        <v>3.3000000000000002E-2</v>
      </c>
      <c r="C77" s="1264"/>
      <c r="D77" s="1275">
        <v>1E-3</v>
      </c>
      <c r="E77" s="643"/>
    </row>
    <row r="78" spans="1:5" x14ac:dyDescent="0.2">
      <c r="A78" s="399" t="s">
        <v>79</v>
      </c>
      <c r="B78" s="1270">
        <v>2.8000000000000001E-2</v>
      </c>
      <c r="C78" s="1264"/>
      <c r="D78" s="1275">
        <v>0</v>
      </c>
      <c r="E78" s="643"/>
    </row>
    <row r="79" spans="1:5" x14ac:dyDescent="0.2">
      <c r="A79" s="399" t="s">
        <v>108</v>
      </c>
      <c r="B79" s="1270">
        <v>1E-3</v>
      </c>
      <c r="C79" s="1268">
        <v>1E-3</v>
      </c>
      <c r="D79" s="1271"/>
      <c r="E79" s="243"/>
    </row>
    <row r="80" spans="1:5" x14ac:dyDescent="0.2">
      <c r="A80" s="399" t="s">
        <v>109</v>
      </c>
      <c r="B80" s="1270">
        <v>1.6E-2</v>
      </c>
      <c r="C80" s="1268">
        <v>8.0000000000000002E-3</v>
      </c>
      <c r="D80" s="1275">
        <v>7.0000000000000001E-3</v>
      </c>
      <c r="E80" s="643"/>
    </row>
    <row r="81" spans="1:5" x14ac:dyDescent="0.2">
      <c r="A81" s="399" t="s">
        <v>73</v>
      </c>
      <c r="B81" s="1270">
        <v>0.124</v>
      </c>
      <c r="C81" s="1268">
        <v>0.20300000000000001</v>
      </c>
      <c r="D81" s="1277">
        <v>4.1000000000000002E-2</v>
      </c>
      <c r="E81" s="643"/>
    </row>
    <row r="82" spans="1:5" x14ac:dyDescent="0.2">
      <c r="A82" s="399" t="s">
        <v>76</v>
      </c>
      <c r="B82" s="1270">
        <v>0.01</v>
      </c>
      <c r="C82" s="1268">
        <v>2E-3</v>
      </c>
      <c r="D82" s="1275">
        <v>7.0000000000000001E-3</v>
      </c>
      <c r="E82" s="643"/>
    </row>
    <row r="83" spans="1:5" x14ac:dyDescent="0.2">
      <c r="A83" s="399" t="s">
        <v>110</v>
      </c>
      <c r="B83" s="1270">
        <v>1.7999999999999999E-2</v>
      </c>
      <c r="C83" s="1264"/>
      <c r="D83" s="1275">
        <v>0.113</v>
      </c>
      <c r="E83" s="643"/>
    </row>
    <row r="84" spans="1:5" x14ac:dyDescent="0.2">
      <c r="A84" s="399" t="s">
        <v>111</v>
      </c>
      <c r="B84" s="1270">
        <v>8.9999999999999993E-3</v>
      </c>
      <c r="C84" s="1268">
        <v>4.0000000000000001E-3</v>
      </c>
      <c r="D84" s="1275">
        <v>1.4E-2</v>
      </c>
      <c r="E84" s="643"/>
    </row>
    <row r="85" spans="1:5" x14ac:dyDescent="0.2">
      <c r="A85" s="399" t="s">
        <v>112</v>
      </c>
      <c r="B85" s="1270">
        <v>1.2999999999999999E-2</v>
      </c>
      <c r="C85" s="1268">
        <v>3.0000000000000001E-3</v>
      </c>
      <c r="D85" s="1275">
        <v>0</v>
      </c>
      <c r="E85" s="643"/>
    </row>
    <row r="86" spans="1:5" x14ac:dyDescent="0.2">
      <c r="A86" s="399" t="s">
        <v>113</v>
      </c>
      <c r="B86" s="1270">
        <v>0</v>
      </c>
      <c r="C86" s="1268">
        <v>8.8999999999999996E-2</v>
      </c>
      <c r="D86" s="1275">
        <v>2E-3</v>
      </c>
      <c r="E86" s="643"/>
    </row>
    <row r="87" spans="1:5" x14ac:dyDescent="0.2">
      <c r="A87" s="399" t="s">
        <v>114</v>
      </c>
      <c r="B87" s="1270">
        <v>7.0000000000000001E-3</v>
      </c>
      <c r="C87" s="1264"/>
      <c r="D87" s="1275">
        <v>4.7E-2</v>
      </c>
      <c r="E87" s="643"/>
    </row>
    <row r="88" spans="1:5" x14ac:dyDescent="0.2">
      <c r="A88" s="399" t="s">
        <v>115</v>
      </c>
      <c r="B88" s="1270">
        <v>2E-3</v>
      </c>
      <c r="C88" s="1264"/>
      <c r="D88" s="1275">
        <v>1.0999999999999999E-2</v>
      </c>
      <c r="E88" s="643"/>
    </row>
    <row r="89" spans="1:5" x14ac:dyDescent="0.2">
      <c r="A89" s="399" t="s">
        <v>116</v>
      </c>
      <c r="B89" s="1270">
        <v>0</v>
      </c>
      <c r="C89" s="1264"/>
      <c r="D89" s="1275">
        <v>2E-3</v>
      </c>
      <c r="E89" s="643"/>
    </row>
    <row r="90" spans="1:5" x14ac:dyDescent="0.2">
      <c r="A90" s="399" t="s">
        <v>117</v>
      </c>
      <c r="B90" s="1270">
        <v>2E-3</v>
      </c>
      <c r="C90" s="1264"/>
      <c r="D90" s="1275">
        <v>3.0000000000000001E-3</v>
      </c>
      <c r="E90" s="643"/>
    </row>
    <row r="91" spans="1:5" x14ac:dyDescent="0.2">
      <c r="A91" s="399" t="s">
        <v>78</v>
      </c>
      <c r="B91" s="1270">
        <v>1.0999999999999999E-2</v>
      </c>
      <c r="C91" s="1268">
        <v>1E-3</v>
      </c>
      <c r="D91" s="1271"/>
      <c r="E91" s="243"/>
    </row>
    <row r="92" spans="1:5" x14ac:dyDescent="0.2">
      <c r="A92" s="693" t="s">
        <v>75</v>
      </c>
      <c r="B92" s="1270">
        <v>6.0000000000000001E-3</v>
      </c>
      <c r="C92" s="1268">
        <v>0.01</v>
      </c>
      <c r="D92" s="1275">
        <v>1E-3</v>
      </c>
      <c r="E92" s="643"/>
    </row>
    <row r="93" spans="1:5" x14ac:dyDescent="0.2">
      <c r="A93" s="648" t="s">
        <v>118</v>
      </c>
      <c r="B93" s="644">
        <v>0.38100000000000006</v>
      </c>
      <c r="C93" s="645">
        <v>0.46300000000000008</v>
      </c>
      <c r="D93" s="1276">
        <v>0.35200000000000004</v>
      </c>
      <c r="E93" s="646"/>
    </row>
    <row r="94" spans="1:5" x14ac:dyDescent="0.2">
      <c r="A94" s="694" t="s">
        <v>89</v>
      </c>
      <c r="B94" s="1270">
        <v>2E-3</v>
      </c>
      <c r="C94" s="1272">
        <v>1E-3</v>
      </c>
      <c r="D94" s="1275">
        <v>1E-3</v>
      </c>
      <c r="E94" s="643"/>
    </row>
    <row r="95" spans="1:5" x14ac:dyDescent="0.2">
      <c r="A95" s="692" t="s">
        <v>119</v>
      </c>
      <c r="B95" s="1270">
        <v>5.0000000000000001E-3</v>
      </c>
      <c r="C95" s="1264"/>
      <c r="D95" s="1271"/>
      <c r="E95" s="243"/>
    </row>
    <row r="96" spans="1:5" x14ac:dyDescent="0.2">
      <c r="A96" s="692" t="s">
        <v>120</v>
      </c>
      <c r="B96" s="1270">
        <v>1.7999999999999999E-2</v>
      </c>
      <c r="C96" s="1264"/>
      <c r="D96" s="1271"/>
      <c r="E96" s="243"/>
    </row>
    <row r="97" spans="1:5" x14ac:dyDescent="0.2">
      <c r="A97" s="692" t="s">
        <v>121</v>
      </c>
      <c r="B97" s="1270">
        <v>1E-3</v>
      </c>
      <c r="C97" s="1264"/>
      <c r="D97" s="1271"/>
      <c r="E97" s="243"/>
    </row>
    <row r="98" spans="1:5" x14ac:dyDescent="0.2">
      <c r="A98" s="692" t="s">
        <v>122</v>
      </c>
      <c r="B98" s="1270">
        <v>0</v>
      </c>
      <c r="C98" s="1272">
        <v>0</v>
      </c>
      <c r="D98" s="1271"/>
      <c r="E98" s="243"/>
    </row>
    <row r="99" spans="1:5" x14ac:dyDescent="0.2">
      <c r="A99" s="692" t="s">
        <v>123</v>
      </c>
      <c r="B99" s="1270">
        <v>1.2E-2</v>
      </c>
      <c r="C99" s="1272">
        <v>2.5999999999999999E-2</v>
      </c>
      <c r="D99" s="1275">
        <v>1.2E-2</v>
      </c>
      <c r="E99" s="643"/>
    </row>
    <row r="100" spans="1:5" x14ac:dyDescent="0.2">
      <c r="A100" s="692" t="s">
        <v>124</v>
      </c>
      <c r="B100" s="1270">
        <v>8.9999999999999993E-3</v>
      </c>
      <c r="C100" s="1272">
        <v>2E-3</v>
      </c>
      <c r="D100" s="1275">
        <v>8.0000000000000002E-3</v>
      </c>
      <c r="E100" s="643"/>
    </row>
    <row r="101" spans="1:5" x14ac:dyDescent="0.2">
      <c r="A101" s="692" t="s">
        <v>85</v>
      </c>
      <c r="B101" s="1270">
        <v>0.04</v>
      </c>
      <c r="C101" s="1272">
        <v>7.3999999999999996E-2</v>
      </c>
      <c r="D101" s="1275">
        <v>1.2E-2</v>
      </c>
      <c r="E101" s="643"/>
    </row>
    <row r="102" spans="1:5" x14ac:dyDescent="0.2">
      <c r="A102" s="695" t="s">
        <v>86</v>
      </c>
      <c r="B102" s="1270">
        <v>1.7999999999999999E-2</v>
      </c>
      <c r="C102" s="1272">
        <v>1.0999999999999999E-2</v>
      </c>
      <c r="D102" s="1275">
        <v>1.6E-2</v>
      </c>
      <c r="E102" s="643"/>
    </row>
    <row r="103" spans="1:5" x14ac:dyDescent="0.2">
      <c r="A103" s="648" t="s">
        <v>131</v>
      </c>
      <c r="B103" s="644">
        <v>0.105</v>
      </c>
      <c r="C103" s="645">
        <v>0.11399999999999999</v>
      </c>
      <c r="D103" s="1276">
        <v>4.9000000000000002E-2</v>
      </c>
      <c r="E103" s="646"/>
    </row>
    <row r="104" spans="1:5" x14ac:dyDescent="0.2">
      <c r="A104" s="696" t="s">
        <v>125</v>
      </c>
      <c r="B104" s="1270">
        <v>6.0000000000000001E-3</v>
      </c>
      <c r="C104" s="1264"/>
      <c r="D104" s="1271"/>
      <c r="E104" s="243"/>
    </row>
    <row r="105" spans="1:5" x14ac:dyDescent="0.2">
      <c r="A105" s="399"/>
      <c r="B105" s="1270"/>
      <c r="C105" s="1264"/>
      <c r="D105" s="1275">
        <v>8.0000000000000002E-3</v>
      </c>
      <c r="E105" s="643"/>
    </row>
    <row r="106" spans="1:5" x14ac:dyDescent="0.2">
      <c r="A106" s="693" t="s">
        <v>390</v>
      </c>
      <c r="B106" s="1270">
        <v>3.0000000000000001E-3</v>
      </c>
      <c r="C106" s="1264"/>
      <c r="D106" s="1271"/>
      <c r="E106" s="646"/>
    </row>
    <row r="107" spans="1:5" x14ac:dyDescent="0.2">
      <c r="A107" s="648" t="s">
        <v>251</v>
      </c>
      <c r="B107" s="644">
        <v>9.0000000000000011E-3</v>
      </c>
      <c r="C107" s="1273"/>
      <c r="D107" s="1276">
        <v>8.0000000000000002E-3</v>
      </c>
      <c r="E107" s="243"/>
    </row>
    <row r="108" spans="1:5" x14ac:dyDescent="0.2">
      <c r="A108" s="696" t="s">
        <v>556</v>
      </c>
      <c r="B108" s="1270">
        <v>1.4E-2</v>
      </c>
      <c r="C108" s="1268">
        <v>1E-3</v>
      </c>
      <c r="D108" s="1275">
        <v>1.0999999999999999E-2</v>
      </c>
      <c r="E108" s="643"/>
    </row>
    <row r="109" spans="1:5" x14ac:dyDescent="0.2">
      <c r="A109" s="399" t="s">
        <v>557</v>
      </c>
      <c r="B109" s="1270">
        <v>5.8999999999999997E-2</v>
      </c>
      <c r="C109" s="1268">
        <v>4.0000000000000001E-3</v>
      </c>
      <c r="D109" s="1275">
        <v>3.7999999999999999E-2</v>
      </c>
      <c r="E109" s="643"/>
    </row>
    <row r="110" spans="1:5" x14ac:dyDescent="0.2">
      <c r="A110" s="399" t="s">
        <v>558</v>
      </c>
      <c r="B110" s="1270">
        <v>1.2999999999999999E-2</v>
      </c>
      <c r="C110" s="1268">
        <v>0</v>
      </c>
      <c r="D110" s="1275">
        <v>8.9999999999999993E-3</v>
      </c>
      <c r="E110" s="643"/>
    </row>
    <row r="111" spans="1:5" x14ac:dyDescent="0.2">
      <c r="A111" s="399" t="s">
        <v>126</v>
      </c>
      <c r="B111" s="1270">
        <v>5.0000000000000001E-3</v>
      </c>
      <c r="C111" s="1264"/>
      <c r="D111" s="1275">
        <v>1.0999999999999999E-2</v>
      </c>
      <c r="E111" s="643"/>
    </row>
    <row r="112" spans="1:5" x14ac:dyDescent="0.2">
      <c r="A112" s="399" t="s">
        <v>127</v>
      </c>
      <c r="B112" s="1270">
        <v>1.2999999999999999E-2</v>
      </c>
      <c r="C112" s="1264"/>
      <c r="D112" s="1275">
        <v>2.5999999999999999E-2</v>
      </c>
      <c r="E112" s="643"/>
    </row>
    <row r="113" spans="1:6" x14ac:dyDescent="0.2">
      <c r="A113" s="399" t="s">
        <v>128</v>
      </c>
      <c r="B113" s="1270">
        <v>7.0000000000000001E-3</v>
      </c>
      <c r="C113" s="1264"/>
      <c r="D113" s="1275">
        <v>1.2E-2</v>
      </c>
      <c r="E113" s="643"/>
    </row>
    <row r="114" spans="1:6" x14ac:dyDescent="0.2">
      <c r="A114" s="399" t="s">
        <v>130</v>
      </c>
      <c r="B114" s="1270">
        <v>2E-3</v>
      </c>
      <c r="C114" s="1268">
        <v>3.0000000000000001E-3</v>
      </c>
      <c r="D114" s="1275">
        <v>1.4E-2</v>
      </c>
      <c r="E114" s="643"/>
    </row>
    <row r="115" spans="1:6" x14ac:dyDescent="0.2">
      <c r="A115" s="399" t="s">
        <v>96</v>
      </c>
      <c r="B115" s="1270">
        <v>7.0999999999999994E-2</v>
      </c>
      <c r="C115" s="1268">
        <v>0.03</v>
      </c>
      <c r="D115" s="1275">
        <v>6.0999999999999999E-2</v>
      </c>
      <c r="E115" s="643"/>
    </row>
    <row r="116" spans="1:6" x14ac:dyDescent="0.2">
      <c r="A116" s="399" t="s">
        <v>554</v>
      </c>
      <c r="B116" s="1270">
        <v>2.3E-2</v>
      </c>
      <c r="C116" s="1268">
        <v>2E-3</v>
      </c>
      <c r="D116" s="1275">
        <v>8.9999999999999993E-3</v>
      </c>
      <c r="E116" s="643"/>
    </row>
    <row r="117" spans="1:6" x14ac:dyDescent="0.2">
      <c r="A117" s="399" t="s">
        <v>129</v>
      </c>
      <c r="B117" s="1270">
        <v>6.8000000000000005E-2</v>
      </c>
      <c r="C117" s="1268">
        <v>7.0000000000000001E-3</v>
      </c>
      <c r="D117" s="1275">
        <v>2.8000000000000001E-2</v>
      </c>
      <c r="E117" s="643"/>
    </row>
    <row r="118" spans="1:6" x14ac:dyDescent="0.2">
      <c r="A118" s="399" t="s">
        <v>552</v>
      </c>
      <c r="B118" s="1270">
        <v>2.5000000000000001E-2</v>
      </c>
      <c r="C118" s="1268">
        <v>2E-3</v>
      </c>
      <c r="D118" s="1275">
        <v>1.6E-2</v>
      </c>
      <c r="E118" s="643"/>
    </row>
    <row r="119" spans="1:6" x14ac:dyDescent="0.2">
      <c r="A119" s="399" t="s">
        <v>555</v>
      </c>
      <c r="B119" s="1270">
        <v>0.01</v>
      </c>
      <c r="C119" s="1264"/>
      <c r="D119" s="1275">
        <v>3.0000000000000001E-3</v>
      </c>
      <c r="E119" s="643"/>
    </row>
    <row r="120" spans="1:6" x14ac:dyDescent="0.2">
      <c r="A120" s="693" t="s">
        <v>551</v>
      </c>
      <c r="B120" s="1270">
        <v>0.13700000000000001</v>
      </c>
      <c r="C120" s="1268">
        <v>7.0000000000000001E-3</v>
      </c>
      <c r="D120" s="1275">
        <v>5.0999999999999997E-2</v>
      </c>
      <c r="E120" s="643"/>
    </row>
    <row r="121" spans="1:6" x14ac:dyDescent="0.2">
      <c r="A121" s="648" t="s">
        <v>132</v>
      </c>
      <c r="B121" s="644">
        <v>0.44700000000000006</v>
      </c>
      <c r="C121" s="645">
        <v>5.6000000000000001E-2</v>
      </c>
      <c r="D121" s="1276">
        <v>0.28899999999999998</v>
      </c>
      <c r="E121" s="646"/>
    </row>
    <row r="122" spans="1:6" x14ac:dyDescent="0.2">
      <c r="A122" s="696" t="s">
        <v>562</v>
      </c>
      <c r="B122" s="1268">
        <v>2.3E-2</v>
      </c>
      <c r="C122" s="1268">
        <v>3.3000000000000002E-2</v>
      </c>
      <c r="D122" s="1275">
        <v>5.7000000000000002E-2</v>
      </c>
      <c r="E122" s="643"/>
    </row>
    <row r="123" spans="1:6" x14ac:dyDescent="0.2">
      <c r="A123" s="693" t="s">
        <v>133</v>
      </c>
      <c r="B123" s="1268">
        <v>2E-3</v>
      </c>
      <c r="C123" s="1268">
        <v>5.0000000000000001E-3</v>
      </c>
      <c r="D123" s="1275">
        <v>6.7000000000000004E-2</v>
      </c>
      <c r="E123" s="643"/>
    </row>
    <row r="124" spans="1:6" x14ac:dyDescent="0.2">
      <c r="A124" s="649" t="s">
        <v>134</v>
      </c>
      <c r="B124" s="644">
        <v>2.5000000000000001E-2</v>
      </c>
      <c r="C124" s="645">
        <v>3.7999999999999999E-2</v>
      </c>
      <c r="D124" s="1276">
        <v>0.124</v>
      </c>
      <c r="E124" s="646"/>
    </row>
    <row r="125" spans="1:6" x14ac:dyDescent="0.2">
      <c r="A125" s="241" t="s">
        <v>1665</v>
      </c>
    </row>
    <row r="127" spans="1:6" x14ac:dyDescent="0.2">
      <c r="F127" s="651" t="s">
        <v>643</v>
      </c>
    </row>
    <row r="128" spans="1:6" ht="15.75" x14ac:dyDescent="0.25">
      <c r="A128" s="371" t="s">
        <v>1501</v>
      </c>
      <c r="B128" s="372"/>
      <c r="C128" s="359"/>
      <c r="D128" s="359"/>
      <c r="E128" s="359"/>
    </row>
    <row r="129" spans="1:5" x14ac:dyDescent="0.2">
      <c r="A129" s="384"/>
      <c r="B129" s="252" t="s">
        <v>632</v>
      </c>
      <c r="C129" s="387" t="s">
        <v>303</v>
      </c>
      <c r="D129" s="387" t="s">
        <v>305</v>
      </c>
      <c r="E129" s="360" t="s">
        <v>627</v>
      </c>
    </row>
    <row r="130" spans="1:5" x14ac:dyDescent="0.2">
      <c r="A130" s="379"/>
      <c r="B130" s="254" t="s">
        <v>565</v>
      </c>
      <c r="C130" s="370"/>
      <c r="D130" s="370"/>
      <c r="E130" s="373" t="s">
        <v>163</v>
      </c>
    </row>
    <row r="131" spans="1:5" x14ac:dyDescent="0.2">
      <c r="A131" s="379"/>
      <c r="B131" s="256" t="s">
        <v>566</v>
      </c>
      <c r="C131" s="370"/>
      <c r="D131" s="370"/>
      <c r="E131" s="361"/>
    </row>
    <row r="132" spans="1:5" x14ac:dyDescent="0.2">
      <c r="A132" s="379"/>
      <c r="B132" s="389"/>
      <c r="C132" s="379"/>
      <c r="D132" s="379"/>
      <c r="E132" s="375"/>
    </row>
    <row r="133" spans="1:5" x14ac:dyDescent="0.2">
      <c r="A133" s="384"/>
      <c r="B133" s="385" t="s">
        <v>160</v>
      </c>
      <c r="C133" s="367"/>
      <c r="D133" s="367"/>
      <c r="E133" s="650"/>
    </row>
    <row r="134" spans="1:5" x14ac:dyDescent="0.2">
      <c r="A134" s="379"/>
      <c r="B134" s="386"/>
      <c r="C134" s="374"/>
      <c r="D134" s="374"/>
      <c r="E134" s="363"/>
    </row>
    <row r="135" spans="1:5" x14ac:dyDescent="0.2">
      <c r="A135" s="699" t="s">
        <v>71</v>
      </c>
      <c r="B135" s="1278">
        <v>0.96699999999999997</v>
      </c>
      <c r="C135" s="1279">
        <v>6.77</v>
      </c>
      <c r="D135" s="1279">
        <v>0</v>
      </c>
      <c r="E135" s="1280">
        <v>0.17499999999999999</v>
      </c>
    </row>
    <row r="136" spans="1:5" x14ac:dyDescent="0.2">
      <c r="A136" s="699" t="s">
        <v>62</v>
      </c>
      <c r="B136" s="1278">
        <v>8.1799999999999998E-3</v>
      </c>
      <c r="C136" s="1279">
        <v>0.121</v>
      </c>
      <c r="D136" s="1279">
        <v>8.8699999999999994E-3</v>
      </c>
      <c r="E136" s="1280">
        <v>2.81E-2</v>
      </c>
    </row>
    <row r="137" spans="1:5" x14ac:dyDescent="0.2">
      <c r="A137" s="699" t="s">
        <v>61</v>
      </c>
      <c r="B137" s="1278">
        <v>5.5899999999999998E-2</v>
      </c>
      <c r="C137" s="1279">
        <v>0.47499999999999998</v>
      </c>
      <c r="D137" s="1279">
        <v>5.91E-2</v>
      </c>
      <c r="E137" s="1280">
        <v>0.10900000000000001</v>
      </c>
    </row>
    <row r="138" spans="1:5" x14ac:dyDescent="0.2">
      <c r="A138" s="378" t="s">
        <v>135</v>
      </c>
      <c r="B138" s="1278">
        <v>8.9800000000000001E-3</v>
      </c>
      <c r="C138" s="1279">
        <v>0.13100000000000001</v>
      </c>
      <c r="D138" s="1279">
        <v>0</v>
      </c>
      <c r="E138" s="1280">
        <v>1.4E-2</v>
      </c>
    </row>
    <row r="139" spans="1:5" x14ac:dyDescent="0.2">
      <c r="A139" s="378" t="s">
        <v>136</v>
      </c>
      <c r="B139" s="1278">
        <v>5.2900000000000004E-3</v>
      </c>
      <c r="C139" s="1279">
        <v>0.104</v>
      </c>
      <c r="D139" s="1279">
        <v>0</v>
      </c>
      <c r="E139" s="1280">
        <v>7.0000000000000001E-3</v>
      </c>
    </row>
    <row r="140" spans="1:5" x14ac:dyDescent="0.2">
      <c r="A140" s="378" t="s">
        <v>137</v>
      </c>
      <c r="B140" s="1278">
        <v>5.2900000000000004E-3</v>
      </c>
      <c r="C140" s="1279">
        <v>1.7100000000000001E-2</v>
      </c>
      <c r="D140" s="1279">
        <v>2.9999999999999997E-4</v>
      </c>
      <c r="E140" s="1280">
        <v>7.0000000000000001E-3</v>
      </c>
    </row>
    <row r="141" spans="1:5" x14ac:dyDescent="0.2">
      <c r="A141" s="699" t="s">
        <v>63</v>
      </c>
      <c r="B141" s="1278">
        <v>2.06E-2</v>
      </c>
      <c r="C141" s="1279">
        <v>0.126</v>
      </c>
      <c r="D141" s="1279">
        <v>4.4299999999999999E-3</v>
      </c>
      <c r="E141" s="1280">
        <v>1.7499999999999998E-2</v>
      </c>
    </row>
    <row r="142" spans="1:5" x14ac:dyDescent="0.2">
      <c r="A142" s="378" t="s">
        <v>138</v>
      </c>
      <c r="B142" s="1278">
        <v>2.5100000000000001E-2</v>
      </c>
      <c r="C142" s="1279">
        <v>0.155</v>
      </c>
      <c r="D142" s="1279">
        <v>0</v>
      </c>
      <c r="E142" s="1280">
        <v>2.63E-2</v>
      </c>
    </row>
    <row r="143" spans="1:5" x14ac:dyDescent="0.2">
      <c r="A143" s="378" t="s">
        <v>139</v>
      </c>
      <c r="B143" s="1278">
        <v>3.6899999999999997E-3</v>
      </c>
      <c r="C143" s="1279">
        <v>4.1999999999999996E-2</v>
      </c>
      <c r="D143" s="1279">
        <v>2.9999999999999997E-4</v>
      </c>
      <c r="E143" s="1280">
        <v>1.75E-3</v>
      </c>
    </row>
    <row r="144" spans="1:5" x14ac:dyDescent="0.2">
      <c r="A144" s="378" t="s">
        <v>66</v>
      </c>
      <c r="B144" s="1278">
        <v>2.8899999999999998E-3</v>
      </c>
      <c r="C144" s="1279">
        <v>2.0999999999999998E-2</v>
      </c>
      <c r="D144" s="1279">
        <v>2.9999999999999997E-4</v>
      </c>
      <c r="E144" s="1280">
        <v>2.63E-2</v>
      </c>
    </row>
    <row r="145" spans="1:5" x14ac:dyDescent="0.2">
      <c r="A145" s="699" t="s">
        <v>64</v>
      </c>
      <c r="B145" s="1278">
        <v>8.1799999999999998E-3</v>
      </c>
      <c r="C145" s="1279">
        <v>6.770000000000001E-2</v>
      </c>
      <c r="D145" s="1279">
        <v>5.8999999999999992E-4</v>
      </c>
      <c r="E145" s="1280">
        <v>1.75E-3</v>
      </c>
    </row>
    <row r="146" spans="1:5" x14ac:dyDescent="0.2">
      <c r="A146" s="378" t="s">
        <v>140</v>
      </c>
      <c r="B146" s="1278">
        <v>5.2900000000000004E-3</v>
      </c>
      <c r="C146" s="1279">
        <v>6.9999999999999993E-2</v>
      </c>
      <c r="D146" s="1279">
        <v>0</v>
      </c>
      <c r="E146" s="1280">
        <v>1.4E-2</v>
      </c>
    </row>
    <row r="147" spans="1:5" x14ac:dyDescent="0.2">
      <c r="A147" s="378" t="s">
        <v>141</v>
      </c>
      <c r="B147" s="1278">
        <v>2.5900000000000003E-3</v>
      </c>
      <c r="C147" s="1279">
        <v>1.7100000000000001E-2</v>
      </c>
      <c r="D147" s="1279">
        <v>0</v>
      </c>
      <c r="E147" s="1280">
        <v>8.8000000000000003E-4</v>
      </c>
    </row>
    <row r="148" spans="1:5" x14ac:dyDescent="0.2">
      <c r="A148" s="378" t="s">
        <v>142</v>
      </c>
      <c r="B148" s="1278">
        <v>3.2000000000000003E-4</v>
      </c>
      <c r="C148" s="1279">
        <v>3.3799999999999998E-3</v>
      </c>
      <c r="D148" s="1279">
        <v>0</v>
      </c>
      <c r="E148" s="1280">
        <v>3.5E-4</v>
      </c>
    </row>
    <row r="149" spans="1:5" x14ac:dyDescent="0.2">
      <c r="A149" s="378" t="s">
        <v>143</v>
      </c>
      <c r="B149" s="1278">
        <v>1.8E-3</v>
      </c>
      <c r="C149" s="1279">
        <v>1.6900000000000002E-2</v>
      </c>
      <c r="D149" s="1279">
        <v>0</v>
      </c>
      <c r="E149" s="1280">
        <v>1.75E-3</v>
      </c>
    </row>
    <row r="150" spans="1:5" x14ac:dyDescent="0.2">
      <c r="A150" s="699" t="s">
        <v>67</v>
      </c>
      <c r="B150" s="1278">
        <v>1.8E-3</v>
      </c>
      <c r="C150" s="1279">
        <v>1.6900000000000002E-2</v>
      </c>
      <c r="D150" s="1279">
        <v>2.9999999999999997E-4</v>
      </c>
      <c r="E150" s="1280">
        <v>1.75E-3</v>
      </c>
    </row>
    <row r="151" spans="1:5" x14ac:dyDescent="0.2">
      <c r="A151" s="378" t="s">
        <v>144</v>
      </c>
      <c r="B151" s="1278">
        <v>1.8E-3</v>
      </c>
      <c r="C151" s="1279">
        <v>1.6900000000000002E-2</v>
      </c>
      <c r="D151" s="1279">
        <v>0</v>
      </c>
      <c r="E151" s="1280">
        <v>1.75E-3</v>
      </c>
    </row>
    <row r="152" spans="1:5" x14ac:dyDescent="0.2">
      <c r="A152" s="378" t="s">
        <v>68</v>
      </c>
      <c r="B152" s="1278">
        <v>1.8E-3</v>
      </c>
      <c r="C152" s="1279">
        <v>6.43E-3</v>
      </c>
      <c r="D152" s="1279">
        <v>0</v>
      </c>
      <c r="E152" s="1280">
        <v>1.75E-3</v>
      </c>
    </row>
    <row r="153" spans="1:5" x14ac:dyDescent="0.2">
      <c r="A153" s="699" t="s">
        <v>65</v>
      </c>
      <c r="B153" s="1278">
        <v>1.8E-3</v>
      </c>
      <c r="C153" s="1279">
        <v>1.6900000000000002E-2</v>
      </c>
      <c r="D153" s="1279">
        <v>0</v>
      </c>
      <c r="E153" s="1280">
        <v>2.63E-3</v>
      </c>
    </row>
    <row r="154" spans="1:5" x14ac:dyDescent="0.2">
      <c r="A154" s="378" t="s">
        <v>145</v>
      </c>
      <c r="B154" s="1278">
        <v>3.6899999999999997E-3</v>
      </c>
      <c r="C154" s="1279">
        <v>3.3800000000000004E-2</v>
      </c>
      <c r="D154" s="1279">
        <v>2.9999999999999997E-4</v>
      </c>
      <c r="E154" s="1280">
        <v>3.5099999999999997E-3</v>
      </c>
    </row>
    <row r="155" spans="1:5" x14ac:dyDescent="0.2">
      <c r="A155" s="378" t="s">
        <v>146</v>
      </c>
      <c r="B155" s="1278">
        <v>1.32E-3</v>
      </c>
      <c r="C155" s="1279">
        <v>6.77E-3</v>
      </c>
      <c r="D155" s="1279">
        <v>0</v>
      </c>
      <c r="E155" s="1280">
        <v>1.75E-3</v>
      </c>
    </row>
    <row r="156" spans="1:5" x14ac:dyDescent="0.2">
      <c r="A156" s="378" t="s">
        <v>147</v>
      </c>
      <c r="B156" s="1278">
        <v>1.32E-2</v>
      </c>
      <c r="C156" s="1279">
        <v>6.77E-3</v>
      </c>
      <c r="D156" s="1279">
        <v>0</v>
      </c>
      <c r="E156" s="1280">
        <v>1.75E-3</v>
      </c>
    </row>
    <row r="157" spans="1:5" x14ac:dyDescent="0.2">
      <c r="A157" s="378" t="s">
        <v>148</v>
      </c>
      <c r="B157" s="1278">
        <v>4.2000000000000002E-4</v>
      </c>
      <c r="C157" s="1279">
        <v>3.3799999999999998E-3</v>
      </c>
      <c r="D157" s="1279">
        <v>0</v>
      </c>
      <c r="E157" s="1280">
        <v>8.8000000000000003E-4</v>
      </c>
    </row>
    <row r="158" spans="1:5" x14ac:dyDescent="0.2">
      <c r="A158" s="378" t="s">
        <v>149</v>
      </c>
      <c r="B158" s="1278">
        <v>4.2000000000000002E-4</v>
      </c>
      <c r="C158" s="1279">
        <v>3.3799999999999998E-3</v>
      </c>
      <c r="D158" s="1279">
        <v>0</v>
      </c>
      <c r="E158" s="1280">
        <v>8.8000000000000003E-4</v>
      </c>
    </row>
    <row r="159" spans="1:5" x14ac:dyDescent="0.2">
      <c r="A159" s="699" t="s">
        <v>70</v>
      </c>
      <c r="B159" s="1278">
        <v>2.0999999999999999E-3</v>
      </c>
      <c r="C159" s="1279">
        <v>0</v>
      </c>
      <c r="D159" s="1279">
        <v>5.8999999999999992E-4</v>
      </c>
      <c r="E159" s="1280">
        <v>1.75E-3</v>
      </c>
    </row>
    <row r="160" spans="1:5" x14ac:dyDescent="0.2">
      <c r="A160" s="699" t="s">
        <v>69</v>
      </c>
      <c r="B160" s="1278">
        <v>2.8899999999999998E-3</v>
      </c>
      <c r="C160" s="1279">
        <v>2.5699999999999998E-3</v>
      </c>
      <c r="D160" s="1279">
        <v>0</v>
      </c>
      <c r="E160" s="1280">
        <v>1.0499999999999999E-2</v>
      </c>
    </row>
    <row r="161" spans="1:6" x14ac:dyDescent="0.2">
      <c r="A161" s="378" t="s">
        <v>150</v>
      </c>
      <c r="B161" s="1278">
        <v>4.2000000000000002E-4</v>
      </c>
      <c r="C161" s="1279">
        <v>3.3799999999999998E-3</v>
      </c>
      <c r="D161" s="1279">
        <v>0</v>
      </c>
      <c r="E161" s="1280">
        <v>8.8000000000000003E-4</v>
      </c>
    </row>
    <row r="162" spans="1:6" x14ac:dyDescent="0.2">
      <c r="A162" s="378" t="s">
        <v>151</v>
      </c>
      <c r="B162" s="1278">
        <v>2.1199999999999999E-3</v>
      </c>
      <c r="C162" s="1279">
        <v>4.1999999999999997E-3</v>
      </c>
      <c r="D162" s="1279">
        <v>0</v>
      </c>
      <c r="E162" s="1280">
        <v>1.75E-3</v>
      </c>
    </row>
    <row r="163" spans="1:6" x14ac:dyDescent="0.2">
      <c r="A163" s="378" t="s">
        <v>152</v>
      </c>
      <c r="B163" s="1278">
        <v>5.8E-4</v>
      </c>
      <c r="C163" s="1279">
        <v>3.6199999999999996E-2</v>
      </c>
      <c r="D163" s="1279">
        <v>0</v>
      </c>
      <c r="E163" s="1280">
        <v>1.75E-3</v>
      </c>
    </row>
    <row r="164" spans="1:6" x14ac:dyDescent="0.2">
      <c r="A164" s="378" t="s">
        <v>153</v>
      </c>
      <c r="B164" s="1278">
        <v>1.4800000000000001E-2</v>
      </c>
      <c r="C164" s="1279">
        <v>5.0800000000000005E-2</v>
      </c>
      <c r="D164" s="1279">
        <v>0</v>
      </c>
      <c r="E164" s="1280">
        <v>5.2599999999999999E-3</v>
      </c>
    </row>
    <row r="165" spans="1:6" x14ac:dyDescent="0.2">
      <c r="A165" s="378" t="s">
        <v>154</v>
      </c>
      <c r="B165" s="1278">
        <v>1.4800000000000001E-2</v>
      </c>
      <c r="C165" s="1279">
        <v>0.16899999999999998</v>
      </c>
      <c r="D165" s="1279">
        <v>0</v>
      </c>
      <c r="E165" s="1280">
        <v>1.7499999999999998E-2</v>
      </c>
    </row>
    <row r="166" spans="1:6" x14ac:dyDescent="0.2">
      <c r="A166" s="378" t="s">
        <v>155</v>
      </c>
      <c r="B166" s="1278">
        <v>1.4800000000000001E-2</v>
      </c>
      <c r="C166" s="1279">
        <v>0.16899999999999998</v>
      </c>
      <c r="D166" s="1279">
        <v>0</v>
      </c>
      <c r="E166" s="1280">
        <v>1.7499999999999998E-2</v>
      </c>
    </row>
    <row r="167" spans="1:6" x14ac:dyDescent="0.2">
      <c r="A167" s="378" t="s">
        <v>156</v>
      </c>
      <c r="B167" s="1278">
        <v>6.5899999999999995E-3</v>
      </c>
      <c r="C167" s="1279">
        <v>5.0800000000000005E-2</v>
      </c>
      <c r="D167" s="1279">
        <v>0</v>
      </c>
      <c r="E167" s="1280">
        <v>1.75E-3</v>
      </c>
    </row>
    <row r="168" spans="1:6" x14ac:dyDescent="0.2">
      <c r="A168" s="379"/>
      <c r="B168" s="1263"/>
      <c r="C168" s="1264"/>
      <c r="D168" s="1264"/>
      <c r="E168" s="1271"/>
    </row>
    <row r="169" spans="1:6" x14ac:dyDescent="0.2">
      <c r="A169" s="378" t="s">
        <v>157</v>
      </c>
      <c r="B169" s="1278">
        <v>3.099E-2</v>
      </c>
      <c r="C169" s="1279">
        <v>0.16880000000000001</v>
      </c>
      <c r="D169" s="1279">
        <v>5.3200000000000001E-3</v>
      </c>
      <c r="E169" s="1280">
        <v>3.5879999999999995E-2</v>
      </c>
    </row>
    <row r="170" spans="1:6" x14ac:dyDescent="0.2">
      <c r="A170" s="378" t="s">
        <v>158</v>
      </c>
      <c r="B170" s="1278">
        <v>1.0713399999999997</v>
      </c>
      <c r="C170" s="1279">
        <v>7.6066000000000003</v>
      </c>
      <c r="D170" s="1279">
        <v>7.3880000000000001E-2</v>
      </c>
      <c r="E170" s="1280">
        <v>0.37428</v>
      </c>
    </row>
    <row r="171" spans="1:6" x14ac:dyDescent="0.2">
      <c r="A171" s="380" t="s">
        <v>159</v>
      </c>
      <c r="B171" s="1281">
        <v>1.2064499999999998</v>
      </c>
      <c r="C171" s="1282">
        <v>8.7343600000000077</v>
      </c>
      <c r="D171" s="1282">
        <v>7.507999999999998E-2</v>
      </c>
      <c r="E171" s="1283">
        <v>0.50597000000000014</v>
      </c>
    </row>
    <row r="172" spans="1:6" x14ac:dyDescent="0.2">
      <c r="A172" s="241" t="s">
        <v>1664</v>
      </c>
    </row>
    <row r="174" spans="1:6" ht="15.75" x14ac:dyDescent="0.25">
      <c r="A174" s="652" t="s">
        <v>1502</v>
      </c>
      <c r="B174"/>
      <c r="C174"/>
      <c r="D174"/>
      <c r="F174" s="651" t="s">
        <v>643</v>
      </c>
    </row>
    <row r="175" spans="1:6" ht="15" x14ac:dyDescent="0.2">
      <c r="A175" s="653" t="s">
        <v>165</v>
      </c>
      <c r="B175" s="654" t="s">
        <v>206</v>
      </c>
      <c r="C175" s="2413" t="s">
        <v>207</v>
      </c>
      <c r="D175" s="2409"/>
    </row>
    <row r="176" spans="1:6" ht="15" x14ac:dyDescent="0.2">
      <c r="A176" s="655"/>
      <c r="B176" s="656"/>
      <c r="C176" s="654" t="s">
        <v>195</v>
      </c>
      <c r="D176" s="654" t="s">
        <v>303</v>
      </c>
    </row>
    <row r="177" spans="1:4" ht="14.25" x14ac:dyDescent="0.2">
      <c r="A177" s="700" t="s">
        <v>568</v>
      </c>
      <c r="B177" s="657" t="s">
        <v>252</v>
      </c>
      <c r="C177" s="658" t="s">
        <v>253</v>
      </c>
      <c r="D177" s="659" t="s">
        <v>254</v>
      </c>
    </row>
    <row r="178" spans="1:4" ht="14.25" x14ac:dyDescent="0.2">
      <c r="A178" s="701" t="s">
        <v>571</v>
      </c>
      <c r="B178" s="660" t="s">
        <v>342</v>
      </c>
      <c r="C178" s="661" t="s">
        <v>255</v>
      </c>
      <c r="D178" s="662" t="s">
        <v>256</v>
      </c>
    </row>
    <row r="179" spans="1:4" ht="14.25" x14ac:dyDescent="0.2">
      <c r="A179" s="701" t="s">
        <v>569</v>
      </c>
      <c r="B179" s="660" t="s">
        <v>342</v>
      </c>
      <c r="C179" s="661" t="s">
        <v>257</v>
      </c>
      <c r="D179" s="662" t="s">
        <v>258</v>
      </c>
    </row>
    <row r="180" spans="1:4" ht="14.25" x14ac:dyDescent="0.2">
      <c r="A180" s="701" t="s">
        <v>570</v>
      </c>
      <c r="B180" s="660" t="s">
        <v>342</v>
      </c>
      <c r="C180" s="661" t="s">
        <v>259</v>
      </c>
      <c r="D180" s="662" t="s">
        <v>260</v>
      </c>
    </row>
    <row r="181" spans="1:4" ht="14.25" x14ac:dyDescent="0.2">
      <c r="A181" s="702" t="s">
        <v>572</v>
      </c>
      <c r="B181" s="657" t="s">
        <v>261</v>
      </c>
      <c r="C181" s="658" t="s">
        <v>262</v>
      </c>
      <c r="D181" s="659" t="s">
        <v>263</v>
      </c>
    </row>
    <row r="182" spans="1:4" ht="14.25" x14ac:dyDescent="0.2">
      <c r="A182" s="703" t="s">
        <v>573</v>
      </c>
      <c r="B182" s="660" t="s">
        <v>342</v>
      </c>
      <c r="C182" s="661" t="s">
        <v>264</v>
      </c>
      <c r="D182" s="662" t="s">
        <v>265</v>
      </c>
    </row>
    <row r="183" spans="1:4" ht="14.25" x14ac:dyDescent="0.2">
      <c r="A183" s="703" t="s">
        <v>574</v>
      </c>
      <c r="B183" s="660" t="s">
        <v>342</v>
      </c>
      <c r="C183" s="661" t="s">
        <v>266</v>
      </c>
      <c r="D183" s="662" t="s">
        <v>267</v>
      </c>
    </row>
    <row r="184" spans="1:4" ht="14.25" x14ac:dyDescent="0.2">
      <c r="A184" s="703" t="s">
        <v>575</v>
      </c>
      <c r="B184" s="660" t="s">
        <v>342</v>
      </c>
      <c r="C184" s="661" t="s">
        <v>254</v>
      </c>
      <c r="D184" s="662" t="s">
        <v>268</v>
      </c>
    </row>
    <row r="185" spans="1:4" ht="14.25" x14ac:dyDescent="0.2">
      <c r="A185" s="703" t="s">
        <v>576</v>
      </c>
      <c r="B185" s="660" t="s">
        <v>342</v>
      </c>
      <c r="C185" s="661" t="s">
        <v>269</v>
      </c>
      <c r="D185" s="662" t="s">
        <v>270</v>
      </c>
    </row>
    <row r="186" spans="1:4" ht="14.25" x14ac:dyDescent="0.2">
      <c r="A186" s="703" t="s">
        <v>577</v>
      </c>
      <c r="B186" s="660" t="s">
        <v>342</v>
      </c>
      <c r="C186" s="661" t="s">
        <v>271</v>
      </c>
      <c r="D186" s="662" t="s">
        <v>272</v>
      </c>
    </row>
    <row r="187" spans="1:4" ht="14.25" x14ac:dyDescent="0.2">
      <c r="A187" s="704" t="s">
        <v>578</v>
      </c>
      <c r="B187" s="663" t="s">
        <v>342</v>
      </c>
      <c r="C187" s="664" t="s">
        <v>273</v>
      </c>
      <c r="D187" s="665" t="s">
        <v>274</v>
      </c>
    </row>
    <row r="188" spans="1:4" x14ac:dyDescent="0.2">
      <c r="A188" s="241" t="s">
        <v>164</v>
      </c>
    </row>
    <row r="193" spans="1:2" ht="15.75" x14ac:dyDescent="0.25">
      <c r="A193" s="257" t="s">
        <v>1503</v>
      </c>
    </row>
    <row r="194" spans="1:2" x14ac:dyDescent="0.2">
      <c r="A194" s="274"/>
      <c r="B194" s="705" t="s">
        <v>579</v>
      </c>
    </row>
    <row r="195" spans="1:2" x14ac:dyDescent="0.2">
      <c r="A195" s="706" t="s">
        <v>918</v>
      </c>
      <c r="B195" s="450">
        <v>2E-8</v>
      </c>
    </row>
    <row r="196" spans="1:2" x14ac:dyDescent="0.2">
      <c r="A196" s="706" t="s">
        <v>580</v>
      </c>
      <c r="B196" s="450">
        <v>1E-8</v>
      </c>
    </row>
    <row r="197" spans="1:2" x14ac:dyDescent="0.2">
      <c r="A197" s="706" t="s">
        <v>203</v>
      </c>
      <c r="B197" s="450">
        <v>2.4999999999999999E-8</v>
      </c>
    </row>
    <row r="198" spans="1:2" x14ac:dyDescent="0.2">
      <c r="A198" s="707" t="s">
        <v>303</v>
      </c>
      <c r="B198" s="451">
        <v>2.4999999999999999E-8</v>
      </c>
    </row>
    <row r="199" spans="1:2" x14ac:dyDescent="0.2">
      <c r="A199" s="556" t="s">
        <v>204</v>
      </c>
    </row>
    <row r="200" spans="1:2" x14ac:dyDescent="0.2">
      <c r="A200" s="555" t="s">
        <v>205</v>
      </c>
    </row>
  </sheetData>
  <mergeCells count="1">
    <mergeCell ref="C175:D175"/>
  </mergeCells>
  <phoneticPr fontId="31" type="noConversion"/>
  <hyperlinks>
    <hyperlink ref="F59" location="'3.27'!A1" display="Home"/>
    <hyperlink ref="F127" location="'3.27'!A1" display="Home"/>
    <hyperlink ref="F174" location="'3.27'!A1" display="Home"/>
    <hyperlink ref="A1" location="Contents!A1" display="To table of contents"/>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8" max="16383" man="1"/>
    <brk id="127"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1"/>
  <sheetViews>
    <sheetView zoomScale="80" zoomScaleNormal="80" workbookViewId="0">
      <pane xSplit="2" ySplit="3" topLeftCell="C4" activePane="bottomRight" state="frozen"/>
      <selection sqref="A1:C1"/>
      <selection pane="topRight" sqref="A1:C1"/>
      <selection pane="bottomLeft" sqref="A1:C1"/>
      <selection pane="bottomRight" sqref="A1:B1"/>
    </sheetView>
  </sheetViews>
  <sheetFormatPr defaultRowHeight="15" x14ac:dyDescent="0.25"/>
  <cols>
    <col min="1" max="1" width="9.140625" style="969"/>
    <col min="2" max="2" width="35.85546875" style="969" customWidth="1"/>
    <col min="3" max="3" width="30.7109375" style="969" customWidth="1"/>
    <col min="4" max="4" width="13" style="969" bestFit="1" customWidth="1"/>
    <col min="5" max="28" width="8.7109375" style="969" customWidth="1"/>
    <col min="29" max="16384" width="9.140625" style="969"/>
  </cols>
  <sheetData>
    <row r="1" spans="1:31" x14ac:dyDescent="0.25">
      <c r="A1" s="2357" t="s">
        <v>827</v>
      </c>
      <c r="B1" s="2357"/>
      <c r="C1" s="390"/>
      <c r="D1" s="390"/>
      <c r="E1" s="390"/>
      <c r="F1" s="390"/>
      <c r="G1" s="390"/>
    </row>
    <row r="2" spans="1:31" ht="15.75" x14ac:dyDescent="0.25">
      <c r="A2" s="147" t="s">
        <v>1487</v>
      </c>
      <c r="E2" s="147"/>
      <c r="F2"/>
      <c r="G2" s="6"/>
      <c r="H2" s="970"/>
      <c r="I2" s="970"/>
      <c r="J2" s="970"/>
      <c r="K2" s="970"/>
      <c r="L2" s="970"/>
      <c r="M2" s="970"/>
      <c r="N2" s="970"/>
      <c r="O2" s="970"/>
      <c r="P2" s="970"/>
      <c r="Q2" s="970"/>
      <c r="R2" s="970"/>
      <c r="S2" s="970"/>
      <c r="T2" s="970"/>
      <c r="U2" s="970"/>
      <c r="V2" s="970"/>
      <c r="W2" s="970"/>
      <c r="X2" s="970"/>
      <c r="Y2" s="970"/>
      <c r="Z2" s="970"/>
      <c r="AA2" s="970"/>
      <c r="AB2" s="970"/>
    </row>
    <row r="3" spans="1:31" x14ac:dyDescent="0.25">
      <c r="A3" s="1052"/>
      <c r="B3" s="1053"/>
      <c r="C3" s="1054" t="s">
        <v>1565</v>
      </c>
      <c r="D3" s="1054" t="s">
        <v>2306</v>
      </c>
      <c r="E3" s="1146">
        <v>1990</v>
      </c>
      <c r="F3" s="1146">
        <v>1991</v>
      </c>
      <c r="G3" s="1146">
        <v>1992</v>
      </c>
      <c r="H3" s="1146">
        <v>1993</v>
      </c>
      <c r="I3" s="1146">
        <v>1994</v>
      </c>
      <c r="J3" s="1147">
        <v>1995</v>
      </c>
      <c r="K3" s="1147">
        <v>1996</v>
      </c>
      <c r="L3" s="1147">
        <v>1997</v>
      </c>
      <c r="M3" s="1147">
        <v>1998</v>
      </c>
      <c r="N3" s="1147">
        <v>1999</v>
      </c>
      <c r="O3" s="1147">
        <v>2000</v>
      </c>
      <c r="P3" s="1147">
        <v>2001</v>
      </c>
      <c r="Q3" s="1147">
        <v>2002</v>
      </c>
      <c r="R3" s="1147">
        <v>2003</v>
      </c>
      <c r="S3" s="1147">
        <v>2004</v>
      </c>
      <c r="T3" s="1147">
        <v>2005</v>
      </c>
      <c r="U3" s="1147">
        <v>2006</v>
      </c>
      <c r="V3" s="1147">
        <v>2007</v>
      </c>
      <c r="W3" s="1147">
        <v>2008</v>
      </c>
      <c r="X3" s="1147">
        <v>2009</v>
      </c>
      <c r="Y3" s="1147">
        <v>2010</v>
      </c>
      <c r="Z3" s="1147">
        <v>2011</v>
      </c>
      <c r="AA3" s="1147">
        <v>2012</v>
      </c>
      <c r="AB3" s="1147">
        <v>2013</v>
      </c>
      <c r="AC3" s="1147">
        <v>2014</v>
      </c>
      <c r="AD3" s="1147">
        <v>2015</v>
      </c>
      <c r="AE3" s="1147">
        <v>2016</v>
      </c>
    </row>
    <row r="4" spans="1:31" ht="14.1" customHeight="1" x14ac:dyDescent="0.25">
      <c r="A4" s="600"/>
      <c r="B4" s="1055"/>
      <c r="C4" s="1056"/>
      <c r="D4" s="1056"/>
      <c r="E4" s="1057" t="s">
        <v>378</v>
      </c>
      <c r="F4" s="9"/>
      <c r="G4" s="9"/>
      <c r="H4" s="9"/>
      <c r="I4" s="9"/>
      <c r="J4"/>
      <c r="K4" s="9"/>
      <c r="L4" s="9"/>
      <c r="M4" s="9"/>
      <c r="N4" s="9"/>
      <c r="O4" s="9"/>
      <c r="P4" s="9"/>
      <c r="Q4" s="9"/>
      <c r="R4" s="9"/>
      <c r="S4" s="9"/>
      <c r="T4" s="9"/>
      <c r="U4" s="9"/>
      <c r="V4" s="9"/>
      <c r="W4" s="9"/>
      <c r="X4" s="9"/>
      <c r="Y4" s="9"/>
      <c r="Z4" s="9"/>
      <c r="AA4" s="9"/>
      <c r="AB4" s="9"/>
    </row>
    <row r="5" spans="1:31" ht="14.1" customHeight="1" x14ac:dyDescent="0.25">
      <c r="A5" s="1058" t="s">
        <v>1566</v>
      </c>
      <c r="B5" s="1020" t="s">
        <v>1399</v>
      </c>
      <c r="C5" s="1059"/>
      <c r="D5" s="1059"/>
      <c r="E5" s="34"/>
      <c r="F5" s="5"/>
      <c r="G5" s="5"/>
      <c r="H5" s="5"/>
      <c r="I5" s="5"/>
      <c r="J5" s="5"/>
      <c r="K5" s="5"/>
      <c r="L5" s="5"/>
      <c r="M5" s="5"/>
      <c r="N5" s="5"/>
      <c r="O5" s="5"/>
      <c r="P5" s="5"/>
      <c r="Q5" s="5"/>
      <c r="R5" s="5"/>
      <c r="S5" s="5"/>
      <c r="T5" s="5"/>
      <c r="U5" s="5"/>
      <c r="V5" s="5"/>
      <c r="W5" s="5"/>
      <c r="X5" s="5"/>
      <c r="Y5" s="5"/>
      <c r="Z5" s="5"/>
      <c r="AA5" s="5"/>
      <c r="AB5" s="5"/>
    </row>
    <row r="6" spans="1:31" ht="14.1" customHeight="1" x14ac:dyDescent="0.25">
      <c r="A6" s="1060" t="s">
        <v>1567</v>
      </c>
      <c r="B6" s="971" t="s">
        <v>195</v>
      </c>
      <c r="C6" s="1061" t="s">
        <v>1568</v>
      </c>
      <c r="D6" s="1061" t="s">
        <v>1451</v>
      </c>
      <c r="E6" s="1062">
        <v>141.60091564291653</v>
      </c>
      <c r="F6" s="1062">
        <v>141.84891663228271</v>
      </c>
      <c r="G6" s="1062">
        <v>147.01583951767236</v>
      </c>
      <c r="H6" s="1062">
        <v>155.17461484477352</v>
      </c>
      <c r="I6" s="1062">
        <v>158.8016509607572</v>
      </c>
      <c r="J6" s="1062">
        <v>163.29770614531154</v>
      </c>
      <c r="K6" s="1062">
        <v>170.29733821282326</v>
      </c>
      <c r="L6" s="1062">
        <v>167.99392535916112</v>
      </c>
      <c r="M6" s="1062">
        <v>168.85647417595618</v>
      </c>
      <c r="N6" s="1062">
        <v>168.79556177912281</v>
      </c>
      <c r="O6" s="1062">
        <v>163.59299433963665</v>
      </c>
      <c r="P6" s="1062">
        <v>167.38231642248189</v>
      </c>
      <c r="Q6" s="1062">
        <v>169.30187762924334</v>
      </c>
      <c r="R6" s="1062">
        <v>169.91577971122416</v>
      </c>
      <c r="S6" s="1062">
        <v>168.09166457022374</v>
      </c>
      <c r="T6" s="1062">
        <v>166.58207397673917</v>
      </c>
      <c r="U6" s="1062">
        <v>169.72343265012094</v>
      </c>
      <c r="V6" s="1062">
        <v>172.36552380524824</v>
      </c>
      <c r="W6" s="1062">
        <v>171.89958745602027</v>
      </c>
      <c r="X6" s="1062">
        <v>172.64306068823828</v>
      </c>
      <c r="Y6" s="1062">
        <v>172.56733385838461</v>
      </c>
      <c r="Z6" s="1062">
        <v>175.35873304905303</v>
      </c>
      <c r="AA6" s="1062">
        <v>166.77127633334467</v>
      </c>
      <c r="AB6" s="1062">
        <v>162.79870912449462</v>
      </c>
      <c r="AC6" s="1062">
        <v>158.81050788631853</v>
      </c>
      <c r="AD6" s="1062">
        <v>161.60577883284597</v>
      </c>
      <c r="AE6" s="1062">
        <v>165.93509515493739</v>
      </c>
    </row>
    <row r="7" spans="1:31" ht="14.1" customHeight="1" x14ac:dyDescent="0.25">
      <c r="A7" s="1060" t="s">
        <v>1569</v>
      </c>
      <c r="B7" s="972" t="s">
        <v>1034</v>
      </c>
      <c r="C7" s="1063" t="s">
        <v>1570</v>
      </c>
      <c r="D7" s="1061" t="s">
        <v>1451</v>
      </c>
      <c r="E7" s="1062">
        <v>0</v>
      </c>
      <c r="F7" s="1062">
        <v>0</v>
      </c>
      <c r="G7" s="1062">
        <v>0</v>
      </c>
      <c r="H7" s="1062">
        <v>0</v>
      </c>
      <c r="I7" s="1062">
        <v>0</v>
      </c>
      <c r="J7" s="1062">
        <v>0</v>
      </c>
      <c r="K7" s="1062">
        <v>0</v>
      </c>
      <c r="L7" s="1062">
        <v>0</v>
      </c>
      <c r="M7" s="1062">
        <v>0</v>
      </c>
      <c r="N7" s="1062">
        <v>0</v>
      </c>
      <c r="O7" s="1062">
        <v>0</v>
      </c>
      <c r="P7" s="1062">
        <v>0</v>
      </c>
      <c r="Q7" s="1062">
        <v>0</v>
      </c>
      <c r="R7" s="1062">
        <v>0</v>
      </c>
      <c r="S7" s="1062">
        <v>0</v>
      </c>
      <c r="T7" s="1062">
        <v>0</v>
      </c>
      <c r="U7" s="1062">
        <v>0.78634160455641866</v>
      </c>
      <c r="V7" s="1062">
        <v>3.6336755554472711</v>
      </c>
      <c r="W7" s="1062">
        <v>4.4586270705827076</v>
      </c>
      <c r="X7" s="1062">
        <v>5.688103872090335</v>
      </c>
      <c r="Y7" s="1062">
        <v>5.5339477255495062</v>
      </c>
      <c r="Z7" s="1062">
        <v>6.1443462525446124</v>
      </c>
      <c r="AA7" s="1062">
        <v>5.1356279217224881</v>
      </c>
      <c r="AB7" s="1062">
        <v>5.1608682139886843</v>
      </c>
      <c r="AC7" s="1062">
        <v>5.2984818912864409</v>
      </c>
      <c r="AD7" s="1062">
        <v>5.8631852396831281</v>
      </c>
      <c r="AE7" s="1062">
        <v>4.9774479144543378</v>
      </c>
    </row>
    <row r="8" spans="1:31" ht="14.1" customHeight="1" x14ac:dyDescent="0.25">
      <c r="A8" s="1060" t="s">
        <v>1571</v>
      </c>
      <c r="B8" s="972" t="s">
        <v>591</v>
      </c>
      <c r="C8" s="1064" t="s">
        <v>1572</v>
      </c>
      <c r="D8" s="1061" t="s">
        <v>1451</v>
      </c>
      <c r="E8" s="1062">
        <v>176.53161592505859</v>
      </c>
      <c r="F8" s="1062">
        <v>182.47306791569082</v>
      </c>
      <c r="G8" s="1062">
        <v>198.2833723653396</v>
      </c>
      <c r="H8" s="1062">
        <v>202.61358313817328</v>
      </c>
      <c r="I8" s="1062">
        <v>192.54332552693208</v>
      </c>
      <c r="J8" s="1062">
        <v>192.94613583138172</v>
      </c>
      <c r="K8" s="1062">
        <v>202.61358313817328</v>
      </c>
      <c r="L8" s="1062">
        <v>206.92037470725992</v>
      </c>
      <c r="M8" s="1062">
        <v>217.21592505854798</v>
      </c>
      <c r="N8" s="1062">
        <v>227.61241217798593</v>
      </c>
      <c r="O8" s="1062">
        <v>235.88922716627633</v>
      </c>
      <c r="P8" s="1062">
        <v>237.20140515222482</v>
      </c>
      <c r="Q8" s="1062">
        <v>245.9829039812646</v>
      </c>
      <c r="R8" s="1062">
        <v>255.47096018735363</v>
      </c>
      <c r="S8" s="1062">
        <v>264.65620608899292</v>
      </c>
      <c r="T8" s="1062">
        <v>269.29929742388759</v>
      </c>
      <c r="U8" s="1062">
        <v>281.00796252927393</v>
      </c>
      <c r="V8" s="1062">
        <v>285.83255269320847</v>
      </c>
      <c r="W8" s="1062">
        <v>289.51990632318501</v>
      </c>
      <c r="X8" s="1062">
        <v>273.0730679156909</v>
      </c>
      <c r="Y8" s="1062">
        <v>274.74988290398124</v>
      </c>
      <c r="Z8" s="1062">
        <v>278.14051522248241</v>
      </c>
      <c r="AA8" s="1062">
        <v>266.8618266978923</v>
      </c>
      <c r="AB8" s="1062">
        <v>258.60421545667447</v>
      </c>
      <c r="AC8" s="1062">
        <v>237.60772833723649</v>
      </c>
      <c r="AD8" s="1062">
        <v>238.64325169215411</v>
      </c>
      <c r="AE8" s="1062">
        <v>235.43990842744097</v>
      </c>
    </row>
    <row r="9" spans="1:31" ht="14.1" customHeight="1" x14ac:dyDescent="0.25">
      <c r="A9" s="1060" t="s">
        <v>1573</v>
      </c>
      <c r="B9" s="972" t="s">
        <v>1036</v>
      </c>
      <c r="C9" s="1063" t="s">
        <v>1574</v>
      </c>
      <c r="D9" s="1061" t="s">
        <v>1451</v>
      </c>
      <c r="E9" s="1062">
        <v>0</v>
      </c>
      <c r="F9" s="1062">
        <v>0</v>
      </c>
      <c r="G9" s="1062">
        <v>0</v>
      </c>
      <c r="H9" s="1062">
        <v>0</v>
      </c>
      <c r="I9" s="1062">
        <v>0</v>
      </c>
      <c r="J9" s="1062">
        <v>0</v>
      </c>
      <c r="K9" s="1062">
        <v>0</v>
      </c>
      <c r="L9" s="1062">
        <v>0</v>
      </c>
      <c r="M9" s="1062">
        <v>0</v>
      </c>
      <c r="N9" s="1062">
        <v>0</v>
      </c>
      <c r="O9" s="1062">
        <v>0</v>
      </c>
      <c r="P9" s="1062">
        <v>0</v>
      </c>
      <c r="Q9" s="1062">
        <v>0</v>
      </c>
      <c r="R9" s="1062">
        <v>0.13400000000000001</v>
      </c>
      <c r="S9" s="1062">
        <v>0.13400000000000001</v>
      </c>
      <c r="T9" s="1062">
        <v>0.10100000000000001</v>
      </c>
      <c r="U9" s="1062">
        <v>0.96800000000000019</v>
      </c>
      <c r="V9" s="1062">
        <v>9.3439999999999994</v>
      </c>
      <c r="W9" s="1062">
        <v>7.524</v>
      </c>
      <c r="X9" s="1062">
        <v>9.8350000000000009</v>
      </c>
      <c r="Y9" s="1062">
        <v>3.9630000000000001</v>
      </c>
      <c r="Z9" s="1062">
        <v>7.206999999999999</v>
      </c>
      <c r="AA9" s="1062">
        <v>8.8059999999999992</v>
      </c>
      <c r="AB9" s="1062">
        <v>7.0495934725321732</v>
      </c>
      <c r="AC9" s="1062">
        <v>8.7419398175151439</v>
      </c>
      <c r="AD9" s="1062">
        <v>6.3492841497442711</v>
      </c>
      <c r="AE9" s="1062">
        <v>4.8218620759229021</v>
      </c>
    </row>
    <row r="10" spans="1:31" ht="14.1" customHeight="1" x14ac:dyDescent="0.25">
      <c r="A10" s="1060" t="s">
        <v>1575</v>
      </c>
      <c r="B10" s="972" t="s">
        <v>305</v>
      </c>
      <c r="C10" s="1065" t="s">
        <v>1576</v>
      </c>
      <c r="D10" s="1061" t="s">
        <v>1451</v>
      </c>
      <c r="E10" s="1062">
        <v>39.610455019128182</v>
      </c>
      <c r="F10" s="1062">
        <v>37.947030281647244</v>
      </c>
      <c r="G10" s="1062">
        <v>36.753474286420094</v>
      </c>
      <c r="H10" s="1062">
        <v>34.635039444594156</v>
      </c>
      <c r="I10" s="1062">
        <v>32.506826139205749</v>
      </c>
      <c r="J10" s="1062">
        <v>32.943003019663117</v>
      </c>
      <c r="K10" s="1062">
        <v>32.434933971091993</v>
      </c>
      <c r="L10" s="1062">
        <v>30.75732253899945</v>
      </c>
      <c r="M10" s="1062">
        <v>29.3996492896615</v>
      </c>
      <c r="N10" s="1062">
        <v>25.751749654671023</v>
      </c>
      <c r="O10" s="1062">
        <v>21.932632650985692</v>
      </c>
      <c r="P10" s="1062">
        <v>20.133365108081534</v>
      </c>
      <c r="Q10" s="1062">
        <v>19.368965125333904</v>
      </c>
      <c r="R10" s="1062">
        <v>16.683566736385774</v>
      </c>
      <c r="S10" s="1062">
        <v>16.723468925987454</v>
      </c>
      <c r="T10" s="1062">
        <v>15.903606432907164</v>
      </c>
      <c r="U10" s="1062">
        <v>15.165107862949663</v>
      </c>
      <c r="V10" s="1062">
        <v>12.348454485869635</v>
      </c>
      <c r="W10" s="1062">
        <v>12.47202083786939</v>
      </c>
      <c r="X10" s="1062">
        <v>12.434827427928491</v>
      </c>
      <c r="Y10" s="1062">
        <v>11.592914421809768</v>
      </c>
      <c r="Z10" s="1062">
        <v>10.332974878673976</v>
      </c>
      <c r="AA10" s="1062">
        <v>10.127428127662695</v>
      </c>
      <c r="AB10" s="1062">
        <v>9.6046573397229302</v>
      </c>
      <c r="AC10" s="1062">
        <v>7.0120730000325393</v>
      </c>
      <c r="AD10" s="1062">
        <v>6.0925448508862381</v>
      </c>
      <c r="AE10" s="1062">
        <v>6.077582691573622</v>
      </c>
    </row>
    <row r="11" spans="1:31" ht="14.1" customHeight="1" x14ac:dyDescent="0.25">
      <c r="A11" s="1060" t="s">
        <v>1577</v>
      </c>
      <c r="B11" s="972" t="s">
        <v>1270</v>
      </c>
      <c r="C11" s="1064" t="s">
        <v>1572</v>
      </c>
      <c r="D11" s="1061" t="s">
        <v>1451</v>
      </c>
      <c r="E11" s="1062">
        <v>0</v>
      </c>
      <c r="F11" s="1062">
        <v>0</v>
      </c>
      <c r="G11" s="1062">
        <v>0</v>
      </c>
      <c r="H11" s="1062">
        <v>0</v>
      </c>
      <c r="I11" s="1062">
        <v>0</v>
      </c>
      <c r="J11" s="1062">
        <v>0</v>
      </c>
      <c r="K11" s="1062">
        <v>0</v>
      </c>
      <c r="L11" s="1062">
        <v>0</v>
      </c>
      <c r="M11" s="1062">
        <v>0</v>
      </c>
      <c r="N11" s="1062">
        <v>0</v>
      </c>
      <c r="O11" s="1062">
        <v>6.1875000000000003E-3</v>
      </c>
      <c r="P11" s="1062">
        <v>9.7165000000000012E-3</v>
      </c>
      <c r="Q11" s="1062">
        <v>1.5999000000000003E-2</v>
      </c>
      <c r="R11" s="1062">
        <v>2.2406500000000003E-2</v>
      </c>
      <c r="S11" s="1062">
        <v>2.7498000000000002E-2</v>
      </c>
      <c r="T11" s="1062">
        <v>3.0432500000000001E-2</v>
      </c>
      <c r="U11" s="1062">
        <v>5.5696000000000002E-2</v>
      </c>
      <c r="V11" s="1062">
        <v>8.81025E-2</v>
      </c>
      <c r="W11" s="1062">
        <v>0.1307625</v>
      </c>
      <c r="X11" s="1062">
        <v>0.2631368</v>
      </c>
      <c r="Y11" s="1062">
        <v>0.38806799159383992</v>
      </c>
      <c r="Z11" s="1062">
        <v>0.72313762344599997</v>
      </c>
      <c r="AA11" s="1062">
        <v>0.99245198927699996</v>
      </c>
      <c r="AB11" s="1062">
        <v>1.1198844587217949</v>
      </c>
      <c r="AC11" s="1062">
        <v>1.5719359958217947</v>
      </c>
      <c r="AD11" s="1062">
        <v>1.69</v>
      </c>
      <c r="AE11" s="1062">
        <v>1.804</v>
      </c>
    </row>
    <row r="12" spans="1:31" ht="14.1" customHeight="1" x14ac:dyDescent="0.25">
      <c r="A12" s="1060" t="s">
        <v>1578</v>
      </c>
      <c r="B12" s="973" t="s">
        <v>1400</v>
      </c>
      <c r="C12" s="1066" t="s">
        <v>1671</v>
      </c>
      <c r="D12" s="1061" t="s">
        <v>1451</v>
      </c>
      <c r="E12" s="1062">
        <v>0</v>
      </c>
      <c r="F12" s="1062">
        <v>0</v>
      </c>
      <c r="G12" s="1062">
        <v>0</v>
      </c>
      <c r="H12" s="1062">
        <v>0</v>
      </c>
      <c r="I12" s="1062">
        <v>0</v>
      </c>
      <c r="J12" s="1062">
        <v>0</v>
      </c>
      <c r="K12" s="1062">
        <v>0</v>
      </c>
      <c r="L12" s="1062">
        <v>0</v>
      </c>
      <c r="M12" s="1062">
        <v>0</v>
      </c>
      <c r="N12" s="1062">
        <v>0</v>
      </c>
      <c r="O12" s="1062">
        <v>0</v>
      </c>
      <c r="P12" s="1062">
        <v>0</v>
      </c>
      <c r="Q12" s="1062">
        <v>0</v>
      </c>
      <c r="R12" s="1062">
        <v>0</v>
      </c>
      <c r="S12" s="1062">
        <v>0</v>
      </c>
      <c r="T12" s="1062">
        <v>0</v>
      </c>
      <c r="U12" s="1062">
        <v>0</v>
      </c>
      <c r="V12" s="1062">
        <v>0</v>
      </c>
      <c r="W12" s="1062">
        <v>0</v>
      </c>
      <c r="X12" s="1062">
        <v>0</v>
      </c>
      <c r="Y12" s="1062">
        <v>0</v>
      </c>
      <c r="Z12" s="1062">
        <v>0</v>
      </c>
      <c r="AA12" s="1062">
        <v>0</v>
      </c>
      <c r="AB12" s="1062">
        <v>0</v>
      </c>
      <c r="AC12" s="1062">
        <v>0</v>
      </c>
      <c r="AD12" s="1062">
        <v>0</v>
      </c>
      <c r="AE12" s="1062">
        <v>0</v>
      </c>
    </row>
    <row r="13" spans="1:31" ht="7.5" customHeight="1" x14ac:dyDescent="0.25">
      <c r="A13" s="600"/>
      <c r="B13" s="973"/>
      <c r="C13" s="1067"/>
      <c r="D13" s="1067"/>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row>
    <row r="14" spans="1:31" ht="14.1" customHeight="1" x14ac:dyDescent="0.25">
      <c r="A14" s="1068" t="s">
        <v>1579</v>
      </c>
      <c r="B14" s="1020" t="s">
        <v>349</v>
      </c>
      <c r="C14" s="1059"/>
      <c r="D14" s="1059"/>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row>
    <row r="15" spans="1:31" ht="14.1" customHeight="1" x14ac:dyDescent="0.25">
      <c r="A15" s="1069" t="s">
        <v>1580</v>
      </c>
      <c r="B15" s="974" t="s">
        <v>1402</v>
      </c>
      <c r="C15" s="1070" t="s">
        <v>1581</v>
      </c>
      <c r="D15" s="977" t="s">
        <v>2307</v>
      </c>
      <c r="E15" s="1062">
        <v>4.5378196980479998E-2</v>
      </c>
      <c r="F15" s="1062">
        <v>4.5269114776199999E-2</v>
      </c>
      <c r="G15" s="1062">
        <v>4.1988355553519992E-2</v>
      </c>
      <c r="H15" s="1062">
        <v>4.1175849089520003E-2</v>
      </c>
      <c r="I15" s="1062">
        <v>4.0982309529839986E-2</v>
      </c>
      <c r="J15" s="1062">
        <v>4.0982309529839986E-2</v>
      </c>
      <c r="K15" s="1062">
        <v>4.0982309529839986E-2</v>
      </c>
      <c r="L15" s="1062">
        <v>4.0883078756159999E-2</v>
      </c>
      <c r="M15" s="1062">
        <v>4.0883078756159999E-2</v>
      </c>
      <c r="N15" s="1062">
        <v>4.0883078756159999E-2</v>
      </c>
      <c r="O15" s="1062">
        <v>3.9448371980159998E-2</v>
      </c>
      <c r="P15" s="1062">
        <v>3.908083502016E-2</v>
      </c>
      <c r="Q15" s="1062">
        <v>3.9038174480159997E-2</v>
      </c>
      <c r="R15" s="1062">
        <v>3.7373914620000004E-2</v>
      </c>
      <c r="S15" s="1062">
        <v>3.6947571746400003E-2</v>
      </c>
      <c r="T15" s="1062">
        <v>3.6898085519999999E-2</v>
      </c>
      <c r="U15" s="1062">
        <v>3.6987643979999991E-2</v>
      </c>
      <c r="V15" s="1062">
        <v>3.7435436279999991E-2</v>
      </c>
      <c r="W15" s="1062">
        <v>3.7435436279999991E-2</v>
      </c>
      <c r="X15" s="1062">
        <v>3.7614553199999998E-2</v>
      </c>
      <c r="Y15" s="1062">
        <v>3.7614553199999998E-2</v>
      </c>
      <c r="Z15" s="1062">
        <v>3.7614553199999998E-2</v>
      </c>
      <c r="AA15" s="1062">
        <v>3.7524994739999991E-2</v>
      </c>
      <c r="AB15" s="1062">
        <v>3.7614553199999998E-2</v>
      </c>
      <c r="AC15" s="1062">
        <v>3.7704111659999998E-2</v>
      </c>
      <c r="AD15" s="1062">
        <v>3.7704111659999998E-2</v>
      </c>
      <c r="AE15" s="1062">
        <v>3.7793670119999997E-2</v>
      </c>
    </row>
    <row r="16" spans="1:31" ht="14.1" customHeight="1" x14ac:dyDescent="0.25">
      <c r="A16" s="1060" t="s">
        <v>1582</v>
      </c>
      <c r="B16" s="972" t="s">
        <v>1034</v>
      </c>
      <c r="C16" s="1063" t="s">
        <v>1583</v>
      </c>
      <c r="D16" s="977" t="s">
        <v>2307</v>
      </c>
      <c r="E16" s="1062">
        <v>0</v>
      </c>
      <c r="F16" s="1062">
        <v>0</v>
      </c>
      <c r="G16" s="1062">
        <v>0</v>
      </c>
      <c r="H16" s="1062">
        <v>0</v>
      </c>
      <c r="I16" s="1062">
        <v>0</v>
      </c>
      <c r="J16" s="1062">
        <v>0</v>
      </c>
      <c r="K16" s="1062">
        <v>0</v>
      </c>
      <c r="L16" s="1062">
        <v>0</v>
      </c>
      <c r="M16" s="1062">
        <v>0</v>
      </c>
      <c r="N16" s="1062">
        <v>0</v>
      </c>
      <c r="O16" s="1062">
        <v>0</v>
      </c>
      <c r="P16" s="1062">
        <v>0</v>
      </c>
      <c r="Q16" s="1062">
        <v>0</v>
      </c>
      <c r="R16" s="1062">
        <v>0</v>
      </c>
      <c r="S16" s="1062">
        <v>0</v>
      </c>
      <c r="T16" s="1062">
        <v>0</v>
      </c>
      <c r="U16" s="1062">
        <v>1.713665747967302E-4</v>
      </c>
      <c r="V16" s="1062">
        <v>7.8918467402933187E-4</v>
      </c>
      <c r="W16" s="1062">
        <v>9.70977604235294E-4</v>
      </c>
      <c r="X16" s="1062">
        <v>1.2392938635989099E-3</v>
      </c>
      <c r="Y16" s="1062">
        <v>1.2062362352977098E-3</v>
      </c>
      <c r="Z16" s="1062">
        <v>1.3179659488695651E-3</v>
      </c>
      <c r="AA16" s="1062">
        <v>1.1555611672841868E-3</v>
      </c>
      <c r="AB16" s="1062">
        <v>1.1924157939410746E-3</v>
      </c>
      <c r="AC16" s="1062">
        <v>1.2579429126979224E-3</v>
      </c>
      <c r="AD16" s="1062">
        <v>1.3679349374562425E-3</v>
      </c>
      <c r="AE16" s="1062">
        <v>1.1336723213538459E-3</v>
      </c>
    </row>
    <row r="17" spans="1:31" ht="14.1" customHeight="1" x14ac:dyDescent="0.25">
      <c r="A17" s="1060" t="s">
        <v>1584</v>
      </c>
      <c r="B17" s="974" t="s">
        <v>1403</v>
      </c>
      <c r="C17" s="1071" t="s">
        <v>1585</v>
      </c>
      <c r="D17" s="977" t="s">
        <v>2307</v>
      </c>
      <c r="E17" s="1062">
        <v>14.984543325526934</v>
      </c>
      <c r="F17" s="1062">
        <v>14.481030444964871</v>
      </c>
      <c r="G17" s="1062">
        <v>14.27962529274005</v>
      </c>
      <c r="H17" s="1062">
        <v>14.279625292740048</v>
      </c>
      <c r="I17" s="1062">
        <v>14.279625292740043</v>
      </c>
      <c r="J17" s="1062">
        <v>15.18594847775176</v>
      </c>
      <c r="K17" s="1062">
        <v>14.078220140515224</v>
      </c>
      <c r="L17" s="1062">
        <v>14.010023419203746</v>
      </c>
      <c r="M17" s="1062">
        <v>13.90908665105386</v>
      </c>
      <c r="N17" s="1062">
        <v>15.12032786885246</v>
      </c>
      <c r="O17" s="1062">
        <v>15.322201405152226</v>
      </c>
      <c r="P17" s="1062">
        <v>15.120327868852462</v>
      </c>
      <c r="Q17" s="1062">
        <v>14.514707259953166</v>
      </c>
      <c r="R17" s="1062">
        <v>14.615644028103047</v>
      </c>
      <c r="S17" s="1062">
        <v>14.010023419203746</v>
      </c>
      <c r="T17" s="1062">
        <v>14.716580796252932</v>
      </c>
      <c r="U17" s="1062">
        <v>14.413770491803291</v>
      </c>
      <c r="V17" s="1062">
        <v>14.447353629976581</v>
      </c>
      <c r="W17" s="1062">
        <v>14.279625292740047</v>
      </c>
      <c r="X17" s="1062">
        <v>14.145948477751755</v>
      </c>
      <c r="Y17" s="1062">
        <v>14.716580796252925</v>
      </c>
      <c r="Z17" s="1062">
        <v>15.085245901639341</v>
      </c>
      <c r="AA17" s="1062">
        <v>14.551522248243556</v>
      </c>
      <c r="AB17" s="1062">
        <v>14.818384074941456</v>
      </c>
      <c r="AC17" s="1062">
        <v>16.557189695550345</v>
      </c>
      <c r="AD17" s="1062">
        <v>16.918032786885249</v>
      </c>
      <c r="AE17" s="1062">
        <v>16.918032786885249</v>
      </c>
    </row>
    <row r="18" spans="1:31" ht="14.1" customHeight="1" x14ac:dyDescent="0.25">
      <c r="A18" s="1060" t="s">
        <v>1586</v>
      </c>
      <c r="B18" s="972" t="s">
        <v>1036</v>
      </c>
      <c r="C18" s="1063" t="s">
        <v>1587</v>
      </c>
      <c r="D18" s="977" t="s">
        <v>2307</v>
      </c>
      <c r="E18" s="1062">
        <v>0</v>
      </c>
      <c r="F18" s="1062">
        <v>0</v>
      </c>
      <c r="G18" s="1062">
        <v>0</v>
      </c>
      <c r="H18" s="1062">
        <v>0</v>
      </c>
      <c r="I18" s="1062">
        <v>0</v>
      </c>
      <c r="J18" s="1062">
        <v>0</v>
      </c>
      <c r="K18" s="1062">
        <v>0</v>
      </c>
      <c r="L18" s="1062">
        <v>0</v>
      </c>
      <c r="M18" s="1062">
        <v>0</v>
      </c>
      <c r="N18" s="1062">
        <v>0</v>
      </c>
      <c r="O18" s="1062">
        <v>0</v>
      </c>
      <c r="P18" s="1062">
        <v>0</v>
      </c>
      <c r="Q18" s="1062">
        <v>0</v>
      </c>
      <c r="R18" s="1062">
        <v>0</v>
      </c>
      <c r="S18" s="1062">
        <v>0</v>
      </c>
      <c r="T18" s="1062">
        <v>0</v>
      </c>
      <c r="U18" s="1062">
        <v>0</v>
      </c>
      <c r="V18" s="1062">
        <v>0</v>
      </c>
      <c r="W18" s="1062">
        <v>0</v>
      </c>
      <c r="X18" s="1062">
        <v>0</v>
      </c>
      <c r="Y18" s="1062">
        <v>0</v>
      </c>
      <c r="Z18" s="1062">
        <v>0</v>
      </c>
      <c r="AA18" s="1062">
        <v>0</v>
      </c>
      <c r="AB18" s="1062">
        <v>0.4039515885837654</v>
      </c>
      <c r="AC18" s="1062">
        <v>0.60916350187166834</v>
      </c>
      <c r="AD18" s="1062">
        <v>0.45011705404178404</v>
      </c>
      <c r="AE18" s="1062">
        <v>0.3464851020337652</v>
      </c>
    </row>
    <row r="19" spans="1:31" ht="14.1" customHeight="1" x14ac:dyDescent="0.25">
      <c r="A19" s="1060" t="s">
        <v>1588</v>
      </c>
      <c r="B19" s="974" t="s">
        <v>1404</v>
      </c>
      <c r="C19" s="1070" t="s">
        <v>1581</v>
      </c>
      <c r="D19" s="977" t="s">
        <v>2308</v>
      </c>
      <c r="E19" s="1062">
        <v>5.5684903615922073E-3</v>
      </c>
      <c r="F19" s="1062">
        <v>6.7914038035339795E-3</v>
      </c>
      <c r="G19" s="1062">
        <v>7.841505805067598E-3</v>
      </c>
      <c r="H19" s="1062">
        <v>8.74507966319279E-3</v>
      </c>
      <c r="I19" s="1062">
        <v>9.1519346444940818E-3</v>
      </c>
      <c r="J19" s="1062">
        <v>9.4181864852734953E-3</v>
      </c>
      <c r="K19" s="1062">
        <v>9.5898759787309256E-3</v>
      </c>
      <c r="L19" s="1062">
        <v>9.6607322836519318E-3</v>
      </c>
      <c r="M19" s="1062">
        <v>9.7134253176413762E-3</v>
      </c>
      <c r="N19" s="1062">
        <v>9.7393862758508084E-3</v>
      </c>
      <c r="O19" s="1062">
        <v>9.7403287528815153E-3</v>
      </c>
      <c r="P19" s="1062">
        <v>1.0052130658504769E-2</v>
      </c>
      <c r="Q19" s="1062">
        <v>1.0341259907375628E-2</v>
      </c>
      <c r="R19" s="1062">
        <v>9.6661477421325324E-3</v>
      </c>
      <c r="S19" s="1062">
        <v>1.322028363693901E-2</v>
      </c>
      <c r="T19" s="1062">
        <v>2.1701518351782304E-2</v>
      </c>
      <c r="U19" s="1062">
        <v>3.0260900703195877E-2</v>
      </c>
      <c r="V19" s="1062">
        <v>3.8704437043990951E-2</v>
      </c>
      <c r="W19" s="1062">
        <v>4.7144869405219954E-2</v>
      </c>
      <c r="X19" s="1062">
        <v>5.558512653670987E-2</v>
      </c>
      <c r="Y19" s="1062">
        <v>5.9908848906572228E-2</v>
      </c>
      <c r="Z19" s="1062">
        <v>5.9768499814641399E-2</v>
      </c>
      <c r="AA19" s="1062">
        <v>6.184271413686826E-2</v>
      </c>
      <c r="AB19" s="1062">
        <v>6.2000966239746505E-2</v>
      </c>
      <c r="AC19" s="1062">
        <v>5.9997005228837816E-2</v>
      </c>
      <c r="AD19" s="1062">
        <v>5.8167324174418625E-2</v>
      </c>
      <c r="AE19" s="1062">
        <v>5.6375439024169326E-2</v>
      </c>
    </row>
    <row r="20" spans="1:31" ht="14.1" customHeight="1" x14ac:dyDescent="0.25">
      <c r="A20" s="1060" t="s">
        <v>1589</v>
      </c>
      <c r="B20" s="972" t="s">
        <v>1034</v>
      </c>
      <c r="C20" s="1063" t="s">
        <v>1590</v>
      </c>
      <c r="D20" s="977" t="s">
        <v>2308</v>
      </c>
      <c r="E20" s="1062">
        <v>0</v>
      </c>
      <c r="F20" s="1062">
        <v>0</v>
      </c>
      <c r="G20" s="1062">
        <v>0</v>
      </c>
      <c r="H20" s="1062">
        <v>0</v>
      </c>
      <c r="I20" s="1062">
        <v>0</v>
      </c>
      <c r="J20" s="1062">
        <v>0</v>
      </c>
      <c r="K20" s="1062">
        <v>0</v>
      </c>
      <c r="L20" s="1062">
        <v>0</v>
      </c>
      <c r="M20" s="1062">
        <v>0</v>
      </c>
      <c r="N20" s="1062">
        <v>0</v>
      </c>
      <c r="O20" s="1062">
        <v>0</v>
      </c>
      <c r="P20" s="1062">
        <v>0</v>
      </c>
      <c r="Q20" s="1062">
        <v>0</v>
      </c>
      <c r="R20" s="1062">
        <v>0</v>
      </c>
      <c r="S20" s="1062">
        <v>0</v>
      </c>
      <c r="T20" s="1062">
        <v>0</v>
      </c>
      <c r="U20" s="1062">
        <v>1.4020106029393665E-4</v>
      </c>
      <c r="V20" s="1062">
        <v>8.1593675851908095E-4</v>
      </c>
      <c r="W20" s="1062">
        <v>1.2228149821649759E-3</v>
      </c>
      <c r="X20" s="1062">
        <v>1.8313737732850027E-3</v>
      </c>
      <c r="Y20" s="1062">
        <v>1.9211772630090156E-3</v>
      </c>
      <c r="Z20" s="1062">
        <v>2.0942119703475379E-3</v>
      </c>
      <c r="AA20" s="1062">
        <v>1.9044116976209811E-3</v>
      </c>
      <c r="AB20" s="1062">
        <v>1.9654874269217984E-3</v>
      </c>
      <c r="AC20" s="1062">
        <v>2.0017129216913826E-3</v>
      </c>
      <c r="AD20" s="1062">
        <v>2.1103564426620501E-3</v>
      </c>
      <c r="AE20" s="1062">
        <v>1.6910576459747181E-3</v>
      </c>
    </row>
    <row r="21" spans="1:31" ht="14.1" customHeight="1" x14ac:dyDescent="0.25">
      <c r="A21" s="1060" t="s">
        <v>1591</v>
      </c>
      <c r="B21" s="974" t="s">
        <v>1405</v>
      </c>
      <c r="C21" s="1071" t="s">
        <v>1585</v>
      </c>
      <c r="D21" s="977" t="s">
        <v>2308</v>
      </c>
      <c r="E21" s="1062">
        <v>17.357428416555937</v>
      </c>
      <c r="F21" s="1062">
        <v>17.381041590173744</v>
      </c>
      <c r="G21" s="1062">
        <v>16.812878700505291</v>
      </c>
      <c r="H21" s="1062">
        <v>19.274795849446399</v>
      </c>
      <c r="I21" s="1062">
        <v>18.372074911107845</v>
      </c>
      <c r="J21" s="1062">
        <v>17.671212867516079</v>
      </c>
      <c r="K21" s="1062">
        <v>20.611227346911004</v>
      </c>
      <c r="L21" s="1062">
        <v>20.333678320003774</v>
      </c>
      <c r="M21" s="1062">
        <v>20.541677645920313</v>
      </c>
      <c r="N21" s="1062">
        <v>20.615084914112419</v>
      </c>
      <c r="O21" s="1062">
        <v>19.454503063253139</v>
      </c>
      <c r="P21" s="1062">
        <v>19.86890079889066</v>
      </c>
      <c r="Q21" s="1062">
        <v>18.309661015808278</v>
      </c>
      <c r="R21" s="1062">
        <v>17.489454659152145</v>
      </c>
      <c r="S21" s="1062">
        <v>17.916870966815608</v>
      </c>
      <c r="T21" s="1062">
        <v>18.219158907463207</v>
      </c>
      <c r="U21" s="1062">
        <v>18.515494890696772</v>
      </c>
      <c r="V21" s="1062">
        <v>18.388146561270322</v>
      </c>
      <c r="W21" s="1062">
        <v>19.800205659515004</v>
      </c>
      <c r="X21" s="1062">
        <v>19.816620128823036</v>
      </c>
      <c r="Y21" s="1062">
        <v>16.854775669590918</v>
      </c>
      <c r="Z21" s="1062">
        <v>17.719209469570369</v>
      </c>
      <c r="AA21" s="1062">
        <v>17.067043726072949</v>
      </c>
      <c r="AB21" s="1062">
        <v>16.341094600207736</v>
      </c>
      <c r="AC21" s="1062">
        <v>17.180093676814987</v>
      </c>
      <c r="AD21" s="1062">
        <v>17.120535597189694</v>
      </c>
      <c r="AE21" s="1062">
        <v>17.401888524590166</v>
      </c>
    </row>
    <row r="22" spans="1:31" ht="14.1" customHeight="1" x14ac:dyDescent="0.25">
      <c r="A22" s="1060" t="s">
        <v>1592</v>
      </c>
      <c r="B22" s="972" t="s">
        <v>1036</v>
      </c>
      <c r="C22" s="1063" t="s">
        <v>1593</v>
      </c>
      <c r="D22" s="977" t="s">
        <v>2308</v>
      </c>
      <c r="E22" s="1062">
        <v>0</v>
      </c>
      <c r="F22" s="1062">
        <v>0</v>
      </c>
      <c r="G22" s="1062">
        <v>0</v>
      </c>
      <c r="H22" s="1062">
        <v>0</v>
      </c>
      <c r="I22" s="1062">
        <v>0</v>
      </c>
      <c r="J22" s="1062">
        <v>0</v>
      </c>
      <c r="K22" s="1062">
        <v>0</v>
      </c>
      <c r="L22" s="1062">
        <v>0</v>
      </c>
      <c r="M22" s="1062">
        <v>0</v>
      </c>
      <c r="N22" s="1062">
        <v>0</v>
      </c>
      <c r="O22" s="1062">
        <v>0</v>
      </c>
      <c r="P22" s="1062">
        <v>0</v>
      </c>
      <c r="Q22" s="1062">
        <v>0</v>
      </c>
      <c r="R22" s="1062">
        <v>0</v>
      </c>
      <c r="S22" s="1062">
        <v>0</v>
      </c>
      <c r="T22" s="1062">
        <v>0</v>
      </c>
      <c r="U22" s="1062">
        <v>0</v>
      </c>
      <c r="V22" s="1062">
        <v>0</v>
      </c>
      <c r="W22" s="1062">
        <v>0</v>
      </c>
      <c r="X22" s="1062">
        <v>0</v>
      </c>
      <c r="Y22" s="1062">
        <v>0</v>
      </c>
      <c r="Z22" s="1062">
        <v>0</v>
      </c>
      <c r="AA22" s="1062">
        <v>0</v>
      </c>
      <c r="AB22" s="1062">
        <v>0.44546092809904342</v>
      </c>
      <c r="AC22" s="1062">
        <v>0.63208106080130655</v>
      </c>
      <c r="AD22" s="1062">
        <v>0.45550479442257336</v>
      </c>
      <c r="AE22" s="1062">
        <v>0.35639457595193086</v>
      </c>
    </row>
    <row r="23" spans="1:31" ht="14.1" customHeight="1" x14ac:dyDescent="0.25">
      <c r="A23" s="1060" t="s">
        <v>1594</v>
      </c>
      <c r="B23" s="974" t="s">
        <v>1406</v>
      </c>
      <c r="C23" s="1070" t="s">
        <v>1581</v>
      </c>
      <c r="D23" s="977" t="s">
        <v>2308</v>
      </c>
      <c r="E23" s="1062">
        <v>2.1144593858766823</v>
      </c>
      <c r="F23" s="1062">
        <v>2.4749505935943037</v>
      </c>
      <c r="G23" s="1062">
        <v>2.7791706217500387</v>
      </c>
      <c r="H23" s="1062">
        <v>2.9692837398727217</v>
      </c>
      <c r="I23" s="1062">
        <v>3.0876607211053733</v>
      </c>
      <c r="J23" s="1062">
        <v>3.5115518011408238</v>
      </c>
      <c r="K23" s="1062">
        <v>3.5882792144100102</v>
      </c>
      <c r="L23" s="1062">
        <v>3.6513186126535198</v>
      </c>
      <c r="M23" s="1062">
        <v>3.6881946297857406</v>
      </c>
      <c r="N23" s="1062">
        <v>3.713999260700207</v>
      </c>
      <c r="O23" s="1062">
        <v>3.73832204376385</v>
      </c>
      <c r="P23" s="1062">
        <v>3.7679625956873659</v>
      </c>
      <c r="Q23" s="1062">
        <v>3.7653279121797962</v>
      </c>
      <c r="R23" s="1062">
        <v>3.671778538556973</v>
      </c>
      <c r="S23" s="1062">
        <v>3.4995581344580544</v>
      </c>
      <c r="T23" s="1062">
        <v>3.4259445462002098</v>
      </c>
      <c r="U23" s="1062">
        <v>3.263666581598105</v>
      </c>
      <c r="V23" s="1062">
        <v>3.2054662562574006</v>
      </c>
      <c r="W23" s="1062">
        <v>3.195714471450402</v>
      </c>
      <c r="X23" s="1062">
        <v>3.1095219923882036</v>
      </c>
      <c r="Y23" s="1062">
        <v>2.9395467672611377</v>
      </c>
      <c r="Z23" s="1062">
        <v>2.8330060820433713</v>
      </c>
      <c r="AA23" s="1062">
        <v>2.7456333286896264</v>
      </c>
      <c r="AB23" s="1062">
        <v>2.5748378073616425</v>
      </c>
      <c r="AC23" s="1062">
        <v>2.388712062588024</v>
      </c>
      <c r="AD23" s="1062">
        <v>2.22115693429109</v>
      </c>
      <c r="AE23" s="1062">
        <v>2.0798304758114723</v>
      </c>
    </row>
    <row r="24" spans="1:31" ht="14.1" customHeight="1" x14ac:dyDescent="0.25">
      <c r="A24" s="1060" t="s">
        <v>1595</v>
      </c>
      <c r="B24" s="972" t="s">
        <v>1036</v>
      </c>
      <c r="C24" s="1063" t="s">
        <v>1596</v>
      </c>
      <c r="D24" s="977" t="s">
        <v>2308</v>
      </c>
      <c r="E24" s="1062">
        <v>0</v>
      </c>
      <c r="F24" s="1062">
        <v>0</v>
      </c>
      <c r="G24" s="1062">
        <v>0</v>
      </c>
      <c r="H24" s="1062">
        <v>0</v>
      </c>
      <c r="I24" s="1062">
        <v>0</v>
      </c>
      <c r="J24" s="1062">
        <v>0</v>
      </c>
      <c r="K24" s="1062">
        <v>0</v>
      </c>
      <c r="L24" s="1062">
        <v>0</v>
      </c>
      <c r="M24" s="1062">
        <v>0</v>
      </c>
      <c r="N24" s="1062">
        <v>0</v>
      </c>
      <c r="O24" s="1062">
        <v>0</v>
      </c>
      <c r="P24" s="1062">
        <v>0</v>
      </c>
      <c r="Q24" s="1062">
        <v>0</v>
      </c>
      <c r="R24" s="1062">
        <v>0</v>
      </c>
      <c r="S24" s="1062">
        <v>0</v>
      </c>
      <c r="T24" s="1062">
        <v>0</v>
      </c>
      <c r="U24" s="1062">
        <v>0</v>
      </c>
      <c r="V24" s="1062">
        <v>0</v>
      </c>
      <c r="W24" s="1062">
        <v>0</v>
      </c>
      <c r="X24" s="1062">
        <v>0</v>
      </c>
      <c r="Y24" s="1062">
        <v>0</v>
      </c>
      <c r="Z24" s="1062">
        <v>0</v>
      </c>
      <c r="AA24" s="1062">
        <v>0</v>
      </c>
      <c r="AB24" s="1062">
        <v>7.0190502376581435E-2</v>
      </c>
      <c r="AC24" s="1062">
        <v>8.7884250393064647E-2</v>
      </c>
      <c r="AD24" s="1062">
        <v>5.9095559656475512E-2</v>
      </c>
      <c r="AE24" s="1062">
        <v>4.2595394139624813E-2</v>
      </c>
    </row>
    <row r="25" spans="1:31" ht="14.1" customHeight="1" x14ac:dyDescent="0.25">
      <c r="A25" s="1060" t="s">
        <v>1597</v>
      </c>
      <c r="B25" s="974" t="s">
        <v>1407</v>
      </c>
      <c r="C25" s="1070" t="s">
        <v>1581</v>
      </c>
      <c r="D25" s="977" t="s">
        <v>2308</v>
      </c>
      <c r="E25" s="1062">
        <v>1.521544980871818</v>
      </c>
      <c r="F25" s="1062">
        <v>1.8741697183527597</v>
      </c>
      <c r="G25" s="1062">
        <v>2.2089257135799096</v>
      </c>
      <c r="H25" s="1062">
        <v>2.51936055540585</v>
      </c>
      <c r="I25" s="1062">
        <v>2.7943738607942499</v>
      </c>
      <c r="J25" s="1062">
        <v>2.9569969803368847</v>
      </c>
      <c r="K25" s="1062">
        <v>3.0650660289080096</v>
      </c>
      <c r="L25" s="1062">
        <v>3.1426774610005501</v>
      </c>
      <c r="M25" s="1062">
        <v>3.2003507103385012</v>
      </c>
      <c r="N25" s="1062">
        <v>3.2482503453289815</v>
      </c>
      <c r="O25" s="1062">
        <v>3.2673673490143065</v>
      </c>
      <c r="P25" s="1062">
        <v>3.2666348919184633</v>
      </c>
      <c r="Q25" s="1062">
        <v>3.2310348746660962</v>
      </c>
      <c r="R25" s="1062">
        <v>3.1164332636142249</v>
      </c>
      <c r="S25" s="1062">
        <v>2.9765310740125455</v>
      </c>
      <c r="T25" s="1062">
        <v>2.8963935670928369</v>
      </c>
      <c r="U25" s="1062">
        <v>2.8348921370503377</v>
      </c>
      <c r="V25" s="1062">
        <v>2.8515455141303625</v>
      </c>
      <c r="W25" s="1062">
        <v>2.9279791621306099</v>
      </c>
      <c r="X25" s="1062">
        <v>2.9651725720715087</v>
      </c>
      <c r="Y25" s="1062">
        <v>2.8070855781902337</v>
      </c>
      <c r="Z25" s="1062">
        <v>2.6670251213260254</v>
      </c>
      <c r="AA25" s="1062">
        <v>2.572571872337305</v>
      </c>
      <c r="AB25" s="1062">
        <v>2.3953426602770693</v>
      </c>
      <c r="AC25" s="1062">
        <v>2.18792699996746</v>
      </c>
      <c r="AD25" s="1062">
        <v>1.9938707491137622</v>
      </c>
      <c r="AE25" s="1062">
        <v>1.7927317084263787</v>
      </c>
    </row>
    <row r="26" spans="1:31" ht="14.1" customHeight="1" x14ac:dyDescent="0.25">
      <c r="A26" s="1060" t="s">
        <v>1598</v>
      </c>
      <c r="B26" s="974" t="s">
        <v>1408</v>
      </c>
      <c r="C26" s="1070" t="s">
        <v>1581</v>
      </c>
      <c r="D26" s="977" t="s">
        <v>2309</v>
      </c>
      <c r="E26" s="1062">
        <v>0.47483447696783276</v>
      </c>
      <c r="F26" s="1062">
        <v>0.58469634052285058</v>
      </c>
      <c r="G26" s="1062">
        <v>0.68298592189245833</v>
      </c>
      <c r="H26" s="1062">
        <v>0.77652565219365632</v>
      </c>
      <c r="I26" s="1062">
        <v>0.85717786947905095</v>
      </c>
      <c r="J26" s="1062">
        <v>0.92725522984262632</v>
      </c>
      <c r="K26" s="1062">
        <v>0.97418304016361335</v>
      </c>
      <c r="L26" s="1062">
        <v>1.0092502366599185</v>
      </c>
      <c r="M26" s="1062">
        <v>1.0379423722880408</v>
      </c>
      <c r="N26" s="1062">
        <v>1.0557861096885617</v>
      </c>
      <c r="O26" s="1062">
        <v>1.0682930828510346</v>
      </c>
      <c r="P26" s="1062">
        <v>1.077482038407759</v>
      </c>
      <c r="Q26" s="1062">
        <v>1.0839053275344477</v>
      </c>
      <c r="R26" s="1062">
        <v>1.0882299990818127</v>
      </c>
      <c r="S26" s="1062">
        <v>1.0910484806867846</v>
      </c>
      <c r="T26" s="1062">
        <v>1.0937140134755472</v>
      </c>
      <c r="U26" s="1062">
        <v>1.0859626163022769</v>
      </c>
      <c r="V26" s="1062">
        <v>1.0864721390735388</v>
      </c>
      <c r="W26" s="1062">
        <v>1.0811738637086925</v>
      </c>
      <c r="X26" s="1062">
        <v>1.0734150257460104</v>
      </c>
      <c r="Y26" s="1062">
        <v>1.0605610739707303</v>
      </c>
      <c r="Z26" s="1062">
        <v>1.0481506504972649</v>
      </c>
      <c r="AA26" s="1062">
        <v>1.0339336816556428</v>
      </c>
      <c r="AB26" s="1062">
        <v>1.0256234996934885</v>
      </c>
      <c r="AC26" s="1062">
        <v>1.0135818153852914</v>
      </c>
      <c r="AD26" s="1062">
        <v>1.0027863152506462</v>
      </c>
      <c r="AE26" s="1062">
        <v>0.99570800918675917</v>
      </c>
    </row>
    <row r="27" spans="1:31" ht="14.1" customHeight="1" x14ac:dyDescent="0.25">
      <c r="A27" s="1060" t="s">
        <v>1599</v>
      </c>
      <c r="B27" s="972" t="s">
        <v>1034</v>
      </c>
      <c r="C27" s="1063" t="s">
        <v>1600</v>
      </c>
      <c r="D27" s="977" t="s">
        <v>2309</v>
      </c>
      <c r="E27" s="1062">
        <v>0</v>
      </c>
      <c r="F27" s="1062">
        <v>0</v>
      </c>
      <c r="G27" s="1062">
        <v>0</v>
      </c>
      <c r="H27" s="1062">
        <v>0</v>
      </c>
      <c r="I27" s="1062">
        <v>0</v>
      </c>
      <c r="J27" s="1062">
        <v>0</v>
      </c>
      <c r="K27" s="1062">
        <v>0</v>
      </c>
      <c r="L27" s="1062">
        <v>0</v>
      </c>
      <c r="M27" s="1062">
        <v>0</v>
      </c>
      <c r="N27" s="1062">
        <v>0</v>
      </c>
      <c r="O27" s="1062">
        <v>0</v>
      </c>
      <c r="P27" s="1062">
        <v>0</v>
      </c>
      <c r="Q27" s="1062">
        <v>0</v>
      </c>
      <c r="R27" s="1062">
        <v>0</v>
      </c>
      <c r="S27" s="1062">
        <v>0</v>
      </c>
      <c r="T27" s="1062">
        <v>0</v>
      </c>
      <c r="U27" s="1062">
        <v>5.0313476039091313E-3</v>
      </c>
      <c r="V27" s="1062">
        <v>2.2904158362240992E-2</v>
      </c>
      <c r="W27" s="1062">
        <v>2.804283086468367E-2</v>
      </c>
      <c r="X27" s="1062">
        <v>3.5366009731092503E-2</v>
      </c>
      <c r="Y27" s="1062">
        <v>3.4010431823227126E-2</v>
      </c>
      <c r="Z27" s="1062">
        <v>3.6725861378592149E-2</v>
      </c>
      <c r="AA27" s="1062">
        <v>3.1839407849266275E-2</v>
      </c>
      <c r="AB27" s="1062">
        <v>3.2513204481494008E-2</v>
      </c>
      <c r="AC27" s="1062">
        <v>3.3816684838011681E-2</v>
      </c>
      <c r="AD27" s="1062">
        <v>3.6381879191431626E-2</v>
      </c>
      <c r="AE27" s="1062">
        <v>2.9867610279214925E-2</v>
      </c>
    </row>
    <row r="28" spans="1:31" ht="14.1" customHeight="1" x14ac:dyDescent="0.25">
      <c r="A28" s="1060" t="s">
        <v>1601</v>
      </c>
      <c r="B28" s="975" t="s">
        <v>1409</v>
      </c>
      <c r="C28" s="1070" t="s">
        <v>1581</v>
      </c>
      <c r="D28" s="977" t="s">
        <v>2310</v>
      </c>
      <c r="E28" s="1062">
        <v>0.19232108890384003</v>
      </c>
      <c r="F28" s="1062">
        <v>0.23607784427439998</v>
      </c>
      <c r="G28" s="1062">
        <v>0.27464274564714003</v>
      </c>
      <c r="H28" s="1062">
        <v>0.30836917480121995</v>
      </c>
      <c r="I28" s="1062">
        <v>0.33549204756693501</v>
      </c>
      <c r="J28" s="1062">
        <v>0.35947021118095501</v>
      </c>
      <c r="K28" s="1062">
        <v>0.37782833784345998</v>
      </c>
      <c r="L28" s="1062">
        <v>0.38666480115298002</v>
      </c>
      <c r="M28" s="1062">
        <v>0.39338168724188</v>
      </c>
      <c r="N28" s="1062">
        <v>0.39807205863284006</v>
      </c>
      <c r="O28" s="1062">
        <v>0.40121318443796</v>
      </c>
      <c r="P28" s="1062">
        <v>0.40349282926819996</v>
      </c>
      <c r="Q28" s="1062">
        <v>0.40527239621726008</v>
      </c>
      <c r="R28" s="1062">
        <v>0.40648723308536006</v>
      </c>
      <c r="S28" s="1062">
        <v>0.4072120855511</v>
      </c>
      <c r="T28" s="1062">
        <v>0.40752357957662005</v>
      </c>
      <c r="U28" s="1062">
        <v>0.40310028837515505</v>
      </c>
      <c r="V28" s="1062">
        <v>0.40250975141662998</v>
      </c>
      <c r="W28" s="1062">
        <v>0.39717038770343005</v>
      </c>
      <c r="X28" s="1062">
        <v>0.39385027183530003</v>
      </c>
      <c r="Y28" s="1062">
        <v>0.38879456169540005</v>
      </c>
      <c r="Z28" s="1062">
        <v>0.38393693223060005</v>
      </c>
      <c r="AA28" s="1062">
        <v>0.37840751744311008</v>
      </c>
      <c r="AB28" s="1062">
        <v>0.37497770626260002</v>
      </c>
      <c r="AC28" s="1062">
        <v>0.37192920404369001</v>
      </c>
      <c r="AD28" s="1062">
        <v>0.36878308397680992</v>
      </c>
      <c r="AE28" s="1062">
        <v>0.36786743703789998</v>
      </c>
    </row>
    <row r="29" spans="1:31" ht="14.1" customHeight="1" x14ac:dyDescent="0.25">
      <c r="A29" s="1060" t="s">
        <v>1602</v>
      </c>
      <c r="B29" s="972" t="s">
        <v>1034</v>
      </c>
      <c r="C29" s="1063" t="s">
        <v>1603</v>
      </c>
      <c r="D29" s="977" t="s">
        <v>2310</v>
      </c>
      <c r="E29" s="1062">
        <v>0</v>
      </c>
      <c r="F29" s="1062">
        <v>0</v>
      </c>
      <c r="G29" s="1062">
        <v>0</v>
      </c>
      <c r="H29" s="1062">
        <v>0</v>
      </c>
      <c r="I29" s="1062">
        <v>0</v>
      </c>
      <c r="J29" s="1062">
        <v>0</v>
      </c>
      <c r="K29" s="1062">
        <v>0</v>
      </c>
      <c r="L29" s="1062">
        <v>0</v>
      </c>
      <c r="M29" s="1062">
        <v>0</v>
      </c>
      <c r="N29" s="1062">
        <v>0</v>
      </c>
      <c r="O29" s="1062">
        <v>0</v>
      </c>
      <c r="P29" s="1062">
        <v>0</v>
      </c>
      <c r="Q29" s="1062">
        <v>0</v>
      </c>
      <c r="R29" s="1062">
        <v>0</v>
      </c>
      <c r="S29" s="1062">
        <v>0</v>
      </c>
      <c r="T29" s="1062">
        <v>0</v>
      </c>
      <c r="U29" s="1062">
        <v>1.8675943716711567E-3</v>
      </c>
      <c r="V29" s="1062">
        <v>8.4853966864296589E-3</v>
      </c>
      <c r="W29" s="1062">
        <v>1.0301564235582603E-2</v>
      </c>
      <c r="X29" s="1062">
        <v>1.2976260078565812E-2</v>
      </c>
      <c r="Y29" s="1062">
        <v>1.2467995722562047E-2</v>
      </c>
      <c r="Z29" s="1062">
        <v>1.3452660211137979E-2</v>
      </c>
      <c r="AA29" s="1062">
        <v>1.1652847271409682E-2</v>
      </c>
      <c r="AB29" s="1062">
        <v>1.188713679372699E-2</v>
      </c>
      <c r="AC29" s="1062">
        <v>1.2408877590623478E-2</v>
      </c>
      <c r="AD29" s="1062">
        <v>1.3379741431487627E-2</v>
      </c>
      <c r="AE29" s="1062">
        <v>1.1034681997622461E-2</v>
      </c>
    </row>
    <row r="30" spans="1:31" ht="14.1" customHeight="1" x14ac:dyDescent="0.25">
      <c r="A30" s="1060" t="s">
        <v>1604</v>
      </c>
      <c r="B30" s="975" t="s">
        <v>1410</v>
      </c>
      <c r="C30" s="1070" t="s">
        <v>1581</v>
      </c>
      <c r="D30" s="977" t="s">
        <v>2310</v>
      </c>
      <c r="E30" s="1062">
        <v>3.0764104873367963</v>
      </c>
      <c r="F30" s="1062">
        <v>3.1136530878554618</v>
      </c>
      <c r="G30" s="1062">
        <v>3.2009347062452091</v>
      </c>
      <c r="H30" s="1062">
        <v>3.2524799714959118</v>
      </c>
      <c r="I30" s="1062">
        <v>3.2392357746773581</v>
      </c>
      <c r="J30" s="1062">
        <v>3.2499750854255174</v>
      </c>
      <c r="K30" s="1062">
        <v>3.3251045992244053</v>
      </c>
      <c r="L30" s="1062">
        <v>3.4766582110200948</v>
      </c>
      <c r="M30" s="1062">
        <v>3.6128267710473727</v>
      </c>
      <c r="N30" s="1062">
        <v>3.7175133281062229</v>
      </c>
      <c r="O30" s="1062">
        <v>3.740952557547498</v>
      </c>
      <c r="P30" s="1062">
        <v>3.7221372710563476</v>
      </c>
      <c r="Q30" s="1062">
        <v>3.8313272174069382</v>
      </c>
      <c r="R30" s="1062">
        <v>4.1358464487862694</v>
      </c>
      <c r="S30" s="1062">
        <v>4.2635141410003206</v>
      </c>
      <c r="T30" s="1062">
        <v>4.5237112953275895</v>
      </c>
      <c r="U30" s="1062">
        <v>4.7538669933409947</v>
      </c>
      <c r="V30" s="1062">
        <v>4.9117438065138188</v>
      </c>
      <c r="W30" s="1062">
        <v>4.8956376181721115</v>
      </c>
      <c r="X30" s="1062">
        <v>4.6064075460224032</v>
      </c>
      <c r="Y30" s="1062">
        <v>4.9865522339921391</v>
      </c>
      <c r="Z30" s="1062">
        <v>5.1107874613336142</v>
      </c>
      <c r="AA30" s="1062">
        <v>5.1175288617762504</v>
      </c>
      <c r="AB30" s="1062">
        <v>5.1115614838070735</v>
      </c>
      <c r="AC30" s="1062">
        <v>5.2207726105823813</v>
      </c>
      <c r="AD30" s="1062">
        <v>5.1490927812504523</v>
      </c>
      <c r="AE30" s="1062">
        <v>4.9919423703076973</v>
      </c>
    </row>
    <row r="31" spans="1:31" ht="14.1" customHeight="1" x14ac:dyDescent="0.25">
      <c r="A31" s="1060" t="s">
        <v>1605</v>
      </c>
      <c r="B31" s="972" t="s">
        <v>1036</v>
      </c>
      <c r="C31" s="1063" t="s">
        <v>1606</v>
      </c>
      <c r="D31" s="977" t="s">
        <v>2310</v>
      </c>
      <c r="E31" s="1062">
        <v>0</v>
      </c>
      <c r="F31" s="1062">
        <v>0</v>
      </c>
      <c r="G31" s="1062">
        <v>0</v>
      </c>
      <c r="H31" s="1062">
        <v>0</v>
      </c>
      <c r="I31" s="1062">
        <v>0</v>
      </c>
      <c r="J31" s="1062">
        <v>0</v>
      </c>
      <c r="K31" s="1062">
        <v>0</v>
      </c>
      <c r="L31" s="1062">
        <v>0</v>
      </c>
      <c r="M31" s="1062">
        <v>0</v>
      </c>
      <c r="N31" s="1062">
        <v>0</v>
      </c>
      <c r="O31" s="1062">
        <v>0</v>
      </c>
      <c r="P31" s="1062">
        <v>0</v>
      </c>
      <c r="Q31" s="1062">
        <v>0</v>
      </c>
      <c r="R31" s="1062">
        <v>0</v>
      </c>
      <c r="S31" s="1062">
        <v>0</v>
      </c>
      <c r="T31" s="1062">
        <v>0</v>
      </c>
      <c r="U31" s="1062">
        <v>0</v>
      </c>
      <c r="V31" s="1062">
        <v>0</v>
      </c>
      <c r="W31" s="1062">
        <v>0</v>
      </c>
      <c r="X31" s="1062">
        <v>0</v>
      </c>
      <c r="Y31" s="1062">
        <v>0</v>
      </c>
      <c r="Z31" s="1062">
        <v>0</v>
      </c>
      <c r="AA31" s="1062">
        <v>0</v>
      </c>
      <c r="AB31" s="1062">
        <v>0.13934200727184312</v>
      </c>
      <c r="AC31" s="1062">
        <v>0.19207994740754492</v>
      </c>
      <c r="AD31" s="1062">
        <v>0.13699550668095004</v>
      </c>
      <c r="AE31" s="1062">
        <v>0.10223609821016183</v>
      </c>
    </row>
    <row r="32" spans="1:31" ht="7.5" customHeight="1" x14ac:dyDescent="0.25">
      <c r="A32" s="600"/>
      <c r="B32" s="975"/>
      <c r="C32" s="1056"/>
      <c r="D32" s="1056"/>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row>
    <row r="33" spans="1:31" ht="14.1" customHeight="1" x14ac:dyDescent="0.25">
      <c r="A33" s="1058" t="s">
        <v>1607</v>
      </c>
      <c r="B33" s="1020" t="s">
        <v>410</v>
      </c>
      <c r="C33" s="1059"/>
      <c r="D33" s="1059"/>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row>
    <row r="34" spans="1:31" ht="14.1" customHeight="1" x14ac:dyDescent="0.25">
      <c r="A34" s="1072" t="s">
        <v>1608</v>
      </c>
      <c r="B34" s="971" t="s">
        <v>195</v>
      </c>
      <c r="C34" s="1070" t="s">
        <v>1581</v>
      </c>
      <c r="D34" s="977" t="s">
        <v>1453</v>
      </c>
      <c r="E34" s="1062">
        <v>0.60044450386971893</v>
      </c>
      <c r="F34" s="1062">
        <v>0.54756684615847895</v>
      </c>
      <c r="G34" s="1062">
        <v>0.54624740797496452</v>
      </c>
      <c r="H34" s="1062">
        <v>0.63420576311526811</v>
      </c>
      <c r="I34" s="1062">
        <v>0.55622669620424248</v>
      </c>
      <c r="J34" s="1062">
        <v>0.65903155401336755</v>
      </c>
      <c r="K34" s="1062">
        <v>0.72757822366111868</v>
      </c>
      <c r="L34" s="1062">
        <v>0.6968885192588764</v>
      </c>
      <c r="M34" s="1062">
        <v>0.73524162407643767</v>
      </c>
      <c r="N34" s="1062">
        <v>0.77359395116012619</v>
      </c>
      <c r="O34" s="1062">
        <v>0.81194705597768746</v>
      </c>
      <c r="P34" s="1062">
        <v>0.85030301689077203</v>
      </c>
      <c r="Q34" s="1062">
        <v>0.88865612170833352</v>
      </c>
      <c r="R34" s="1062">
        <v>0.92700844879202227</v>
      </c>
      <c r="S34" s="1062">
        <v>0.96536155360958353</v>
      </c>
      <c r="T34" s="1062">
        <v>0.96536155360958331</v>
      </c>
      <c r="U34" s="1062">
        <v>0.96002862779117293</v>
      </c>
      <c r="V34" s="1062">
        <v>0.96435443093757256</v>
      </c>
      <c r="W34" s="1062">
        <v>0.95748798688235615</v>
      </c>
      <c r="X34" s="1062">
        <v>0.95556524353463523</v>
      </c>
      <c r="Y34" s="1062">
        <v>0.94942346747909145</v>
      </c>
      <c r="Z34" s="1062">
        <v>0.94361449702261657</v>
      </c>
      <c r="AA34" s="1062">
        <v>0.93587839504330084</v>
      </c>
      <c r="AB34" s="1062">
        <v>0.93289233192772081</v>
      </c>
      <c r="AC34" s="1062">
        <v>0.93014361372732668</v>
      </c>
      <c r="AD34" s="1062">
        <v>0.92541669572855401</v>
      </c>
      <c r="AE34" s="1062">
        <v>0.92761483514833687</v>
      </c>
    </row>
    <row r="35" spans="1:31" ht="14.1" customHeight="1" x14ac:dyDescent="0.25">
      <c r="A35" s="1072" t="s">
        <v>1609</v>
      </c>
      <c r="B35" s="972" t="s">
        <v>1034</v>
      </c>
      <c r="C35" s="1063" t="s">
        <v>1610</v>
      </c>
      <c r="D35" s="977" t="s">
        <v>1453</v>
      </c>
      <c r="E35" s="1062">
        <v>0</v>
      </c>
      <c r="F35" s="1062">
        <v>0</v>
      </c>
      <c r="G35" s="1062">
        <v>0</v>
      </c>
      <c r="H35" s="1062">
        <v>0</v>
      </c>
      <c r="I35" s="1062">
        <v>0</v>
      </c>
      <c r="J35" s="1062">
        <v>0</v>
      </c>
      <c r="K35" s="1062">
        <v>0</v>
      </c>
      <c r="L35" s="1062">
        <v>0</v>
      </c>
      <c r="M35" s="1062">
        <v>0</v>
      </c>
      <c r="N35" s="1062">
        <v>0</v>
      </c>
      <c r="O35" s="1062">
        <v>0</v>
      </c>
      <c r="P35" s="1062">
        <v>0</v>
      </c>
      <c r="Q35" s="1062">
        <v>0</v>
      </c>
      <c r="R35" s="1062">
        <v>0</v>
      </c>
      <c r="S35" s="1062">
        <v>0</v>
      </c>
      <c r="T35" s="1062">
        <v>0</v>
      </c>
      <c r="U35" s="1062">
        <v>4.4478858329104727E-3</v>
      </c>
      <c r="V35" s="1062">
        <v>2.0329768071510511E-2</v>
      </c>
      <c r="W35" s="1062">
        <v>2.4834741730625959E-2</v>
      </c>
      <c r="X35" s="1062">
        <v>3.1483190463122965E-2</v>
      </c>
      <c r="Y35" s="1062">
        <v>3.0446433406399655E-2</v>
      </c>
      <c r="Z35" s="1062">
        <v>3.3063047946439258E-2</v>
      </c>
      <c r="AA35" s="1062">
        <v>2.8819850291930734E-2</v>
      </c>
      <c r="AB35" s="1062">
        <v>2.9573541515232827E-2</v>
      </c>
      <c r="AC35" s="1062">
        <v>3.1032890450535141E-2</v>
      </c>
      <c r="AD35" s="1062">
        <v>3.3574848313835122E-2</v>
      </c>
      <c r="AE35" s="1062">
        <v>2.7825063301496592E-2</v>
      </c>
    </row>
    <row r="36" spans="1:31" ht="14.1" customHeight="1" x14ac:dyDescent="0.25">
      <c r="A36" s="1072" t="s">
        <v>1611</v>
      </c>
      <c r="B36" s="976" t="s">
        <v>303</v>
      </c>
      <c r="C36" s="1070" t="s">
        <v>1581</v>
      </c>
      <c r="D36" s="977" t="s">
        <v>1453</v>
      </c>
      <c r="E36" s="1062">
        <v>1.3612878056985076</v>
      </c>
      <c r="F36" s="1062">
        <v>1.2484537897181498</v>
      </c>
      <c r="G36" s="1062">
        <v>1.2484537897181498</v>
      </c>
      <c r="H36" s="1062">
        <v>1.4133519685367217</v>
      </c>
      <c r="I36" s="1062">
        <v>1.2425634901032785</v>
      </c>
      <c r="J36" s="1062">
        <v>1.4722391315251284</v>
      </c>
      <c r="K36" s="1062">
        <v>1.6253740001970505</v>
      </c>
      <c r="L36" s="1062">
        <v>1.5641964632805891</v>
      </c>
      <c r="M36" s="1062">
        <v>1.552525459908326</v>
      </c>
      <c r="N36" s="1062">
        <v>1.5408664958324572</v>
      </c>
      <c r="O36" s="1062">
        <v>1.5291954924601936</v>
      </c>
      <c r="P36" s="1062">
        <v>1.5175418183781946</v>
      </c>
      <c r="Q36" s="1062">
        <v>1.5058708150059315</v>
      </c>
      <c r="R36" s="1062">
        <v>1.4942118509300619</v>
      </c>
      <c r="S36" s="1062">
        <v>1.4825408475577992</v>
      </c>
      <c r="T36" s="1062">
        <v>1.4825408475577992</v>
      </c>
      <c r="U36" s="1062">
        <v>1.4905514327445251</v>
      </c>
      <c r="V36" s="1062">
        <v>1.4980751867873054</v>
      </c>
      <c r="W36" s="1062">
        <v>1.5086474199360194</v>
      </c>
      <c r="X36" s="1062">
        <v>1.5153372748199589</v>
      </c>
      <c r="Y36" s="1062">
        <v>1.5216545301913755</v>
      </c>
      <c r="Z36" s="1062">
        <v>1.5276294712323211</v>
      </c>
      <c r="AA36" s="1062">
        <v>1.5332891875660706</v>
      </c>
      <c r="AB36" s="1062">
        <v>1.5386579839013561</v>
      </c>
      <c r="AC36" s="1062">
        <v>1.5437577289396569</v>
      </c>
      <c r="AD36" s="1062">
        <v>1.5486081531094191</v>
      </c>
      <c r="AE36" s="1062">
        <v>1.5486081531094191</v>
      </c>
    </row>
    <row r="37" spans="1:31" ht="7.5" customHeight="1" x14ac:dyDescent="0.25">
      <c r="A37" s="600"/>
      <c r="B37" s="1021"/>
      <c r="C37" s="1056"/>
      <c r="D37" s="1056"/>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row>
    <row r="38" spans="1:31" ht="14.1" customHeight="1" x14ac:dyDescent="0.25">
      <c r="A38" s="1058" t="s">
        <v>1612</v>
      </c>
      <c r="B38" s="1020" t="s">
        <v>493</v>
      </c>
      <c r="C38" s="1059"/>
      <c r="D38" s="1059"/>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row>
    <row r="39" spans="1:31" ht="14.1" customHeight="1" x14ac:dyDescent="0.25">
      <c r="A39" s="1072" t="s">
        <v>1613</v>
      </c>
      <c r="B39" s="971" t="s">
        <v>303</v>
      </c>
      <c r="C39" s="1064" t="s">
        <v>1572</v>
      </c>
      <c r="D39" s="977" t="s">
        <v>1452</v>
      </c>
      <c r="E39" s="1062">
        <v>1.2298000000000002</v>
      </c>
      <c r="F39" s="1062">
        <v>1.2351749999999999</v>
      </c>
      <c r="G39" s="1062">
        <v>1.2405500000000003</v>
      </c>
      <c r="H39" s="1062">
        <v>1.2459250000000002</v>
      </c>
      <c r="I39" s="1062">
        <v>1.2513000000000001</v>
      </c>
      <c r="J39" s="1062">
        <v>1.2727570000000008</v>
      </c>
      <c r="K39" s="1062">
        <v>1.3201430000000001</v>
      </c>
      <c r="L39" s="1062">
        <v>1.430919999999998</v>
      </c>
      <c r="M39" s="1062">
        <v>1.3921731000000006</v>
      </c>
      <c r="N39" s="1062">
        <v>1.2714499999999995</v>
      </c>
      <c r="O39" s="1062">
        <v>1.5516000000000003</v>
      </c>
      <c r="P39" s="1062">
        <v>1.4826400000000002</v>
      </c>
      <c r="Q39" s="1062">
        <v>1.439583099999999</v>
      </c>
      <c r="R39" s="1062">
        <v>1.4007930999999998</v>
      </c>
      <c r="S39" s="1062">
        <v>1.4826399999999991</v>
      </c>
      <c r="T39" s="1062">
        <v>1.4352731000000001</v>
      </c>
      <c r="U39" s="1062">
        <v>1.4352731000000001</v>
      </c>
      <c r="V39" s="1062">
        <v>1.4286129000000001</v>
      </c>
      <c r="W39" s="1062">
        <v>1.4319429999999995</v>
      </c>
      <c r="X39" s="1062">
        <v>1.278420000000001</v>
      </c>
      <c r="Y39" s="1062">
        <v>1.4397124000000008</v>
      </c>
      <c r="Z39" s="1062">
        <v>1.3846429999999994</v>
      </c>
      <c r="AA39" s="1062">
        <v>1.1470249999999989</v>
      </c>
      <c r="AB39" s="1062">
        <v>1.1541200000000003</v>
      </c>
      <c r="AC39" s="1062">
        <v>1.1918906999999999</v>
      </c>
      <c r="AD39" s="1062">
        <v>1.3907868400000001</v>
      </c>
      <c r="AE39" s="1062">
        <v>1.3880098999999999</v>
      </c>
    </row>
    <row r="40" spans="1:31" ht="14.1" customHeight="1" x14ac:dyDescent="0.25">
      <c r="A40" s="1072" t="s">
        <v>1614</v>
      </c>
      <c r="B40" s="973" t="s">
        <v>1036</v>
      </c>
      <c r="C40" s="1063" t="s">
        <v>1615</v>
      </c>
      <c r="D40" s="1065" t="s">
        <v>1452</v>
      </c>
      <c r="E40" s="1062">
        <v>0</v>
      </c>
      <c r="F40" s="1062">
        <v>0</v>
      </c>
      <c r="G40" s="1062">
        <v>0</v>
      </c>
      <c r="H40" s="1062">
        <v>0</v>
      </c>
      <c r="I40" s="1062">
        <v>0</v>
      </c>
      <c r="J40" s="1062">
        <v>0</v>
      </c>
      <c r="K40" s="1062">
        <v>0</v>
      </c>
      <c r="L40" s="1062">
        <v>0</v>
      </c>
      <c r="M40" s="1062">
        <v>0</v>
      </c>
      <c r="N40" s="1062">
        <v>0</v>
      </c>
      <c r="O40" s="1062">
        <v>0</v>
      </c>
      <c r="P40" s="1062">
        <v>0</v>
      </c>
      <c r="Q40" s="1062">
        <v>0</v>
      </c>
      <c r="R40" s="1062">
        <v>0</v>
      </c>
      <c r="S40" s="1062">
        <v>0</v>
      </c>
      <c r="T40" s="1062">
        <v>0</v>
      </c>
      <c r="U40" s="1062">
        <v>0</v>
      </c>
      <c r="V40" s="1062">
        <v>0</v>
      </c>
      <c r="W40" s="1062">
        <v>0</v>
      </c>
      <c r="X40" s="1062">
        <v>0</v>
      </c>
      <c r="Y40" s="1062">
        <v>0</v>
      </c>
      <c r="Z40" s="1062">
        <v>0</v>
      </c>
      <c r="AA40" s="1062">
        <v>0</v>
      </c>
      <c r="AB40" s="1062">
        <v>3.1461501136596591E-2</v>
      </c>
      <c r="AC40" s="1062">
        <v>4.3851422011272699E-2</v>
      </c>
      <c r="AD40" s="1062">
        <v>3.7002935453947484E-2</v>
      </c>
      <c r="AE40" s="1062">
        <v>2.8426753741616226E-2</v>
      </c>
    </row>
    <row r="41" spans="1:31" ht="6.75" customHeight="1" x14ac:dyDescent="0.25">
      <c r="A41" s="600"/>
      <c r="B41" s="973"/>
      <c r="C41" s="1067"/>
      <c r="D41" s="1067"/>
      <c r="E41" s="285"/>
      <c r="F41" s="285"/>
      <c r="G41" s="285"/>
      <c r="H41" s="285"/>
      <c r="I41" s="285"/>
      <c r="J41" s="285"/>
      <c r="K41" s="285"/>
      <c r="L41" s="285"/>
      <c r="M41" s="285"/>
      <c r="N41" s="285"/>
      <c r="O41" s="285"/>
      <c r="P41" s="285"/>
      <c r="Q41" s="285"/>
      <c r="R41" s="285"/>
      <c r="S41" s="285"/>
      <c r="T41" s="285"/>
      <c r="U41" s="285"/>
      <c r="V41" s="285"/>
      <c r="W41" s="285"/>
      <c r="X41" s="285"/>
      <c r="Y41" s="285"/>
      <c r="Z41" s="285"/>
      <c r="AA41" s="285"/>
      <c r="AB41" s="285"/>
      <c r="AC41" s="285"/>
      <c r="AD41" s="285"/>
      <c r="AE41" s="285"/>
    </row>
    <row r="42" spans="1:31" ht="14.1" customHeight="1" x14ac:dyDescent="0.25">
      <c r="A42" s="1058" t="s">
        <v>1616</v>
      </c>
      <c r="B42" s="1020" t="s">
        <v>1411</v>
      </c>
      <c r="C42" s="1059"/>
      <c r="D42" s="1059"/>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85"/>
      <c r="AD42" s="285"/>
      <c r="AE42" s="285"/>
    </row>
    <row r="43" spans="1:31" ht="14.1" customHeight="1" x14ac:dyDescent="0.25">
      <c r="A43" s="1072" t="s">
        <v>1617</v>
      </c>
      <c r="B43" s="971" t="s">
        <v>1413</v>
      </c>
      <c r="C43" s="1064" t="s">
        <v>1572</v>
      </c>
      <c r="D43" s="977" t="s">
        <v>1457</v>
      </c>
      <c r="E43" s="1062">
        <v>2.7099195000000011</v>
      </c>
      <c r="F43" s="1062">
        <v>2.7521580000000019</v>
      </c>
      <c r="G43" s="1062">
        <v>2.6100000000000003</v>
      </c>
      <c r="H43" s="1062">
        <v>2.6100000000000003</v>
      </c>
      <c r="I43" s="1062">
        <v>2.2262430000000002</v>
      </c>
      <c r="J43" s="1062">
        <v>2.8894874999999991</v>
      </c>
      <c r="K43" s="1062">
        <v>2.4522254999999995</v>
      </c>
      <c r="L43" s="1062">
        <v>2.7184454999999987</v>
      </c>
      <c r="M43" s="1062">
        <v>2.6995665000000031</v>
      </c>
      <c r="N43" s="1062">
        <v>3.5270235000000025</v>
      </c>
      <c r="O43" s="1062">
        <v>2.8810050000000009</v>
      </c>
      <c r="P43" s="1062">
        <v>2.0378879999999997</v>
      </c>
      <c r="Q43" s="1062">
        <v>2.4884610000000014</v>
      </c>
      <c r="R43" s="1062">
        <v>2.1975765000000007</v>
      </c>
      <c r="S43" s="1062">
        <v>2.0771250000000014</v>
      </c>
      <c r="T43" s="1062">
        <v>2.345955</v>
      </c>
      <c r="U43" s="1062">
        <v>1.6611345000000002</v>
      </c>
      <c r="V43" s="1062">
        <v>1.7606190000000017</v>
      </c>
      <c r="W43" s="1062">
        <v>1.7574870000000002</v>
      </c>
      <c r="X43" s="1062">
        <v>1.6622654999999997</v>
      </c>
      <c r="Y43" s="1062">
        <v>1.7291250000000002</v>
      </c>
      <c r="Z43" s="1062">
        <v>1.3374509999999997</v>
      </c>
      <c r="AA43" s="1062">
        <v>1.231311</v>
      </c>
      <c r="AB43" s="1062">
        <v>1.336233</v>
      </c>
      <c r="AC43" s="1062">
        <v>1.3978290000000009</v>
      </c>
      <c r="AD43" s="1062">
        <v>1.1571434999999988</v>
      </c>
      <c r="AE43" s="1062">
        <v>1.1583615</v>
      </c>
    </row>
    <row r="44" spans="1:31" ht="14.1" customHeight="1" x14ac:dyDescent="0.25">
      <c r="A44" s="1072" t="s">
        <v>1618</v>
      </c>
      <c r="B44" s="973" t="s">
        <v>1414</v>
      </c>
      <c r="C44" s="1070" t="s">
        <v>1572</v>
      </c>
      <c r="D44" s="977" t="s">
        <v>1457</v>
      </c>
      <c r="E44" s="1062">
        <v>1.548</v>
      </c>
      <c r="F44" s="1062">
        <v>1.548</v>
      </c>
      <c r="G44" s="1062">
        <v>1.548</v>
      </c>
      <c r="H44" s="1062">
        <v>1.548</v>
      </c>
      <c r="I44" s="1062">
        <v>1.548</v>
      </c>
      <c r="J44" s="1062">
        <v>1.235949</v>
      </c>
      <c r="K44" s="1062">
        <v>1.6711950000000004</v>
      </c>
      <c r="L44" s="1062">
        <v>0.39983869999999994</v>
      </c>
      <c r="M44" s="1062">
        <v>0.26622869999999998</v>
      </c>
      <c r="N44" s="1062">
        <v>9.49493E-2</v>
      </c>
      <c r="O44" s="1062">
        <v>0.5878409</v>
      </c>
      <c r="P44" s="1062">
        <v>1.1258151000000001</v>
      </c>
      <c r="Q44" s="1062">
        <v>0.76291310000000012</v>
      </c>
      <c r="R44" s="1062">
        <v>0.78049790000000008</v>
      </c>
      <c r="S44" s="1062">
        <v>0.57374720000000001</v>
      </c>
      <c r="T44" s="1062">
        <v>0.32626699999999997</v>
      </c>
      <c r="U44" s="1062">
        <v>0.66580879999999998</v>
      </c>
      <c r="V44" s="1062">
        <v>0.51719999999999999</v>
      </c>
      <c r="W44" s="1062">
        <v>0.53377920000000001</v>
      </c>
      <c r="X44" s="1062">
        <v>0.78351840000000006</v>
      </c>
      <c r="Y44" s="1062">
        <v>1.7467488</v>
      </c>
      <c r="Z44" s="1062">
        <v>1.2858048000000002</v>
      </c>
      <c r="AA44" s="1062">
        <v>0.80127360000000003</v>
      </c>
      <c r="AB44" s="1062">
        <v>1.0368000000000002</v>
      </c>
      <c r="AC44" s="1062">
        <v>1.0368000000000002</v>
      </c>
      <c r="AD44" s="1062">
        <v>1.0219824</v>
      </c>
      <c r="AE44" s="1062">
        <v>1.0368000000000002</v>
      </c>
    </row>
    <row r="45" spans="1:31" ht="7.5" customHeight="1" x14ac:dyDescent="0.25">
      <c r="A45" s="600"/>
      <c r="B45" s="972"/>
      <c r="C45" s="1056"/>
      <c r="D45" s="1056"/>
      <c r="E45" s="1075"/>
      <c r="F45" s="1075"/>
      <c r="G45" s="1075"/>
      <c r="H45" s="1075"/>
      <c r="I45" s="1075"/>
      <c r="J45" s="1075"/>
      <c r="K45" s="1075"/>
      <c r="L45" s="1075"/>
      <c r="M45" s="1075"/>
      <c r="N45" s="1075"/>
      <c r="O45" s="1075"/>
      <c r="P45" s="1075"/>
      <c r="Q45" s="1075"/>
      <c r="R45" s="1075"/>
      <c r="S45" s="1075"/>
      <c r="T45" s="1075"/>
      <c r="U45" s="1075"/>
      <c r="V45" s="1075"/>
      <c r="W45" s="1075"/>
      <c r="X45" s="1075"/>
      <c r="Y45" s="1075"/>
      <c r="Z45" s="1075"/>
      <c r="AA45" s="1075"/>
      <c r="AB45" s="1075"/>
      <c r="AC45" s="1075"/>
      <c r="AD45" s="1075"/>
      <c r="AE45" s="1075"/>
    </row>
    <row r="46" spans="1:31" ht="14.1" customHeight="1" x14ac:dyDescent="0.25">
      <c r="A46" s="1058" t="s">
        <v>1619</v>
      </c>
      <c r="B46" s="1020" t="s">
        <v>1412</v>
      </c>
      <c r="C46" s="1059"/>
      <c r="D46" s="1059"/>
      <c r="E46" s="1075"/>
      <c r="F46" s="1075"/>
      <c r="G46" s="1075"/>
      <c r="H46" s="1075"/>
      <c r="I46" s="1075"/>
      <c r="J46" s="1075"/>
      <c r="K46" s="1075"/>
      <c r="L46" s="1075"/>
      <c r="M46" s="1075"/>
      <c r="N46" s="1075"/>
      <c r="O46" s="1075"/>
      <c r="P46" s="1075"/>
      <c r="Q46" s="1075"/>
      <c r="R46" s="1075"/>
      <c r="S46" s="1075"/>
      <c r="T46" s="1075"/>
      <c r="U46" s="1075"/>
      <c r="V46" s="1075"/>
      <c r="W46" s="1075"/>
      <c r="X46" s="1075"/>
      <c r="Y46" s="1075"/>
      <c r="Z46" s="1075"/>
      <c r="AA46" s="1075"/>
      <c r="AB46" s="1075"/>
      <c r="AC46" s="1075"/>
      <c r="AD46" s="1075"/>
      <c r="AE46" s="1075"/>
    </row>
    <row r="47" spans="1:31" ht="14.1" customHeight="1" x14ac:dyDescent="0.25">
      <c r="A47" s="1072" t="s">
        <v>1620</v>
      </c>
      <c r="B47" s="977" t="s">
        <v>1401</v>
      </c>
      <c r="C47" s="1064" t="s">
        <v>1572</v>
      </c>
      <c r="D47" s="977" t="s">
        <v>1447</v>
      </c>
      <c r="E47" s="1062">
        <v>0.162492</v>
      </c>
      <c r="F47" s="1062">
        <v>0.16086400000000006</v>
      </c>
      <c r="G47" s="1062">
        <v>0.17410799999999998</v>
      </c>
      <c r="H47" s="1062">
        <v>0.15096400000000004</v>
      </c>
      <c r="I47" s="1062">
        <v>0.19289599999999998</v>
      </c>
      <c r="J47" s="1062">
        <v>0.18440399999999993</v>
      </c>
      <c r="K47" s="1062">
        <v>0.1419</v>
      </c>
      <c r="L47" s="1062">
        <v>0.15879599999999999</v>
      </c>
      <c r="M47" s="1062">
        <v>0.17709999999999992</v>
      </c>
      <c r="N47" s="1062">
        <v>0.17287600000000006</v>
      </c>
      <c r="O47" s="1062">
        <v>0.13464000000000001</v>
      </c>
      <c r="P47" s="1062">
        <v>0.11734799999999998</v>
      </c>
      <c r="Q47" s="1062">
        <v>0.11470800000000002</v>
      </c>
      <c r="R47" s="1062">
        <v>0.13824799999999993</v>
      </c>
      <c r="S47" s="1062">
        <v>0.11395999999999998</v>
      </c>
      <c r="T47" s="1062">
        <v>9.2488000000000001E-2</v>
      </c>
      <c r="U47" s="1062">
        <v>0.10854800000000001</v>
      </c>
      <c r="V47" s="1062">
        <v>9.781200000000001E-2</v>
      </c>
      <c r="W47" s="1062">
        <v>9.2355999999999994E-2</v>
      </c>
      <c r="X47" s="1062">
        <v>9.4908000000000006E-2</v>
      </c>
      <c r="Y47" s="1062">
        <v>9.4072000000000003E-2</v>
      </c>
      <c r="Z47" s="1062">
        <v>8.3468000000000014E-2</v>
      </c>
      <c r="AA47" s="1062">
        <v>6.8596000000000004E-2</v>
      </c>
      <c r="AB47" s="1062">
        <v>6.3888E-2</v>
      </c>
      <c r="AC47" s="1062">
        <v>6.1247999999999983E-2</v>
      </c>
      <c r="AD47" s="1062">
        <v>4.6727999999999999E-2</v>
      </c>
      <c r="AE47" s="1062">
        <v>4.2372E-2</v>
      </c>
    </row>
    <row r="48" spans="1:31" ht="14.1" customHeight="1" x14ac:dyDescent="0.25">
      <c r="A48" s="1072" t="s">
        <v>1621</v>
      </c>
      <c r="B48" s="978" t="s">
        <v>775</v>
      </c>
      <c r="C48" s="1064" t="s">
        <v>1572</v>
      </c>
      <c r="D48" s="977" t="s">
        <v>1447</v>
      </c>
      <c r="E48" s="1062">
        <v>1.0219455000000006</v>
      </c>
      <c r="F48" s="1062">
        <v>1.0208580000000003</v>
      </c>
      <c r="G48" s="1062">
        <v>1.0251209999999999</v>
      </c>
      <c r="H48" s="1062">
        <v>0.9915824999999997</v>
      </c>
      <c r="I48" s="1062">
        <v>1.0038495000000003</v>
      </c>
      <c r="J48" s="1062">
        <v>0.9718770000000001</v>
      </c>
      <c r="K48" s="1062">
        <v>1.0180305000000001</v>
      </c>
      <c r="L48" s="1062">
        <v>0.99114750000000018</v>
      </c>
      <c r="M48" s="1062">
        <v>0.86782499999999985</v>
      </c>
      <c r="N48" s="1062">
        <v>0.65850299999999984</v>
      </c>
      <c r="O48" s="1062">
        <v>0.65641499999999975</v>
      </c>
      <c r="P48" s="1062">
        <v>0.6140895000000004</v>
      </c>
      <c r="Q48" s="1062">
        <v>0.53848650000000009</v>
      </c>
      <c r="R48" s="1062">
        <v>0.60956549999999998</v>
      </c>
      <c r="S48" s="1062">
        <v>0.47645550000000014</v>
      </c>
      <c r="T48" s="1062">
        <v>0.52204349999999999</v>
      </c>
      <c r="U48" s="1062">
        <v>0.431085</v>
      </c>
      <c r="V48" s="1062">
        <v>0.49146299999999993</v>
      </c>
      <c r="W48" s="1062">
        <v>0.4733234999999999</v>
      </c>
      <c r="X48" s="1062">
        <v>0.45196499999999995</v>
      </c>
      <c r="Y48" s="1062">
        <v>0.49368149999999966</v>
      </c>
      <c r="Z48" s="1062">
        <v>0.54305400000000037</v>
      </c>
      <c r="AA48" s="1062">
        <v>0.5091239999999998</v>
      </c>
      <c r="AB48" s="1062">
        <v>0.49228950000000005</v>
      </c>
      <c r="AC48" s="1062">
        <v>0.51003749999999992</v>
      </c>
      <c r="AD48" s="1062">
        <v>0.38106000000000001</v>
      </c>
      <c r="AE48" s="1062">
        <v>0.378276</v>
      </c>
    </row>
    <row r="49" spans="1:31" ht="6.75" customHeight="1" x14ac:dyDescent="0.25">
      <c r="A49" s="600"/>
      <c r="B49" s="977"/>
      <c r="C49" s="1056"/>
      <c r="D49" s="1056"/>
      <c r="E49" s="1075"/>
      <c r="F49" s="1075"/>
      <c r="G49" s="1075"/>
      <c r="H49" s="1075"/>
      <c r="I49" s="1075"/>
      <c r="J49" s="1075"/>
      <c r="K49" s="1075"/>
      <c r="L49" s="1075"/>
      <c r="M49" s="1075"/>
      <c r="N49" s="1075"/>
      <c r="O49" s="1075"/>
      <c r="P49" s="1075"/>
      <c r="Q49" s="1075"/>
      <c r="R49" s="1075"/>
      <c r="S49" s="1075"/>
      <c r="T49" s="1075"/>
      <c r="U49" s="1075"/>
      <c r="V49" s="1075"/>
      <c r="W49" s="1075"/>
      <c r="X49" s="1075"/>
      <c r="Y49" s="1075"/>
      <c r="Z49" s="1075"/>
      <c r="AA49" s="1075"/>
      <c r="AB49" s="1075"/>
      <c r="AC49" s="1075"/>
      <c r="AD49" s="1075"/>
      <c r="AE49" s="1075"/>
    </row>
    <row r="50" spans="1:31" ht="14.1" customHeight="1" x14ac:dyDescent="0.25">
      <c r="A50" s="1073" t="s">
        <v>1622</v>
      </c>
      <c r="B50" s="1020" t="s">
        <v>1415</v>
      </c>
      <c r="C50" s="1059"/>
      <c r="D50" s="1059"/>
      <c r="E50" s="1075"/>
      <c r="F50" s="1075"/>
      <c r="G50" s="1075"/>
      <c r="H50" s="1075"/>
      <c r="I50" s="1075"/>
      <c r="J50" s="1075"/>
      <c r="K50" s="1075"/>
      <c r="L50" s="1075"/>
      <c r="M50" s="1075"/>
      <c r="N50" s="1075"/>
      <c r="O50" s="1075"/>
      <c r="P50" s="1075"/>
      <c r="Q50" s="1075"/>
      <c r="R50" s="1075"/>
      <c r="S50" s="1075"/>
      <c r="T50" s="1075"/>
      <c r="U50" s="1075"/>
      <c r="V50" s="1075"/>
      <c r="W50" s="1075"/>
      <c r="X50" s="1075"/>
      <c r="Y50" s="1075"/>
      <c r="Z50" s="1075"/>
      <c r="AA50" s="1075"/>
      <c r="AB50" s="1075"/>
      <c r="AC50" s="1075"/>
      <c r="AD50" s="1075"/>
      <c r="AE50" s="1075"/>
    </row>
    <row r="51" spans="1:31" ht="14.1" customHeight="1" x14ac:dyDescent="0.25">
      <c r="A51" s="1072" t="s">
        <v>1623</v>
      </c>
      <c r="B51" s="979" t="s">
        <v>1416</v>
      </c>
      <c r="C51" s="1065" t="s">
        <v>1679</v>
      </c>
      <c r="D51" s="977" t="s">
        <v>1453</v>
      </c>
      <c r="E51" s="1062">
        <v>7.0985321943014963</v>
      </c>
      <c r="F51" s="1062">
        <v>7.844713210281852</v>
      </c>
      <c r="G51" s="1062">
        <v>7.6433872102818565</v>
      </c>
      <c r="H51" s="1062">
        <v>7.3967030314632796</v>
      </c>
      <c r="I51" s="1062">
        <v>7.4191415098967264</v>
      </c>
      <c r="J51" s="1062">
        <v>7.1853808684748648</v>
      </c>
      <c r="K51" s="1062">
        <v>7.2874509998029531</v>
      </c>
      <c r="L51" s="1062">
        <v>6.6666967367194054</v>
      </c>
      <c r="M51" s="1062">
        <v>6.3712371400916741</v>
      </c>
      <c r="N51" s="1062">
        <v>6.7004569041675364</v>
      </c>
      <c r="O51" s="1062">
        <v>6.8245327075398095</v>
      </c>
      <c r="P51" s="1062">
        <v>6.9762182816218008</v>
      </c>
      <c r="Q51" s="1062">
        <v>7.1813220849940755</v>
      </c>
      <c r="R51" s="1062">
        <v>6.5210951490699554</v>
      </c>
      <c r="S51" s="1062">
        <v>6.4774688524422039</v>
      </c>
      <c r="T51" s="1062">
        <v>6.7873578524422076</v>
      </c>
      <c r="U51" s="1062">
        <v>7.0976838672554781</v>
      </c>
      <c r="V51" s="1062">
        <v>7.4725433132126984</v>
      </c>
      <c r="W51" s="1062">
        <v>7.7604741800639765</v>
      </c>
      <c r="X51" s="1062">
        <v>7.2556883251800652</v>
      </c>
      <c r="Y51" s="1062">
        <v>7.9496862698086179</v>
      </c>
      <c r="Z51" s="1062">
        <v>7.7624441287676591</v>
      </c>
      <c r="AA51" s="1062">
        <v>7.8673332124339241</v>
      </c>
      <c r="AB51" s="1062">
        <v>7.9478460160986479</v>
      </c>
      <c r="AC51" s="1062">
        <v>6.3610214710603366</v>
      </c>
      <c r="AD51" s="1062">
        <v>7.9355630468905813</v>
      </c>
      <c r="AE51" s="1062">
        <v>8.0391566468905822</v>
      </c>
    </row>
    <row r="52" spans="1:31" ht="14.1" customHeight="1" x14ac:dyDescent="0.25">
      <c r="A52" s="1072" t="s">
        <v>1624</v>
      </c>
      <c r="B52" s="979" t="s">
        <v>1417</v>
      </c>
      <c r="C52" s="1070" t="s">
        <v>1581</v>
      </c>
      <c r="D52" s="977" t="s">
        <v>1453</v>
      </c>
      <c r="E52" s="1062">
        <v>1.3470112359550563</v>
      </c>
      <c r="F52" s="1062">
        <v>1.333</v>
      </c>
      <c r="G52" s="1062">
        <v>1.462</v>
      </c>
      <c r="H52" s="1062">
        <v>1.548</v>
      </c>
      <c r="I52" s="1062">
        <v>1.548</v>
      </c>
      <c r="J52" s="1062">
        <v>1.548</v>
      </c>
      <c r="K52" s="1062">
        <v>1.548</v>
      </c>
      <c r="L52" s="1062">
        <v>1.5516000000000001</v>
      </c>
      <c r="M52" s="1062">
        <v>1.5516000000000001</v>
      </c>
      <c r="N52" s="1062">
        <v>1.5516000000000001</v>
      </c>
      <c r="O52" s="1062">
        <v>1.5516000000000001</v>
      </c>
      <c r="P52" s="1062">
        <v>1.5516000000000001</v>
      </c>
      <c r="Q52" s="1062">
        <v>1.5516000000000001</v>
      </c>
      <c r="R52" s="1062">
        <v>1.5516000000000001</v>
      </c>
      <c r="S52" s="1062">
        <v>1.5516000000000001</v>
      </c>
      <c r="T52" s="1062">
        <v>1.5516000000000001</v>
      </c>
      <c r="U52" s="1062">
        <v>1.5516000000000001</v>
      </c>
      <c r="V52" s="1062">
        <v>1.5516000000000001</v>
      </c>
      <c r="W52" s="1062">
        <v>1.5552000000000001</v>
      </c>
      <c r="X52" s="1062">
        <v>1.5552000000000001</v>
      </c>
      <c r="Y52" s="1062">
        <v>1.5552000000000001</v>
      </c>
      <c r="Z52" s="1062">
        <v>1.5552000000000001</v>
      </c>
      <c r="AA52" s="1062">
        <v>1.5552000000000001</v>
      </c>
      <c r="AB52" s="1062">
        <v>1.5552000000000001</v>
      </c>
      <c r="AC52" s="1062">
        <v>1.5552000000000001</v>
      </c>
      <c r="AD52" s="1062">
        <v>1.5552000000000001</v>
      </c>
      <c r="AE52" s="1062">
        <v>1.5552000000000001</v>
      </c>
    </row>
    <row r="53" spans="1:31" ht="14.1" customHeight="1" x14ac:dyDescent="0.25">
      <c r="A53" s="1072" t="s">
        <v>1625</v>
      </c>
      <c r="B53" s="973" t="s">
        <v>1418</v>
      </c>
      <c r="C53" s="1074" t="s">
        <v>1572</v>
      </c>
      <c r="D53" s="977" t="s">
        <v>1453</v>
      </c>
      <c r="E53" s="1062">
        <v>0.99188100000000479</v>
      </c>
      <c r="F53" s="1062">
        <v>0.99188100000000279</v>
      </c>
      <c r="G53" s="1062">
        <v>0.74880200000000285</v>
      </c>
      <c r="H53" s="1062">
        <v>0.8381560000000019</v>
      </c>
      <c r="I53" s="1062">
        <v>1.0473940000000026</v>
      </c>
      <c r="J53" s="1062">
        <v>1.1815110000000022</v>
      </c>
      <c r="K53" s="1062">
        <v>1.3457280000000043</v>
      </c>
      <c r="L53" s="1062">
        <v>1.5015178</v>
      </c>
      <c r="M53" s="1062">
        <v>1.7091735999999993</v>
      </c>
      <c r="N53" s="1062">
        <v>1.9603604000000021</v>
      </c>
      <c r="O53" s="1062">
        <v>1.8675660999999997</v>
      </c>
      <c r="P53" s="1062">
        <v>2.0878501999999992</v>
      </c>
      <c r="Q53" s="1062">
        <v>2.3239951000000065</v>
      </c>
      <c r="R53" s="1062">
        <v>2.3493809999999988</v>
      </c>
      <c r="S53" s="1062">
        <v>2.5012654000000012</v>
      </c>
      <c r="T53" s="1062">
        <v>3.0975107999999985</v>
      </c>
      <c r="U53" s="1062">
        <v>3.3363278999999966</v>
      </c>
      <c r="V53" s="1062">
        <v>3.9399002999999957</v>
      </c>
      <c r="W53" s="1062">
        <v>4.0002335999999996</v>
      </c>
      <c r="X53" s="1062">
        <v>4.7201615999999955</v>
      </c>
      <c r="Y53" s="1062">
        <v>5.6430863999999987</v>
      </c>
      <c r="Z53" s="1062">
        <v>6.0127920000000037</v>
      </c>
      <c r="AA53" s="1062">
        <v>4.6749312000000023</v>
      </c>
      <c r="AB53" s="1062">
        <v>5.4421200000000054</v>
      </c>
      <c r="AC53" s="1062">
        <v>4.8603023999999939</v>
      </c>
      <c r="AD53" s="1062">
        <v>4.9345632000000004</v>
      </c>
      <c r="AE53" s="1062">
        <v>3.4411824000000002</v>
      </c>
    </row>
    <row r="54" spans="1:31" ht="6.75" customHeight="1" x14ac:dyDescent="0.25">
      <c r="A54" s="600"/>
      <c r="B54" s="972"/>
      <c r="C54" s="1056"/>
      <c r="D54" s="1056"/>
      <c r="E54" s="1075"/>
      <c r="F54" s="1075"/>
      <c r="G54" s="1075"/>
      <c r="H54" s="1075"/>
      <c r="I54" s="1075"/>
      <c r="J54" s="1075"/>
      <c r="K54" s="1075"/>
      <c r="L54" s="1075"/>
      <c r="M54" s="1075"/>
      <c r="N54" s="1075"/>
      <c r="O54" s="1075"/>
      <c r="P54" s="1075"/>
      <c r="Q54" s="1075"/>
      <c r="R54" s="1075"/>
      <c r="S54" s="1075"/>
      <c r="T54" s="1075"/>
      <c r="U54" s="1075"/>
      <c r="V54" s="1075"/>
      <c r="W54" s="1075"/>
      <c r="X54" s="1075"/>
      <c r="Y54" s="1075"/>
      <c r="Z54" s="1075"/>
      <c r="AA54" s="1075"/>
      <c r="AB54" s="1075"/>
      <c r="AC54" s="1075"/>
      <c r="AD54" s="1075"/>
      <c r="AE54" s="1075"/>
    </row>
    <row r="55" spans="1:31" ht="14.1" customHeight="1" x14ac:dyDescent="0.25">
      <c r="A55" s="1073" t="s">
        <v>1626</v>
      </c>
      <c r="B55" s="1022" t="s">
        <v>1419</v>
      </c>
      <c r="C55" s="1076"/>
      <c r="D55" s="1076"/>
      <c r="E55" s="1075"/>
      <c r="F55" s="1075"/>
      <c r="G55" s="1075"/>
      <c r="H55" s="1075"/>
      <c r="I55" s="1075"/>
      <c r="J55" s="1075"/>
      <c r="K55" s="1075"/>
      <c r="L55" s="1075"/>
      <c r="M55" s="1075"/>
      <c r="N55" s="1075"/>
      <c r="O55" s="1075"/>
      <c r="P55" s="1075"/>
      <c r="Q55" s="1075"/>
      <c r="R55" s="1075"/>
      <c r="S55" s="1075"/>
      <c r="T55" s="1075"/>
      <c r="U55" s="1075"/>
      <c r="V55" s="1075"/>
      <c r="W55" s="1075"/>
      <c r="X55" s="1075"/>
      <c r="Y55" s="1075"/>
      <c r="Z55" s="1075"/>
      <c r="AA55" s="1075"/>
      <c r="AB55" s="1075"/>
      <c r="AC55" s="1075"/>
      <c r="AD55" s="1075"/>
      <c r="AE55" s="1075"/>
    </row>
    <row r="56" spans="1:31" ht="14.1" customHeight="1" x14ac:dyDescent="0.25">
      <c r="A56" s="1072" t="s">
        <v>1627</v>
      </c>
      <c r="B56" s="972" t="s">
        <v>303</v>
      </c>
      <c r="C56" s="1064" t="s">
        <v>1572</v>
      </c>
      <c r="D56" s="977" t="s">
        <v>1456</v>
      </c>
      <c r="E56" s="1062">
        <v>13.035019999999998</v>
      </c>
      <c r="F56" s="1062">
        <v>12.503754999999996</v>
      </c>
      <c r="G56" s="1062">
        <v>11.859099000000006</v>
      </c>
      <c r="H56" s="1062">
        <v>11.832782999999994</v>
      </c>
      <c r="I56" s="1062">
        <v>12.523577999999992</v>
      </c>
      <c r="J56" s="1062">
        <v>14.102709999999993</v>
      </c>
      <c r="K56" s="1062">
        <v>13.607349999999991</v>
      </c>
      <c r="L56" s="1062">
        <v>13.984225999999994</v>
      </c>
      <c r="M56" s="1062">
        <v>14.675463799999999</v>
      </c>
      <c r="N56" s="1062">
        <v>14.973414099999998</v>
      </c>
      <c r="O56" s="1062">
        <v>14.67214510000001</v>
      </c>
      <c r="P56" s="1062">
        <v>14.69671209999999</v>
      </c>
      <c r="Q56" s="1062">
        <v>12.462278799999984</v>
      </c>
      <c r="R56" s="1062">
        <v>11.244919300000014</v>
      </c>
      <c r="S56" s="1062">
        <v>10.635097399999999</v>
      </c>
      <c r="T56" s="1062">
        <v>10.364127699999996</v>
      </c>
      <c r="U56" s="1062">
        <v>9.7587881999999997</v>
      </c>
      <c r="V56" s="1062">
        <v>8.3770883999999892</v>
      </c>
      <c r="W56" s="1062">
        <v>7.3184688000000007</v>
      </c>
      <c r="X56" s="1062">
        <v>6.5936159999999946</v>
      </c>
      <c r="Y56" s="1062">
        <v>7.1761248000000037</v>
      </c>
      <c r="Z56" s="1062">
        <v>6.6705552000000088</v>
      </c>
      <c r="AA56" s="1062">
        <v>5.4357696000000004</v>
      </c>
      <c r="AB56" s="1062">
        <v>6.1005744000000055</v>
      </c>
      <c r="AC56" s="1062">
        <v>5.6105999999999998</v>
      </c>
      <c r="AD56" s="1062">
        <v>6.7810176000000002</v>
      </c>
      <c r="AE56" s="1062">
        <v>6.8529024000000005</v>
      </c>
    </row>
    <row r="57" spans="1:31" ht="14.1" customHeight="1" x14ac:dyDescent="0.25">
      <c r="A57" s="1072" t="s">
        <v>1628</v>
      </c>
      <c r="B57" s="973" t="s">
        <v>466</v>
      </c>
      <c r="C57" s="1064" t="s">
        <v>1572</v>
      </c>
      <c r="D57" s="977" t="s">
        <v>1456</v>
      </c>
      <c r="E57" s="1062">
        <v>2.8943130000000021</v>
      </c>
      <c r="F57" s="1062">
        <v>3.0241599999999997</v>
      </c>
      <c r="G57" s="1062">
        <v>3.1375659999999996</v>
      </c>
      <c r="H57" s="1062">
        <v>3.2328499999999982</v>
      </c>
      <c r="I57" s="1062">
        <v>3.0408059999999999</v>
      </c>
      <c r="J57" s="1062">
        <v>3.5550690000000014</v>
      </c>
      <c r="K57" s="1062">
        <v>3.4720850000000003</v>
      </c>
      <c r="L57" s="1062">
        <v>3.6864330000000001</v>
      </c>
      <c r="M57" s="1062">
        <v>3.0548280000000005</v>
      </c>
      <c r="N57" s="1062">
        <v>3.1851260000000003</v>
      </c>
      <c r="O57" s="1062">
        <v>2.9715569999999998</v>
      </c>
      <c r="P57" s="1062">
        <v>2.6647949999999998</v>
      </c>
      <c r="Q57" s="1062">
        <v>2.0671790000000012</v>
      </c>
      <c r="R57" s="1062">
        <v>1.9741499999999994</v>
      </c>
      <c r="S57" s="1062">
        <v>1.8837040000000012</v>
      </c>
      <c r="T57" s="1062">
        <v>1.9010059999999986</v>
      </c>
      <c r="U57" s="1062">
        <v>1.8623839999999985</v>
      </c>
      <c r="V57" s="1062">
        <v>1.7587770000000003</v>
      </c>
      <c r="W57" s="1062">
        <v>1.9564790000000001</v>
      </c>
      <c r="X57" s="1062">
        <v>2.1575020000000014</v>
      </c>
      <c r="Y57" s="1062">
        <v>1.6838289999999998</v>
      </c>
      <c r="Z57" s="1062">
        <v>0.83799899999999961</v>
      </c>
      <c r="AA57" s="1062">
        <v>0.56551300000000004</v>
      </c>
      <c r="AB57" s="1062">
        <v>0.87190599999999963</v>
      </c>
      <c r="AC57" s="1062">
        <v>1.3708349999999991</v>
      </c>
      <c r="AD57" s="1062">
        <v>0.98400000000000043</v>
      </c>
      <c r="AE57" s="1062">
        <v>0.86919999999999997</v>
      </c>
    </row>
    <row r="58" spans="1:31" ht="6" customHeight="1" x14ac:dyDescent="0.25">
      <c r="A58" s="600"/>
      <c r="B58" s="1055"/>
      <c r="C58" s="1056"/>
      <c r="D58" s="1056"/>
      <c r="E58" s="285"/>
      <c r="F58" s="285"/>
      <c r="G58" s="285"/>
      <c r="H58" s="285"/>
      <c r="I58" s="285"/>
      <c r="J58" s="285"/>
      <c r="K58" s="285"/>
      <c r="L58" s="285"/>
      <c r="M58" s="285"/>
      <c r="N58" s="285"/>
      <c r="O58" s="285"/>
      <c r="P58" s="285"/>
      <c r="Q58" s="285"/>
      <c r="R58" s="285"/>
      <c r="S58" s="285"/>
      <c r="T58" s="285"/>
      <c r="U58" s="285"/>
      <c r="V58" s="285"/>
      <c r="W58" s="285"/>
      <c r="X58" s="285"/>
      <c r="Y58" s="285"/>
      <c r="Z58" s="285"/>
      <c r="AA58" s="285"/>
      <c r="AB58" s="285"/>
    </row>
    <row r="59" spans="1:31" ht="14.1" customHeight="1" x14ac:dyDescent="0.25">
      <c r="A59" s="1058" t="s">
        <v>1629</v>
      </c>
      <c r="B59" s="1020" t="s">
        <v>1420</v>
      </c>
      <c r="C59" s="1059"/>
      <c r="D59" s="1059"/>
      <c r="E59" s="285"/>
      <c r="F59" s="285"/>
      <c r="G59" s="285"/>
      <c r="H59" s="285"/>
      <c r="I59" s="285"/>
      <c r="J59" s="285"/>
      <c r="K59" s="285"/>
      <c r="L59" s="285"/>
      <c r="M59" s="285"/>
      <c r="N59" s="285"/>
      <c r="O59" s="285"/>
      <c r="P59" s="285"/>
      <c r="Q59" s="285"/>
      <c r="R59" s="285"/>
      <c r="S59" s="285"/>
      <c r="T59" s="285"/>
      <c r="U59" s="285"/>
      <c r="V59" s="285"/>
      <c r="W59" s="285"/>
      <c r="X59" s="285"/>
      <c r="Y59" s="285"/>
      <c r="Z59" s="285"/>
      <c r="AA59" s="285"/>
      <c r="AB59" s="285"/>
    </row>
    <row r="60" spans="1:31" ht="14.1" customHeight="1" x14ac:dyDescent="0.25">
      <c r="A60" s="1069" t="s">
        <v>1630</v>
      </c>
      <c r="B60" s="972" t="s">
        <v>1421</v>
      </c>
      <c r="C60" s="1064" t="s">
        <v>1572</v>
      </c>
      <c r="D60" s="977"/>
      <c r="E60" s="1062">
        <v>142.91946239999999</v>
      </c>
      <c r="F60" s="1062">
        <v>143.26931818181816</v>
      </c>
      <c r="G60" s="1062">
        <v>148.56954545454548</v>
      </c>
      <c r="H60" s="1062">
        <v>156.94363636363636</v>
      </c>
      <c r="I60" s="1062">
        <v>160.60068181818178</v>
      </c>
      <c r="J60" s="1062">
        <v>165.29386363636362</v>
      </c>
      <c r="K60" s="1062">
        <v>172.42750000000001</v>
      </c>
      <c r="L60" s="1062">
        <v>170.13727272727272</v>
      </c>
      <c r="M60" s="1062">
        <v>171.07363636363635</v>
      </c>
      <c r="N60" s="1062">
        <v>171.07363636363635</v>
      </c>
      <c r="O60" s="1062">
        <v>165.92363636363638</v>
      </c>
      <c r="P60" s="1062">
        <v>169.76272727272729</v>
      </c>
      <c r="Q60" s="1062">
        <v>171.7290909090909</v>
      </c>
      <c r="R60" s="1062">
        <v>172.38454545454547</v>
      </c>
      <c r="S60" s="1062">
        <v>170.60545454545456</v>
      </c>
      <c r="T60" s="1062">
        <v>169.10727272727271</v>
      </c>
      <c r="U60" s="1062">
        <v>172.23977272727274</v>
      </c>
      <c r="V60" s="1062">
        <v>174.89499999999998</v>
      </c>
      <c r="W60" s="1062">
        <v>174.42</v>
      </c>
      <c r="X60" s="1062">
        <v>175.15909090909093</v>
      </c>
      <c r="Y60" s="1062">
        <v>175.06363636363636</v>
      </c>
      <c r="Z60" s="1062">
        <v>177.83181818181816</v>
      </c>
      <c r="AA60" s="1062">
        <v>169.21886363636361</v>
      </c>
      <c r="AB60" s="1062">
        <v>165.23181818181817</v>
      </c>
      <c r="AC60" s="1062">
        <v>161.22386363636366</v>
      </c>
      <c r="AD60" s="1062">
        <v>163.99863636363639</v>
      </c>
      <c r="AE60" s="1062">
        <v>168.32045454545457</v>
      </c>
    </row>
    <row r="61" spans="1:31" ht="14.1" customHeight="1" x14ac:dyDescent="0.25">
      <c r="A61" s="1060" t="s">
        <v>1631</v>
      </c>
      <c r="B61" s="972" t="s">
        <v>1034</v>
      </c>
      <c r="C61" s="1064" t="s">
        <v>1572</v>
      </c>
      <c r="D61" s="977"/>
      <c r="E61" s="1062">
        <v>0</v>
      </c>
      <c r="F61" s="1062">
        <v>0</v>
      </c>
      <c r="G61" s="1062">
        <v>0</v>
      </c>
      <c r="H61" s="1062">
        <v>0</v>
      </c>
      <c r="I61" s="1062">
        <v>0</v>
      </c>
      <c r="J61" s="1062">
        <v>0</v>
      </c>
      <c r="K61" s="1062">
        <v>0</v>
      </c>
      <c r="L61" s="1062">
        <v>0</v>
      </c>
      <c r="M61" s="1062">
        <v>0</v>
      </c>
      <c r="N61" s="1062">
        <v>0</v>
      </c>
      <c r="O61" s="1062">
        <v>0</v>
      </c>
      <c r="P61" s="1062">
        <v>0</v>
      </c>
      <c r="Q61" s="1062">
        <v>0</v>
      </c>
      <c r="R61" s="1062">
        <v>0</v>
      </c>
      <c r="S61" s="1062">
        <v>0</v>
      </c>
      <c r="T61" s="1062">
        <v>0</v>
      </c>
      <c r="U61" s="1062">
        <v>0.79800000000000004</v>
      </c>
      <c r="V61" s="1062">
        <v>3.6869999999999998</v>
      </c>
      <c r="W61" s="1062">
        <v>4.524</v>
      </c>
      <c r="X61" s="1062">
        <v>5.7709999999999999</v>
      </c>
      <c r="Y61" s="1062">
        <v>5.6139999999999999</v>
      </c>
      <c r="Z61" s="1062">
        <v>6.2309999999999999</v>
      </c>
      <c r="AA61" s="1062">
        <v>5.2110000000000003</v>
      </c>
      <c r="AB61" s="1062">
        <v>5.2380000000000004</v>
      </c>
      <c r="AC61" s="1062">
        <v>5.3789999999999996</v>
      </c>
      <c r="AD61" s="1062">
        <v>5.95</v>
      </c>
      <c r="AE61" s="1062">
        <v>5.0490000000000004</v>
      </c>
    </row>
    <row r="62" spans="1:31" ht="14.1" customHeight="1" x14ac:dyDescent="0.25">
      <c r="A62" s="1060" t="s">
        <v>1632</v>
      </c>
      <c r="B62" s="1085" t="s">
        <v>1675</v>
      </c>
      <c r="C62" s="1077" t="s">
        <v>1672</v>
      </c>
      <c r="D62" s="2346"/>
      <c r="E62" s="1062">
        <v>176.53161592505859</v>
      </c>
      <c r="F62" s="1062">
        <v>182.47306791569082</v>
      </c>
      <c r="G62" s="1062">
        <v>198.2833723653396</v>
      </c>
      <c r="H62" s="1062">
        <v>202.61358313817328</v>
      </c>
      <c r="I62" s="1062">
        <v>192.54332552693208</v>
      </c>
      <c r="J62" s="1062">
        <v>192.94613583138172</v>
      </c>
      <c r="K62" s="1062">
        <v>202.61358313817328</v>
      </c>
      <c r="L62" s="1062">
        <v>206.92037470725992</v>
      </c>
      <c r="M62" s="1062">
        <v>217.21592505854798</v>
      </c>
      <c r="N62" s="1062">
        <v>227.61241217798593</v>
      </c>
      <c r="O62" s="1062">
        <v>235.88922716627633</v>
      </c>
      <c r="P62" s="1062">
        <v>237.20140515222482</v>
      </c>
      <c r="Q62" s="1062">
        <v>245.9829039812646</v>
      </c>
      <c r="R62" s="1062">
        <v>255.47096018735363</v>
      </c>
      <c r="S62" s="1062">
        <v>264.65620608899292</v>
      </c>
      <c r="T62" s="1062">
        <v>269.29929742388759</v>
      </c>
      <c r="U62" s="1062">
        <v>281.00796252927393</v>
      </c>
      <c r="V62" s="1062">
        <v>285.83255269320847</v>
      </c>
      <c r="W62" s="1062">
        <v>289.51990632318501</v>
      </c>
      <c r="X62" s="1062">
        <v>273.0730679156909</v>
      </c>
      <c r="Y62" s="1062">
        <v>274.74988290398124</v>
      </c>
      <c r="Z62" s="1062">
        <v>278.14051522248241</v>
      </c>
      <c r="AA62" s="1062">
        <v>266.8618266978923</v>
      </c>
      <c r="AB62" s="1062">
        <v>298.6042134229923</v>
      </c>
      <c r="AC62" s="1062">
        <v>280.14638708277221</v>
      </c>
      <c r="AD62" s="1062">
        <v>281.44285663177055</v>
      </c>
      <c r="AE62" s="1062">
        <v>278.21961248503555</v>
      </c>
    </row>
    <row r="63" spans="1:31" ht="14.1" customHeight="1" x14ac:dyDescent="0.25">
      <c r="A63" s="1060" t="s">
        <v>1633</v>
      </c>
      <c r="B63" s="972" t="s">
        <v>1036</v>
      </c>
      <c r="C63" s="1064" t="s">
        <v>1572</v>
      </c>
      <c r="D63" s="977"/>
      <c r="E63" s="1062">
        <v>0</v>
      </c>
      <c r="F63" s="1062">
        <v>0</v>
      </c>
      <c r="G63" s="1062">
        <v>0</v>
      </c>
      <c r="H63" s="1062">
        <v>0</v>
      </c>
      <c r="I63" s="1062">
        <v>0</v>
      </c>
      <c r="J63" s="1062">
        <v>0</v>
      </c>
      <c r="K63" s="1062">
        <v>0</v>
      </c>
      <c r="L63" s="1062">
        <v>0</v>
      </c>
      <c r="M63" s="1062">
        <v>0</v>
      </c>
      <c r="N63" s="1062">
        <v>0</v>
      </c>
      <c r="O63" s="1062">
        <v>0</v>
      </c>
      <c r="P63" s="1062">
        <v>0</v>
      </c>
      <c r="Q63" s="1062">
        <v>0</v>
      </c>
      <c r="R63" s="1062">
        <v>0.13400000000000001</v>
      </c>
      <c r="S63" s="1062">
        <v>0.13400000000000001</v>
      </c>
      <c r="T63" s="1062">
        <v>0.10100000000000001</v>
      </c>
      <c r="U63" s="1062">
        <v>0.96799999999999997</v>
      </c>
      <c r="V63" s="1062">
        <v>9.3439999999999994</v>
      </c>
      <c r="W63" s="1062">
        <v>7.524</v>
      </c>
      <c r="X63" s="1062">
        <v>9.8350000000000009</v>
      </c>
      <c r="Y63" s="1062">
        <v>3.9630000000000001</v>
      </c>
      <c r="Z63" s="1062">
        <v>7.2069999999999999</v>
      </c>
      <c r="AA63" s="1062">
        <v>8.8059999999999992</v>
      </c>
      <c r="AB63" s="1062">
        <v>8.14</v>
      </c>
      <c r="AC63" s="1062">
        <v>10.307</v>
      </c>
      <c r="AD63" s="1062">
        <v>7.4880000000000004</v>
      </c>
      <c r="AE63" s="1062">
        <v>5.6980000000000004</v>
      </c>
    </row>
    <row r="64" spans="1:31" ht="14.1" customHeight="1" x14ac:dyDescent="0.25">
      <c r="A64" s="1060" t="s">
        <v>1634</v>
      </c>
      <c r="B64" s="972" t="s">
        <v>305</v>
      </c>
      <c r="C64" s="1064" t="s">
        <v>1572</v>
      </c>
      <c r="D64" s="977"/>
      <c r="E64" s="1062">
        <v>41.131999999999998</v>
      </c>
      <c r="F64" s="1062">
        <v>39.821200000000005</v>
      </c>
      <c r="G64" s="1062">
        <v>38.962400000000002</v>
      </c>
      <c r="H64" s="1062">
        <v>37.154400000000003</v>
      </c>
      <c r="I64" s="1062">
        <v>35.301200000000001</v>
      </c>
      <c r="J64" s="1062">
        <v>35.9</v>
      </c>
      <c r="K64" s="1062">
        <v>35.5</v>
      </c>
      <c r="L64" s="1062">
        <v>33.9</v>
      </c>
      <c r="M64" s="1062">
        <v>32.6</v>
      </c>
      <c r="N64" s="1062">
        <v>29.000000000000004</v>
      </c>
      <c r="O64" s="1062">
        <v>25.2</v>
      </c>
      <c r="P64" s="1062">
        <v>23.4</v>
      </c>
      <c r="Q64" s="1062">
        <v>22.6</v>
      </c>
      <c r="R64" s="1062">
        <v>19.8</v>
      </c>
      <c r="S64" s="1062">
        <v>19.7</v>
      </c>
      <c r="T64" s="1062">
        <v>18.8</v>
      </c>
      <c r="U64" s="1062">
        <v>18</v>
      </c>
      <c r="V64" s="1062">
        <v>15.199999999999998</v>
      </c>
      <c r="W64" s="1062">
        <v>15.4</v>
      </c>
      <c r="X64" s="1062">
        <v>15.4</v>
      </c>
      <c r="Y64" s="1062">
        <v>14.400000000000002</v>
      </c>
      <c r="Z64" s="1062">
        <v>13.000000000000002</v>
      </c>
      <c r="AA64" s="1062">
        <v>12.7</v>
      </c>
      <c r="AB64" s="1062">
        <v>12</v>
      </c>
      <c r="AC64" s="1062">
        <v>9.1999999999999993</v>
      </c>
      <c r="AD64" s="1062">
        <v>8.0864156000000005</v>
      </c>
      <c r="AE64" s="1062">
        <v>7.8703144000000007</v>
      </c>
    </row>
    <row r="65" spans="1:31" ht="14.1" customHeight="1" x14ac:dyDescent="0.25">
      <c r="A65" s="1060" t="s">
        <v>1673</v>
      </c>
      <c r="B65" s="1143" t="s">
        <v>1676</v>
      </c>
      <c r="C65" s="1144" t="s">
        <v>1677</v>
      </c>
      <c r="D65" s="2346"/>
      <c r="E65" s="1062">
        <v>38.762641615296346</v>
      </c>
      <c r="F65" s="1062">
        <v>38.685850716588376</v>
      </c>
      <c r="G65" s="1062">
        <v>38.313159321240583</v>
      </c>
      <c r="H65" s="1062">
        <v>41.022109853555079</v>
      </c>
      <c r="I65" s="1062">
        <v>40.229896699630622</v>
      </c>
      <c r="J65" s="1062">
        <v>40.891445231834183</v>
      </c>
      <c r="K65" s="1062">
        <v>42.922974301060641</v>
      </c>
      <c r="L65" s="1062">
        <v>42.902598562881131</v>
      </c>
      <c r="M65" s="1062">
        <v>43.143958797807286</v>
      </c>
      <c r="N65" s="1062">
        <v>44.438375371771308</v>
      </c>
      <c r="O65" s="1062">
        <v>43.807579069716716</v>
      </c>
      <c r="P65" s="1062">
        <v>43.961968534486836</v>
      </c>
      <c r="Q65" s="1062">
        <v>41.86060650534818</v>
      </c>
      <c r="R65" s="1062">
        <v>41.313516774598433</v>
      </c>
      <c r="S65" s="1062">
        <v>41.17260666147773</v>
      </c>
      <c r="T65" s="1062">
        <v>42.320668645243941</v>
      </c>
      <c r="U65" s="1062">
        <v>42.38207205743916</v>
      </c>
      <c r="V65" s="1062">
        <v>42.381323154018119</v>
      </c>
      <c r="W65" s="1062">
        <v>43.603126041877559</v>
      </c>
      <c r="X65" s="1062">
        <v>42.956918144985401</v>
      </c>
      <c r="Y65" s="1062">
        <v>40.937167867097109</v>
      </c>
      <c r="Z65" s="1062">
        <v>42.132891914586693</v>
      </c>
      <c r="AA65" s="1062">
        <v>40.628753164782381</v>
      </c>
      <c r="AB65" s="1062"/>
      <c r="AC65" s="1062"/>
      <c r="AD65" s="1062"/>
      <c r="AE65" s="1062"/>
    </row>
    <row r="66" spans="1:31" ht="14.1" customHeight="1" x14ac:dyDescent="0.25">
      <c r="A66" s="1060" t="s">
        <v>1674</v>
      </c>
      <c r="B66" s="972" t="s">
        <v>1678</v>
      </c>
      <c r="C66" s="1064" t="s">
        <v>1572</v>
      </c>
      <c r="D66" s="977"/>
      <c r="E66" s="1062">
        <v>24.034721000000005</v>
      </c>
      <c r="F66" s="1062">
        <v>24.136803</v>
      </c>
      <c r="G66" s="1062">
        <v>23.047742000000017</v>
      </c>
      <c r="H66" s="1062">
        <v>23.028993999999997</v>
      </c>
      <c r="I66" s="1062">
        <v>23.780677000000001</v>
      </c>
      <c r="J66" s="1062">
        <v>25.177789999999995</v>
      </c>
      <c r="K66" s="1062">
        <v>25.537097999999997</v>
      </c>
      <c r="L66" s="1062">
        <v>24.116475699999992</v>
      </c>
      <c r="M66" s="1062">
        <v>24.574628700000002</v>
      </c>
      <c r="N66" s="1062">
        <v>25.27004719999999</v>
      </c>
      <c r="O66" s="1062">
        <v>25.481280300000012</v>
      </c>
      <c r="P66" s="1062">
        <v>26.404137499999987</v>
      </c>
      <c r="Q66" s="1062">
        <v>24.236379899999999</v>
      </c>
      <c r="R66" s="1062">
        <v>22.390105200000026</v>
      </c>
      <c r="S66" s="1062">
        <v>21.670119700000004</v>
      </c>
      <c r="T66" s="1062">
        <v>22.0578042</v>
      </c>
      <c r="U66" s="1062">
        <v>22.349160200000004</v>
      </c>
      <c r="V66" s="1062">
        <v>21.804807199999988</v>
      </c>
      <c r="W66" s="1062">
        <v>21.121603199999996</v>
      </c>
      <c r="X66" s="1062">
        <v>20.868321600000012</v>
      </c>
      <c r="Y66" s="1062">
        <v>24.037300799999997</v>
      </c>
      <c r="Z66" s="1062">
        <v>23.25922559999999</v>
      </c>
      <c r="AA66" s="1062">
        <v>20.312596799999998</v>
      </c>
      <c r="AB66" s="1062">
        <v>22.065998400000019</v>
      </c>
      <c r="AC66" s="1062">
        <v>19.412481599999985</v>
      </c>
      <c r="AD66" s="1062">
        <v>22.221734400000006</v>
      </c>
      <c r="AE66" s="1062">
        <v>20.918649600000002</v>
      </c>
    </row>
    <row r="67" spans="1:31" ht="14.1" customHeight="1" x14ac:dyDescent="0.25">
      <c r="A67" s="1060" t="s">
        <v>1635</v>
      </c>
      <c r="B67" s="1023" t="s">
        <v>1423</v>
      </c>
      <c r="C67" s="1063" t="s">
        <v>1636</v>
      </c>
      <c r="D67" s="1065"/>
      <c r="E67" s="1062">
        <v>0</v>
      </c>
      <c r="F67" s="1062">
        <v>0</v>
      </c>
      <c r="G67" s="1062">
        <v>0</v>
      </c>
      <c r="H67" s="1062">
        <v>0</v>
      </c>
      <c r="I67" s="1062">
        <v>0</v>
      </c>
      <c r="J67" s="1062">
        <v>0</v>
      </c>
      <c r="K67" s="1062">
        <v>0</v>
      </c>
      <c r="L67" s="1062">
        <v>0</v>
      </c>
      <c r="M67" s="1062">
        <v>0</v>
      </c>
      <c r="N67" s="1062">
        <v>0</v>
      </c>
      <c r="O67" s="1062">
        <v>0</v>
      </c>
      <c r="P67" s="1062">
        <v>0</v>
      </c>
      <c r="Q67" s="1062">
        <v>0</v>
      </c>
      <c r="R67" s="1062">
        <v>0</v>
      </c>
      <c r="S67" s="1062">
        <v>0</v>
      </c>
      <c r="T67" s="1062">
        <v>0</v>
      </c>
      <c r="U67" s="1062">
        <v>0.46330762480949522</v>
      </c>
      <c r="V67" s="1062">
        <v>2.1081220160667833</v>
      </c>
      <c r="W67" s="1062">
        <v>2.5937392500859997</v>
      </c>
      <c r="X67" s="1062">
        <v>3.2947190865446991</v>
      </c>
      <c r="Y67" s="1062">
        <v>3.2068338785896038</v>
      </c>
      <c r="Z67" s="1062">
        <v>3.5038724024231271</v>
      </c>
      <c r="AA67" s="1062">
        <v>3.0794439154242159</v>
      </c>
      <c r="AB67" s="1062">
        <v>3.1700916068333749</v>
      </c>
      <c r="AC67" s="1062">
        <v>3.3363547298011649</v>
      </c>
      <c r="AD67" s="1062">
        <v>3.6280789474413586</v>
      </c>
      <c r="AE67" s="1062">
        <v>2.9996354356543931</v>
      </c>
    </row>
    <row r="68" spans="1:31" ht="14.1" customHeight="1" x14ac:dyDescent="0.25">
      <c r="A68" s="1060" t="s">
        <v>1637</v>
      </c>
      <c r="B68" s="1023" t="s">
        <v>1424</v>
      </c>
      <c r="C68" s="1063" t="s">
        <v>1638</v>
      </c>
      <c r="D68" s="1065"/>
      <c r="E68" s="1062">
        <v>0</v>
      </c>
      <c r="F68" s="1062">
        <v>0</v>
      </c>
      <c r="G68" s="1062">
        <v>0</v>
      </c>
      <c r="H68" s="1062">
        <v>0</v>
      </c>
      <c r="I68" s="1062">
        <v>0</v>
      </c>
      <c r="J68" s="1062">
        <v>0</v>
      </c>
      <c r="K68" s="1062">
        <v>0</v>
      </c>
      <c r="L68" s="1062">
        <v>0</v>
      </c>
      <c r="M68" s="1062">
        <v>0</v>
      </c>
      <c r="N68" s="1062">
        <v>0</v>
      </c>
      <c r="O68" s="1062">
        <v>0</v>
      </c>
      <c r="P68" s="1062">
        <v>0</v>
      </c>
      <c r="Q68" s="1062">
        <v>0</v>
      </c>
      <c r="R68" s="1062">
        <v>5.2452145598751818E-2</v>
      </c>
      <c r="S68" s="1062">
        <v>5.0631724069580809E-2</v>
      </c>
      <c r="T68" s="1062">
        <v>3.7504739509595549E-2</v>
      </c>
      <c r="U68" s="1062">
        <v>0.34447422460463517</v>
      </c>
      <c r="V68" s="1062">
        <v>3.2690468289765295</v>
      </c>
      <c r="W68" s="1062">
        <v>2.5987850353892821</v>
      </c>
      <c r="X68" s="1062">
        <v>3.6016001413352408</v>
      </c>
      <c r="Y68" s="1062">
        <v>1.4424027985427668</v>
      </c>
      <c r="Z68" s="1062">
        <v>2.5911363521546571</v>
      </c>
      <c r="AA68" s="1062">
        <v>3.2998350153576128</v>
      </c>
      <c r="AB68" s="1062">
        <v>2.7260164572658461</v>
      </c>
      <c r="AC68" s="1062">
        <v>3.6791479295268186</v>
      </c>
      <c r="AD68" s="1062">
        <v>2.6605756101306999</v>
      </c>
      <c r="AE68" s="1062">
        <v>2.048022405432139</v>
      </c>
    </row>
    <row r="69" spans="1:31" ht="6.75" customHeight="1" x14ac:dyDescent="0.25">
      <c r="A69" s="600"/>
      <c r="B69" s="1078"/>
      <c r="C69" s="1079"/>
      <c r="D69" s="1079"/>
      <c r="E69" s="1075"/>
      <c r="F69" s="1075"/>
      <c r="G69" s="1075"/>
      <c r="H69" s="1075"/>
      <c r="I69" s="1075"/>
      <c r="J69" s="1075"/>
      <c r="K69" s="1075"/>
      <c r="L69" s="1075"/>
      <c r="M69" s="1075"/>
      <c r="N69" s="1075"/>
      <c r="O69" s="1075"/>
      <c r="P69" s="1075"/>
      <c r="Q69" s="1075"/>
      <c r="R69" s="1075"/>
      <c r="S69" s="1075"/>
      <c r="T69" s="1075"/>
      <c r="U69" s="1075"/>
      <c r="V69" s="1075"/>
      <c r="W69" s="1075"/>
      <c r="X69" s="1075"/>
      <c r="Y69" s="1075"/>
      <c r="Z69" s="1075"/>
      <c r="AA69" s="1075"/>
      <c r="AB69" s="1075"/>
    </row>
    <row r="70" spans="1:31" x14ac:dyDescent="0.25">
      <c r="A70" s="1080" t="s">
        <v>2124</v>
      </c>
      <c r="B70" s="1082" t="s">
        <v>1397</v>
      </c>
      <c r="C70" s="1059"/>
      <c r="D70" s="1059"/>
      <c r="E70" s="285"/>
      <c r="F70" s="285"/>
      <c r="G70" s="285"/>
      <c r="H70" s="285"/>
      <c r="I70" s="285"/>
      <c r="J70" s="285"/>
      <c r="K70" s="285"/>
      <c r="L70" s="285"/>
      <c r="M70" s="285"/>
      <c r="N70" s="285"/>
      <c r="O70" s="285"/>
      <c r="P70" s="285"/>
      <c r="Q70" s="285"/>
      <c r="R70" s="285"/>
      <c r="S70" s="285"/>
      <c r="T70" s="285"/>
      <c r="U70" s="285"/>
      <c r="V70" s="285"/>
      <c r="W70" s="285"/>
      <c r="X70" s="285"/>
      <c r="Y70" s="285"/>
      <c r="Z70" s="285"/>
      <c r="AA70" s="285"/>
      <c r="AB70" s="285"/>
    </row>
    <row r="71" spans="1:31" x14ac:dyDescent="0.25">
      <c r="A71" s="1069" t="s">
        <v>2125</v>
      </c>
      <c r="B71" s="1021" t="s">
        <v>1425</v>
      </c>
      <c r="C71" s="1064" t="s">
        <v>1572</v>
      </c>
      <c r="D71" s="1065" t="s">
        <v>2311</v>
      </c>
      <c r="E71" s="1062">
        <v>32.286067799999977</v>
      </c>
      <c r="F71" s="1062">
        <v>35.408419899999963</v>
      </c>
      <c r="G71" s="1062">
        <v>32.555632900000049</v>
      </c>
      <c r="H71" s="1062">
        <v>32.773531000000013</v>
      </c>
      <c r="I71" s="1062">
        <v>32.387181400000017</v>
      </c>
      <c r="J71" s="1062">
        <v>32.028202500000027</v>
      </c>
      <c r="K71" s="1062">
        <v>33.829800900000009</v>
      </c>
      <c r="L71" s="1062">
        <v>33.459634600000044</v>
      </c>
      <c r="M71" s="1062">
        <v>34.311456899999932</v>
      </c>
      <c r="N71" s="1062">
        <v>34.535802700000026</v>
      </c>
      <c r="O71" s="1062">
        <v>34.267732100000003</v>
      </c>
      <c r="P71" s="1062">
        <v>38.087161699999989</v>
      </c>
      <c r="Q71" s="1062">
        <v>37.041310599999967</v>
      </c>
      <c r="R71" s="1062">
        <v>36.083720400000047</v>
      </c>
      <c r="S71" s="1062">
        <v>35.884439500000028</v>
      </c>
      <c r="T71" s="1062">
        <v>35.332285800000001</v>
      </c>
      <c r="U71" s="1062">
        <v>35.812191099999993</v>
      </c>
      <c r="V71" s="1062">
        <v>35.349237700000018</v>
      </c>
      <c r="W71" s="1062">
        <v>33.689317899999992</v>
      </c>
      <c r="X71" s="1062">
        <v>31.411785299999991</v>
      </c>
      <c r="Y71" s="1062">
        <v>34.160085400000021</v>
      </c>
      <c r="Z71" s="1062">
        <v>32.33986980000001</v>
      </c>
      <c r="AA71" s="1062">
        <v>31.345728399999995</v>
      </c>
      <c r="AB71" s="1062">
        <v>31.294531100000043</v>
      </c>
      <c r="AC71" s="1062">
        <v>30.184800800000016</v>
      </c>
      <c r="AD71" s="1062">
        <v>33.553958900000048</v>
      </c>
      <c r="AE71" s="1062">
        <v>33.682870200000004</v>
      </c>
    </row>
    <row r="72" spans="1:31" x14ac:dyDescent="0.25">
      <c r="A72" s="1060" t="s">
        <v>2126</v>
      </c>
      <c r="B72" s="1021" t="s">
        <v>1426</v>
      </c>
      <c r="C72" s="1083" t="s">
        <v>1572</v>
      </c>
      <c r="D72" s="1065" t="s">
        <v>2311</v>
      </c>
      <c r="E72" s="1062">
        <v>51.837928099999907</v>
      </c>
      <c r="F72" s="1062">
        <v>49.27925869999995</v>
      </c>
      <c r="G72" s="1062">
        <v>48.086733100000068</v>
      </c>
      <c r="H72" s="1062">
        <v>42.868323400000037</v>
      </c>
      <c r="I72" s="1062">
        <v>39.503221800000006</v>
      </c>
      <c r="J72" s="1062">
        <v>43.56471770000001</v>
      </c>
      <c r="K72" s="1062">
        <v>40.606077400000054</v>
      </c>
      <c r="L72" s="1062">
        <v>39.86356710000004</v>
      </c>
      <c r="M72" s="1062">
        <v>38.65566950000003</v>
      </c>
      <c r="N72" s="1062">
        <v>36.884900500000008</v>
      </c>
      <c r="O72" s="1062">
        <v>37.675149399999974</v>
      </c>
      <c r="P72" s="1062">
        <v>35.417429600000048</v>
      </c>
      <c r="Q72" s="1062">
        <v>34.027800799999973</v>
      </c>
      <c r="R72" s="1062">
        <v>30.673374199999976</v>
      </c>
      <c r="S72" s="1062">
        <v>29.487808700000016</v>
      </c>
      <c r="T72" s="1062">
        <v>30.501762900000042</v>
      </c>
      <c r="U72" s="1062">
        <v>29.332167200000004</v>
      </c>
      <c r="V72" s="1062">
        <v>32.015178999999996</v>
      </c>
      <c r="W72" s="1062">
        <v>29.366967700000014</v>
      </c>
      <c r="X72" s="1062">
        <v>29.107394400000018</v>
      </c>
      <c r="Y72" s="1062">
        <v>30.682255800000021</v>
      </c>
      <c r="Z72" s="1062">
        <v>30.029628999999989</v>
      </c>
      <c r="AA72" s="1062">
        <v>31.642493399999992</v>
      </c>
      <c r="AB72" s="1062">
        <v>25.752583500000011</v>
      </c>
      <c r="AC72" s="1062">
        <v>27.131409200000011</v>
      </c>
      <c r="AD72" s="1062">
        <v>50.165668000000018</v>
      </c>
      <c r="AE72" s="1062">
        <v>52.162191900000003</v>
      </c>
    </row>
    <row r="73" spans="1:31" x14ac:dyDescent="0.25">
      <c r="A73" s="1060" t="s">
        <v>2127</v>
      </c>
      <c r="B73" s="1021" t="s">
        <v>1422</v>
      </c>
      <c r="C73" s="1065" t="s">
        <v>2128</v>
      </c>
      <c r="D73" s="1065" t="s">
        <v>2311</v>
      </c>
      <c r="E73" s="1062">
        <v>84.123995899999883</v>
      </c>
      <c r="F73" s="1062">
        <v>84.687678599999913</v>
      </c>
      <c r="G73" s="1062">
        <v>80.642366000000123</v>
      </c>
      <c r="H73" s="1062">
        <v>75.641854400000057</v>
      </c>
      <c r="I73" s="1062">
        <v>71.890403200000023</v>
      </c>
      <c r="J73" s="1062">
        <v>75.592920200000037</v>
      </c>
      <c r="K73" s="1062">
        <v>74.43587830000007</v>
      </c>
      <c r="L73" s="1062">
        <v>73.323201700000084</v>
      </c>
      <c r="M73" s="1062">
        <v>72.967126399999955</v>
      </c>
      <c r="N73" s="1062">
        <v>71.420703200000034</v>
      </c>
      <c r="O73" s="1062">
        <v>71.94288149999997</v>
      </c>
      <c r="P73" s="1062">
        <v>73.504591300000044</v>
      </c>
      <c r="Q73" s="1062">
        <v>71.06911139999994</v>
      </c>
      <c r="R73" s="1062">
        <v>66.757094600000016</v>
      </c>
      <c r="S73" s="1062">
        <v>65.372248200000044</v>
      </c>
      <c r="T73" s="1062">
        <v>65.834048700000039</v>
      </c>
      <c r="U73" s="1062">
        <v>65.144358299999993</v>
      </c>
      <c r="V73" s="1062">
        <v>67.364416700000021</v>
      </c>
      <c r="W73" s="1062">
        <v>63.05628560000001</v>
      </c>
      <c r="X73" s="1062">
        <v>60.519179700000009</v>
      </c>
      <c r="Y73" s="1062">
        <v>64.84234120000005</v>
      </c>
      <c r="Z73" s="1062">
        <v>62.369498800000002</v>
      </c>
      <c r="AA73" s="1062">
        <v>62.988221799999991</v>
      </c>
      <c r="AB73" s="1062">
        <v>57.047114600000057</v>
      </c>
      <c r="AC73" s="1062">
        <v>57.316210000000027</v>
      </c>
      <c r="AD73" s="1062">
        <v>83.719626900000065</v>
      </c>
      <c r="AE73" s="1062">
        <v>85.845062100000007</v>
      </c>
    </row>
    <row r="74" spans="1:31" x14ac:dyDescent="0.25">
      <c r="A74" s="1060" t="s">
        <v>2129</v>
      </c>
      <c r="B74" s="1021" t="s">
        <v>1427</v>
      </c>
      <c r="C74" s="1083" t="s">
        <v>1572</v>
      </c>
      <c r="D74" s="1065" t="s">
        <v>2311</v>
      </c>
      <c r="E74" s="1062">
        <v>367.25282600000003</v>
      </c>
      <c r="F74" s="1062">
        <v>376.63969400000002</v>
      </c>
      <c r="G74" s="1062">
        <v>380.67967000000004</v>
      </c>
      <c r="H74" s="1062">
        <v>367.02006899999998</v>
      </c>
      <c r="I74" s="1062">
        <v>382.69441</v>
      </c>
      <c r="J74" s="1062">
        <v>370.92732799999999</v>
      </c>
      <c r="K74" s="1062">
        <v>389.80573699999997</v>
      </c>
      <c r="L74" s="1062">
        <v>425.56605999999999</v>
      </c>
      <c r="M74" s="1062">
        <v>425.53178400000002</v>
      </c>
      <c r="N74" s="1062">
        <v>444.61408600000004</v>
      </c>
      <c r="O74" s="1062">
        <v>471.67109300000004</v>
      </c>
      <c r="P74" s="1062">
        <v>521.12311999999997</v>
      </c>
      <c r="Q74" s="1062">
        <v>520.67097200000012</v>
      </c>
      <c r="R74" s="1062">
        <v>488.354444</v>
      </c>
      <c r="S74" s="1062">
        <v>540.23420399999998</v>
      </c>
      <c r="T74" s="1062">
        <v>582.38335199999995</v>
      </c>
      <c r="U74" s="1062">
        <v>627.03218800000013</v>
      </c>
      <c r="V74" s="1062">
        <v>642.79057899999998</v>
      </c>
      <c r="W74" s="1062">
        <v>618.80381599999998</v>
      </c>
      <c r="X74" s="1062">
        <v>548.42317500000001</v>
      </c>
      <c r="Y74" s="1062">
        <v>511.23970100000003</v>
      </c>
      <c r="Z74" s="1062">
        <v>558.75960299999997</v>
      </c>
      <c r="AA74" s="1062">
        <v>508.36129600000004</v>
      </c>
      <c r="AB74" s="1062">
        <v>490.77836400000001</v>
      </c>
      <c r="AC74" s="1062">
        <v>482.83108799999997</v>
      </c>
      <c r="AD74" s="1062">
        <v>439.31594299999995</v>
      </c>
      <c r="AE74" s="1062">
        <v>432.52035699999999</v>
      </c>
    </row>
    <row r="75" spans="1:31" x14ac:dyDescent="0.25">
      <c r="A75" s="1060" t="s">
        <v>2130</v>
      </c>
      <c r="B75" s="1021" t="s">
        <v>1428</v>
      </c>
      <c r="C75" s="1083" t="s">
        <v>1572</v>
      </c>
      <c r="D75" s="1065" t="s">
        <v>2311</v>
      </c>
      <c r="E75" s="1062">
        <v>64.396573500000002</v>
      </c>
      <c r="F75" s="1062">
        <v>68.519199000000015</v>
      </c>
      <c r="G75" s="1062">
        <v>79.954435499999974</v>
      </c>
      <c r="H75" s="1062">
        <v>87.520956000000012</v>
      </c>
      <c r="I75" s="1062">
        <v>92.152923000000015</v>
      </c>
      <c r="J75" s="1062">
        <v>106.26810750000007</v>
      </c>
      <c r="K75" s="1062">
        <v>114.149829</v>
      </c>
      <c r="L75" s="1062">
        <v>123.16764000000001</v>
      </c>
      <c r="M75" s="1062">
        <v>130.14195149999989</v>
      </c>
      <c r="N75" s="1062">
        <v>138.23129849999984</v>
      </c>
      <c r="O75" s="1062">
        <v>138.15682649999994</v>
      </c>
      <c r="P75" s="1062">
        <v>134.56442249999998</v>
      </c>
      <c r="Q75" s="1062">
        <v>140.39129100000002</v>
      </c>
      <c r="R75" s="1062">
        <v>138.42095850000001</v>
      </c>
      <c r="S75" s="1062">
        <v>148.30850849999996</v>
      </c>
      <c r="T75" s="1062">
        <v>152.68178099999994</v>
      </c>
      <c r="U75" s="1062">
        <v>154.75655699999996</v>
      </c>
      <c r="V75" s="1062">
        <v>155.71712400000004</v>
      </c>
      <c r="W75" s="1062">
        <v>157.87272300000001</v>
      </c>
      <c r="X75" s="1062">
        <v>146.29202250000003</v>
      </c>
      <c r="Y75" s="1062">
        <v>142.75342800000001</v>
      </c>
      <c r="Z75" s="1062">
        <v>148.60174199999997</v>
      </c>
      <c r="AA75" s="1062">
        <v>142.81776449999998</v>
      </c>
      <c r="AB75" s="1062">
        <v>145.910832</v>
      </c>
      <c r="AC75" s="1062">
        <v>151.42167300000008</v>
      </c>
      <c r="AD75" s="1062">
        <v>159.02329800000001</v>
      </c>
      <c r="AE75" s="1062">
        <v>163.29943499999999</v>
      </c>
    </row>
    <row r="76" spans="1:31" x14ac:dyDescent="0.25">
      <c r="A76" s="1081" t="s">
        <v>2131</v>
      </c>
      <c r="B76" s="1021" t="s">
        <v>1429</v>
      </c>
      <c r="C76" s="1064" t="s">
        <v>1572</v>
      </c>
      <c r="D76" s="977" t="s">
        <v>2311</v>
      </c>
      <c r="E76" s="1062">
        <v>3.8</v>
      </c>
      <c r="F76" s="1062">
        <v>4.3</v>
      </c>
      <c r="G76" s="1062">
        <v>4.0999999999999988</v>
      </c>
      <c r="H76" s="1062">
        <v>3.7</v>
      </c>
      <c r="I76" s="1062">
        <v>3.9</v>
      </c>
      <c r="J76" s="1062">
        <v>4.4000000000000012</v>
      </c>
      <c r="K76" s="1062">
        <v>4.5</v>
      </c>
      <c r="L76" s="1062">
        <v>4.8</v>
      </c>
      <c r="M76" s="1062">
        <v>5.3000000000000007</v>
      </c>
      <c r="N76" s="1062">
        <v>5.3000000000000007</v>
      </c>
      <c r="O76" s="1062">
        <v>6.6999999999999993</v>
      </c>
      <c r="P76" s="1062">
        <v>7.0999999999999988</v>
      </c>
      <c r="Q76" s="1062">
        <v>4.9000000000000012</v>
      </c>
      <c r="R76" s="1062">
        <v>4.8</v>
      </c>
      <c r="S76" s="1062">
        <v>4.4000000000000012</v>
      </c>
      <c r="T76" s="1062">
        <v>5.0999999999999988</v>
      </c>
      <c r="U76" s="1062">
        <v>4.5</v>
      </c>
      <c r="V76" s="1062">
        <v>4</v>
      </c>
      <c r="W76" s="1062">
        <v>4</v>
      </c>
      <c r="X76" s="1062">
        <v>3.2000000000000006</v>
      </c>
      <c r="Y76" s="1062">
        <v>3.4</v>
      </c>
      <c r="Z76" s="1062">
        <v>3.3119999999999998</v>
      </c>
      <c r="AA76" s="1062">
        <v>3.3119999999999998</v>
      </c>
      <c r="AB76" s="1062">
        <v>3.3119999999999998</v>
      </c>
      <c r="AC76" s="1062">
        <v>3.3119999999999998</v>
      </c>
      <c r="AD76" s="1062">
        <v>3.1533137999999998</v>
      </c>
      <c r="AE76" s="1062">
        <v>3.4221239999999997</v>
      </c>
    </row>
    <row r="77" spans="1:31" x14ac:dyDescent="0.25">
      <c r="A77"/>
      <c r="B77"/>
      <c r="C77"/>
      <c r="D77"/>
      <c r="E77"/>
      <c r="F77"/>
      <c r="G77"/>
      <c r="H77"/>
      <c r="I77"/>
      <c r="J77"/>
      <c r="K77"/>
      <c r="L77"/>
      <c r="M77"/>
      <c r="N77"/>
      <c r="O77"/>
      <c r="P77"/>
      <c r="Q77"/>
      <c r="R77"/>
      <c r="S77"/>
      <c r="T77"/>
      <c r="U77"/>
      <c r="V77"/>
      <c r="W77"/>
      <c r="X77"/>
      <c r="Y77"/>
      <c r="Z77"/>
      <c r="AA77"/>
      <c r="AB77"/>
    </row>
    <row r="78" spans="1:31" x14ac:dyDescent="0.25">
      <c r="A78" s="1085"/>
      <c r="B78" s="1084" t="s">
        <v>1639</v>
      </c>
      <c r="C78"/>
      <c r="D78"/>
      <c r="E78"/>
      <c r="F78"/>
      <c r="G78"/>
      <c r="H78"/>
      <c r="I78"/>
      <c r="J78"/>
      <c r="K78"/>
      <c r="L78"/>
      <c r="M78"/>
      <c r="N78"/>
      <c r="O78"/>
      <c r="P78"/>
      <c r="Q78"/>
      <c r="R78"/>
      <c r="S78"/>
      <c r="T78"/>
      <c r="U78"/>
      <c r="V78"/>
      <c r="W78"/>
      <c r="X78"/>
      <c r="Y78"/>
      <c r="Z78"/>
      <c r="AA78"/>
      <c r="AB78"/>
    </row>
    <row r="79" spans="1:31" x14ac:dyDescent="0.25">
      <c r="A79" s="1145"/>
      <c r="B79" s="1084" t="s">
        <v>2132</v>
      </c>
      <c r="C79"/>
      <c r="D79"/>
      <c r="E79"/>
      <c r="F79"/>
      <c r="G79"/>
      <c r="H79"/>
      <c r="I79"/>
      <c r="J79"/>
      <c r="K79"/>
      <c r="L79"/>
      <c r="M79"/>
      <c r="N79"/>
      <c r="O79"/>
      <c r="P79"/>
      <c r="Q79"/>
      <c r="R79"/>
      <c r="S79"/>
      <c r="T79"/>
      <c r="U79"/>
      <c r="V79"/>
      <c r="W79"/>
      <c r="X79"/>
      <c r="Y79"/>
      <c r="Z79"/>
      <c r="AA79"/>
      <c r="AB79"/>
    </row>
    <row r="80" spans="1:31" x14ac:dyDescent="0.25">
      <c r="A80" s="1064" t="s">
        <v>1572</v>
      </c>
      <c r="B80" s="1086" t="s">
        <v>1640</v>
      </c>
    </row>
    <row r="81" spans="1:2" x14ac:dyDescent="0.25">
      <c r="A81" s="1070" t="s">
        <v>1581</v>
      </c>
      <c r="B81" s="1086" t="s">
        <v>1641</v>
      </c>
    </row>
  </sheetData>
  <mergeCells count="1">
    <mergeCell ref="A1:B1"/>
  </mergeCells>
  <hyperlinks>
    <hyperlink ref="A1" location="Inhoud!A1" display="Home"/>
    <hyperlink ref="A1:B1" location="Contents!A1" display="To table of contents"/>
  </hyperlinks>
  <pageMargins left="0.59055118110236227" right="0.59055118110236227" top="0.39370078740157483" bottom="0" header="0.31496062992125984" footer="0.31496062992125984"/>
  <pageSetup paperSize="8" scale="9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8">
    <pageSetUpPr fitToPage="1"/>
  </sheetPr>
  <dimension ref="A1:K40"/>
  <sheetViews>
    <sheetView zoomScale="75" workbookViewId="0">
      <selection sqref="A1:B1"/>
    </sheetView>
  </sheetViews>
  <sheetFormatPr defaultRowHeight="12.75" x14ac:dyDescent="0.2"/>
  <cols>
    <col min="1" max="1" width="18" customWidth="1"/>
    <col min="2" max="10" width="9.7109375" customWidth="1"/>
    <col min="11" max="11" width="10.85546875" customWidth="1"/>
  </cols>
  <sheetData>
    <row r="1" spans="1:11" x14ac:dyDescent="0.2">
      <c r="A1" s="2357" t="s">
        <v>827</v>
      </c>
      <c r="B1" s="2357"/>
    </row>
    <row r="2" spans="1:11" ht="17.25" x14ac:dyDescent="0.25">
      <c r="A2" s="6" t="s">
        <v>1498</v>
      </c>
      <c r="H2" s="492" t="s">
        <v>374</v>
      </c>
    </row>
    <row r="3" spans="1:11" x14ac:dyDescent="0.2">
      <c r="A3" s="287"/>
      <c r="B3" s="2414" t="s">
        <v>626</v>
      </c>
      <c r="C3" s="2415"/>
      <c r="D3" s="2415"/>
      <c r="E3" s="293" t="s">
        <v>952</v>
      </c>
      <c r="F3" s="293" t="s">
        <v>913</v>
      </c>
      <c r="G3" s="293" t="s">
        <v>953</v>
      </c>
      <c r="H3" s="293" t="s">
        <v>915</v>
      </c>
      <c r="I3" s="293" t="s">
        <v>209</v>
      </c>
      <c r="J3" s="293" t="s">
        <v>327</v>
      </c>
      <c r="K3" s="291" t="s">
        <v>627</v>
      </c>
    </row>
    <row r="4" spans="1:11" x14ac:dyDescent="0.2">
      <c r="A4" s="282"/>
      <c r="B4" s="54" t="s">
        <v>632</v>
      </c>
      <c r="C4" s="54" t="s">
        <v>332</v>
      </c>
      <c r="D4" s="54" t="s">
        <v>305</v>
      </c>
      <c r="E4" s="54" t="s">
        <v>958</v>
      </c>
      <c r="F4" s="54"/>
      <c r="G4" s="54" t="s">
        <v>959</v>
      </c>
      <c r="H4" s="54"/>
      <c r="I4" s="54" t="s">
        <v>210</v>
      </c>
      <c r="J4" s="54" t="s">
        <v>957</v>
      </c>
      <c r="K4" s="55"/>
    </row>
    <row r="5" spans="1:11" x14ac:dyDescent="0.2">
      <c r="A5" s="281"/>
      <c r="B5" s="292" t="s">
        <v>194</v>
      </c>
      <c r="C5" s="292"/>
      <c r="D5" s="292"/>
      <c r="E5" s="292"/>
      <c r="F5" s="292"/>
      <c r="G5" s="292"/>
      <c r="H5" s="292"/>
      <c r="I5" s="292"/>
      <c r="J5" s="292"/>
      <c r="K5" s="286"/>
    </row>
    <row r="6" spans="1:11" x14ac:dyDescent="0.2">
      <c r="A6" s="281"/>
      <c r="B6" s="292"/>
      <c r="C6" s="292"/>
      <c r="D6" s="292"/>
      <c r="E6" s="292"/>
      <c r="F6" s="292"/>
      <c r="G6" s="292"/>
      <c r="H6" s="292"/>
      <c r="I6" s="292"/>
      <c r="J6" s="292"/>
      <c r="K6" s="286"/>
    </row>
    <row r="7" spans="1:11" x14ac:dyDescent="0.2">
      <c r="A7" s="283">
        <v>1990</v>
      </c>
      <c r="B7" s="47">
        <v>2333</v>
      </c>
      <c r="C7" s="47">
        <v>742</v>
      </c>
      <c r="D7" s="47">
        <v>597</v>
      </c>
      <c r="E7" s="47">
        <v>162</v>
      </c>
      <c r="F7" s="47">
        <v>173.1</v>
      </c>
      <c r="G7" s="47">
        <v>263.89999999999998</v>
      </c>
      <c r="H7" s="47">
        <v>20</v>
      </c>
      <c r="I7" s="47">
        <v>0</v>
      </c>
      <c r="J7" s="47">
        <v>0</v>
      </c>
      <c r="K7" s="48">
        <v>0</v>
      </c>
    </row>
    <row r="8" spans="1:11" x14ac:dyDescent="0.2">
      <c r="A8" s="283">
        <v>1991</v>
      </c>
      <c r="B8" s="47">
        <v>2392</v>
      </c>
      <c r="C8" s="47">
        <v>748</v>
      </c>
      <c r="D8" s="47">
        <v>575</v>
      </c>
      <c r="E8" s="47">
        <v>183</v>
      </c>
      <c r="F8" s="47">
        <v>187.9</v>
      </c>
      <c r="G8" s="47">
        <v>284.3</v>
      </c>
      <c r="H8" s="47">
        <v>20</v>
      </c>
      <c r="I8" s="47">
        <v>0</v>
      </c>
      <c r="J8" s="47">
        <v>0</v>
      </c>
      <c r="K8" s="48">
        <v>0</v>
      </c>
    </row>
    <row r="9" spans="1:11" x14ac:dyDescent="0.2">
      <c r="A9" s="283">
        <v>1992</v>
      </c>
      <c r="B9" s="47">
        <v>2524</v>
      </c>
      <c r="C9" s="47">
        <v>762</v>
      </c>
      <c r="D9" s="47">
        <v>555</v>
      </c>
      <c r="E9" s="47">
        <v>217</v>
      </c>
      <c r="F9" s="47">
        <v>190.1</v>
      </c>
      <c r="G9" s="47">
        <v>291.60000000000002</v>
      </c>
      <c r="H9" s="47">
        <v>21</v>
      </c>
      <c r="I9" s="47">
        <v>0</v>
      </c>
      <c r="J9" s="47">
        <v>0</v>
      </c>
      <c r="K9" s="48">
        <v>0</v>
      </c>
    </row>
    <row r="10" spans="1:11" x14ac:dyDescent="0.2">
      <c r="A10" s="283">
        <v>1993</v>
      </c>
      <c r="B10" s="47">
        <v>2590</v>
      </c>
      <c r="C10" s="47">
        <v>747</v>
      </c>
      <c r="D10" s="47">
        <v>512</v>
      </c>
      <c r="E10" s="47">
        <v>251</v>
      </c>
      <c r="F10" s="47">
        <v>189</v>
      </c>
      <c r="G10" s="47">
        <v>297.60000000000002</v>
      </c>
      <c r="H10" s="47">
        <v>19</v>
      </c>
      <c r="I10" s="47">
        <v>0</v>
      </c>
      <c r="J10" s="47">
        <v>0</v>
      </c>
      <c r="K10" s="48">
        <v>0</v>
      </c>
    </row>
    <row r="11" spans="1:11" x14ac:dyDescent="0.2">
      <c r="A11" s="283">
        <v>1994</v>
      </c>
      <c r="B11" s="47">
        <v>2708</v>
      </c>
      <c r="C11" s="47">
        <v>765</v>
      </c>
      <c r="D11" s="47">
        <v>488</v>
      </c>
      <c r="E11" s="47">
        <v>269</v>
      </c>
      <c r="F11" s="47">
        <v>164.2</v>
      </c>
      <c r="G11" s="47">
        <v>326.10000000000002</v>
      </c>
      <c r="H11" s="47">
        <v>21</v>
      </c>
      <c r="I11" s="47">
        <v>0</v>
      </c>
      <c r="J11" s="47">
        <v>0</v>
      </c>
      <c r="K11" s="48">
        <v>0</v>
      </c>
    </row>
    <row r="12" spans="1:11" x14ac:dyDescent="0.2">
      <c r="A12" s="283">
        <v>1995</v>
      </c>
      <c r="B12" s="47">
        <v>2765</v>
      </c>
      <c r="C12" s="47">
        <v>789</v>
      </c>
      <c r="D12" s="47">
        <v>452</v>
      </c>
      <c r="E12" s="47">
        <v>286</v>
      </c>
      <c r="F12" s="47">
        <v>161.69999999999999</v>
      </c>
      <c r="G12" s="47">
        <v>332</v>
      </c>
      <c r="H12" s="47">
        <v>23</v>
      </c>
      <c r="I12" s="47">
        <v>0</v>
      </c>
      <c r="J12" s="47">
        <v>0</v>
      </c>
      <c r="K12" s="48">
        <v>0</v>
      </c>
    </row>
    <row r="13" spans="1:11" x14ac:dyDescent="0.2">
      <c r="A13" s="283">
        <v>1996</v>
      </c>
      <c r="B13" s="47">
        <v>2774</v>
      </c>
      <c r="C13" s="47">
        <v>798</v>
      </c>
      <c r="D13" s="47">
        <v>434</v>
      </c>
      <c r="E13" s="47">
        <v>313</v>
      </c>
      <c r="F13" s="47">
        <v>154.4</v>
      </c>
      <c r="G13" s="47">
        <v>338.7</v>
      </c>
      <c r="H13" s="47">
        <v>22</v>
      </c>
      <c r="I13" s="47">
        <v>0</v>
      </c>
      <c r="J13" s="47">
        <v>0</v>
      </c>
      <c r="K13" s="48">
        <v>0</v>
      </c>
    </row>
    <row r="14" spans="1:11" x14ac:dyDescent="0.2">
      <c r="A14" s="283">
        <v>1997</v>
      </c>
      <c r="B14" s="47">
        <v>2878</v>
      </c>
      <c r="C14" s="47">
        <v>860</v>
      </c>
      <c r="D14" s="47">
        <v>430</v>
      </c>
      <c r="E14" s="47">
        <v>355</v>
      </c>
      <c r="F14" s="47">
        <v>150.5</v>
      </c>
      <c r="G14" s="47">
        <v>338.7</v>
      </c>
      <c r="H14" s="47">
        <v>22</v>
      </c>
      <c r="I14" s="47">
        <v>0</v>
      </c>
      <c r="J14" s="47">
        <v>0</v>
      </c>
      <c r="K14" s="48">
        <v>0</v>
      </c>
    </row>
    <row r="15" spans="1:11" x14ac:dyDescent="0.2">
      <c r="A15" s="283">
        <v>1998</v>
      </c>
      <c r="B15" s="47">
        <v>2864</v>
      </c>
      <c r="C15" s="47">
        <v>916</v>
      </c>
      <c r="D15" s="47">
        <v>400</v>
      </c>
      <c r="E15" s="47">
        <v>408</v>
      </c>
      <c r="F15" s="47">
        <v>144</v>
      </c>
      <c r="G15" s="47">
        <v>347</v>
      </c>
      <c r="H15" s="47">
        <v>33</v>
      </c>
      <c r="I15" s="47">
        <v>0</v>
      </c>
      <c r="J15" s="47">
        <v>0</v>
      </c>
      <c r="K15" s="48">
        <v>0</v>
      </c>
    </row>
    <row r="16" spans="1:11" x14ac:dyDescent="0.2">
      <c r="A16" s="283">
        <v>1999</v>
      </c>
      <c r="B16" s="47">
        <v>2845</v>
      </c>
      <c r="C16" s="47">
        <v>1004</v>
      </c>
      <c r="D16" s="47">
        <v>358</v>
      </c>
      <c r="E16" s="47">
        <v>473</v>
      </c>
      <c r="F16" s="47">
        <v>138</v>
      </c>
      <c r="G16" s="47">
        <v>349.6</v>
      </c>
      <c r="H16" s="47">
        <v>33</v>
      </c>
      <c r="I16" s="47">
        <v>0</v>
      </c>
      <c r="J16" s="47">
        <v>0</v>
      </c>
      <c r="K16" s="48">
        <v>0</v>
      </c>
    </row>
    <row r="17" spans="1:11" x14ac:dyDescent="0.2">
      <c r="A17" s="283">
        <v>2000</v>
      </c>
      <c r="B17" s="47">
        <v>2710</v>
      </c>
      <c r="C17" s="47">
        <v>1001</v>
      </c>
      <c r="D17" s="47">
        <v>340</v>
      </c>
      <c r="E17" s="47">
        <v>545</v>
      </c>
      <c r="F17" s="47">
        <v>141.4</v>
      </c>
      <c r="G17" s="47">
        <v>383</v>
      </c>
      <c r="H17" s="47">
        <v>33</v>
      </c>
      <c r="I17" s="47">
        <v>0</v>
      </c>
      <c r="J17" s="47">
        <v>0</v>
      </c>
      <c r="K17" s="48">
        <v>0</v>
      </c>
    </row>
    <row r="18" spans="1:11" x14ac:dyDescent="0.2">
      <c r="A18" s="283">
        <v>2001</v>
      </c>
      <c r="B18" s="47">
        <v>2712.0999999999995</v>
      </c>
      <c r="C18" s="47">
        <v>1041.7</v>
      </c>
      <c r="D18" s="47">
        <v>313.30000000000007</v>
      </c>
      <c r="E18" s="47">
        <v>612.29999999999995</v>
      </c>
      <c r="F18" s="47">
        <v>128.5</v>
      </c>
      <c r="G18" s="47">
        <v>449</v>
      </c>
      <c r="H18" s="47">
        <v>31.886340396910303</v>
      </c>
      <c r="I18" s="47">
        <v>0</v>
      </c>
      <c r="J18" s="47">
        <v>0</v>
      </c>
      <c r="K18" s="48">
        <v>0</v>
      </c>
    </row>
    <row r="19" spans="1:11" x14ac:dyDescent="0.2">
      <c r="A19" s="283">
        <v>2002</v>
      </c>
      <c r="B19" s="47">
        <v>2876.5</v>
      </c>
      <c r="C19" s="47">
        <v>1148.8999999999999</v>
      </c>
      <c r="D19" s="47">
        <v>298.40000000000003</v>
      </c>
      <c r="E19" s="47">
        <v>626.20000000000005</v>
      </c>
      <c r="F19" s="47">
        <v>125.7</v>
      </c>
      <c r="G19" s="47">
        <v>475.4</v>
      </c>
      <c r="H19" s="47">
        <v>31.685446533966033</v>
      </c>
      <c r="I19" s="47">
        <v>0</v>
      </c>
      <c r="J19" s="47">
        <v>0</v>
      </c>
      <c r="K19" s="48">
        <v>0</v>
      </c>
    </row>
    <row r="20" spans="1:11" x14ac:dyDescent="0.2">
      <c r="A20" s="283">
        <v>2003</v>
      </c>
      <c r="B20" s="47">
        <v>2963.8999999999996</v>
      </c>
      <c r="C20" s="47">
        <v>1236.1000000000001</v>
      </c>
      <c r="D20" s="47">
        <v>271.39999999999998</v>
      </c>
      <c r="E20" s="47">
        <v>646.20000000000005</v>
      </c>
      <c r="F20" s="47">
        <v>117.8</v>
      </c>
      <c r="G20" s="47">
        <v>466.8</v>
      </c>
      <c r="H20" s="47">
        <v>27.190747467347471</v>
      </c>
      <c r="I20" s="47">
        <v>0</v>
      </c>
      <c r="J20" s="47">
        <v>0</v>
      </c>
      <c r="K20" s="48">
        <v>0</v>
      </c>
    </row>
    <row r="21" spans="1:11" x14ac:dyDescent="0.2">
      <c r="A21" s="283">
        <v>2004</v>
      </c>
      <c r="B21" s="47">
        <v>3048.7999999999993</v>
      </c>
      <c r="C21" s="47">
        <v>1301</v>
      </c>
      <c r="D21" s="47">
        <v>241.9</v>
      </c>
      <c r="E21" s="47">
        <v>675.6</v>
      </c>
      <c r="F21" s="47">
        <v>122.9</v>
      </c>
      <c r="G21" s="47">
        <v>501.6</v>
      </c>
      <c r="H21" s="47">
        <v>27.591668914338307</v>
      </c>
      <c r="I21" s="47">
        <v>0</v>
      </c>
      <c r="J21" s="47">
        <v>0</v>
      </c>
      <c r="K21" s="48">
        <v>0</v>
      </c>
    </row>
    <row r="22" spans="1:11" x14ac:dyDescent="0.2">
      <c r="A22" s="283">
        <v>2005</v>
      </c>
      <c r="B22" s="47">
        <v>3024.5999999999995</v>
      </c>
      <c r="C22" s="47">
        <v>1360.3</v>
      </c>
      <c r="D22" s="47">
        <v>217.7</v>
      </c>
      <c r="E22" s="47">
        <v>687.7</v>
      </c>
      <c r="F22" s="47">
        <v>127.7</v>
      </c>
      <c r="G22" s="47">
        <v>540.79999999999995</v>
      </c>
      <c r="H22" s="47">
        <v>27.648633784148938</v>
      </c>
      <c r="I22" s="47">
        <v>0</v>
      </c>
      <c r="J22" s="47">
        <v>0</v>
      </c>
      <c r="K22" s="48">
        <v>0</v>
      </c>
    </row>
    <row r="23" spans="1:11" x14ac:dyDescent="0.2">
      <c r="A23" s="283">
        <v>2006</v>
      </c>
      <c r="B23" s="47">
        <v>3023.6000000000004</v>
      </c>
      <c r="C23" s="47">
        <v>1433.8999999999999</v>
      </c>
      <c r="D23" s="47">
        <v>211</v>
      </c>
      <c r="E23" s="47">
        <v>665.7</v>
      </c>
      <c r="F23" s="47">
        <v>136.80000000000001</v>
      </c>
      <c r="G23" s="47">
        <v>610.5</v>
      </c>
      <c r="H23" s="47">
        <v>28.761945348022174</v>
      </c>
      <c r="I23" s="47">
        <v>0</v>
      </c>
      <c r="J23" s="47">
        <v>0</v>
      </c>
      <c r="K23" s="48">
        <v>0</v>
      </c>
    </row>
    <row r="24" spans="1:11" x14ac:dyDescent="0.2">
      <c r="A24" s="283">
        <v>2007</v>
      </c>
      <c r="B24" s="47">
        <v>3033.9</v>
      </c>
      <c r="C24" s="47">
        <v>1483.8</v>
      </c>
      <c r="D24" s="47">
        <v>200.79999999999995</v>
      </c>
      <c r="E24" s="47">
        <v>680.8</v>
      </c>
      <c r="F24" s="47">
        <v>141.80000000000001</v>
      </c>
      <c r="G24" s="47">
        <v>677.1</v>
      </c>
      <c r="H24" s="47">
        <v>27.092774393730998</v>
      </c>
      <c r="I24" s="47">
        <v>0</v>
      </c>
      <c r="J24" s="47">
        <v>0</v>
      </c>
      <c r="K24" s="48">
        <v>0</v>
      </c>
    </row>
    <row r="25" spans="1:11" x14ac:dyDescent="0.2">
      <c r="A25" s="283">
        <v>2008</v>
      </c>
      <c r="B25" s="47">
        <v>2931.9999999999995</v>
      </c>
      <c r="C25" s="47">
        <v>1468.8</v>
      </c>
      <c r="D25" s="47">
        <v>194.99999999999997</v>
      </c>
      <c r="E25" s="47">
        <v>693.9</v>
      </c>
      <c r="F25" s="47">
        <v>134.19999999999999</v>
      </c>
      <c r="G25" s="47">
        <v>664.8</v>
      </c>
      <c r="H25" s="47">
        <v>25.699999999999996</v>
      </c>
      <c r="I25" s="47">
        <v>0</v>
      </c>
      <c r="J25" s="47">
        <v>0</v>
      </c>
      <c r="K25" s="48">
        <v>0</v>
      </c>
    </row>
    <row r="26" spans="1:11" x14ac:dyDescent="0.2">
      <c r="A26" s="283">
        <v>2009</v>
      </c>
      <c r="B26" s="47">
        <v>2916.7</v>
      </c>
      <c r="C26" s="47">
        <v>1433.4</v>
      </c>
      <c r="D26" s="47">
        <v>185.89999999999998</v>
      </c>
      <c r="E26" s="47">
        <v>676.5</v>
      </c>
      <c r="F26" s="47">
        <v>132.1</v>
      </c>
      <c r="G26" s="47">
        <v>627.20000000000005</v>
      </c>
      <c r="H26" s="47">
        <v>23.6</v>
      </c>
      <c r="I26" s="47">
        <v>0</v>
      </c>
      <c r="J26" s="47">
        <v>0</v>
      </c>
      <c r="K26" s="48">
        <v>0</v>
      </c>
    </row>
    <row r="27" spans="1:11" x14ac:dyDescent="0.2">
      <c r="A27" s="283">
        <v>2010</v>
      </c>
      <c r="B27" s="47">
        <v>3016.4</v>
      </c>
      <c r="C27" s="47">
        <v>1447.3999999999999</v>
      </c>
      <c r="D27" s="47">
        <v>174.9</v>
      </c>
      <c r="E27" s="47">
        <v>672.3</v>
      </c>
      <c r="F27" s="47">
        <v>132.30000000000001</v>
      </c>
      <c r="G27" s="47">
        <v>576.9</v>
      </c>
      <c r="H27" s="47">
        <v>22.1</v>
      </c>
      <c r="I27" s="47">
        <v>0</v>
      </c>
      <c r="J27" s="47">
        <v>0</v>
      </c>
      <c r="K27" s="48">
        <v>0</v>
      </c>
    </row>
    <row r="28" spans="1:11" x14ac:dyDescent="0.2">
      <c r="A28" s="283">
        <v>2011</v>
      </c>
      <c r="B28" s="47">
        <v>3119</v>
      </c>
      <c r="C28" s="47">
        <v>1484.6</v>
      </c>
      <c r="D28" s="47">
        <v>162.99999999999997</v>
      </c>
      <c r="E28" s="47">
        <v>663.9</v>
      </c>
      <c r="F28" s="47">
        <v>129.80000000000001</v>
      </c>
      <c r="G28" s="47">
        <v>560.79999999999995</v>
      </c>
      <c r="H28" s="47">
        <v>23.700000000000003</v>
      </c>
      <c r="I28" s="47">
        <v>0</v>
      </c>
      <c r="J28" s="47">
        <v>0</v>
      </c>
      <c r="K28" s="48">
        <v>0</v>
      </c>
    </row>
    <row r="29" spans="1:11" x14ac:dyDescent="0.2">
      <c r="A29" s="283">
        <v>2012</v>
      </c>
      <c r="B29" s="47">
        <v>3081.8999999999996</v>
      </c>
      <c r="C29" s="47">
        <v>1489.6000000000004</v>
      </c>
      <c r="D29" s="47">
        <v>153</v>
      </c>
      <c r="E29" s="47">
        <v>648.79999999999995</v>
      </c>
      <c r="F29" s="47">
        <v>127.6</v>
      </c>
      <c r="G29" s="47">
        <v>557</v>
      </c>
      <c r="H29" s="47">
        <v>21.9</v>
      </c>
      <c r="I29" s="47">
        <v>0</v>
      </c>
      <c r="J29" s="47">
        <v>0</v>
      </c>
      <c r="K29" s="48">
        <v>0</v>
      </c>
    </row>
    <row r="30" spans="1:11" x14ac:dyDescent="0.2">
      <c r="A30" s="283">
        <v>2013</v>
      </c>
      <c r="B30" s="47">
        <v>3110.5999999999995</v>
      </c>
      <c r="C30" s="47">
        <v>1474.5</v>
      </c>
      <c r="D30" s="47">
        <v>143.50000000000003</v>
      </c>
      <c r="E30" s="47">
        <v>635.1</v>
      </c>
      <c r="F30" s="47">
        <v>136.30000000000001</v>
      </c>
      <c r="G30" s="47">
        <v>560.29999999999995</v>
      </c>
      <c r="H30" s="47">
        <v>22.2</v>
      </c>
      <c r="I30" s="47">
        <v>0</v>
      </c>
      <c r="J30" s="47">
        <v>0</v>
      </c>
      <c r="K30" s="48">
        <v>0</v>
      </c>
    </row>
    <row r="31" spans="1:11" x14ac:dyDescent="0.2">
      <c r="A31" s="283">
        <v>2014</v>
      </c>
      <c r="B31" s="47">
        <v>3322.8999999999996</v>
      </c>
      <c r="C31" s="47">
        <v>1531.3</v>
      </c>
      <c r="D31" s="47">
        <v>137.6</v>
      </c>
      <c r="E31" s="47">
        <v>634.6</v>
      </c>
      <c r="F31" s="47">
        <v>139.9</v>
      </c>
      <c r="G31" s="47">
        <v>574.6</v>
      </c>
      <c r="H31" s="47">
        <v>22.000000000000004</v>
      </c>
      <c r="I31" s="47">
        <v>0</v>
      </c>
      <c r="J31" s="47">
        <v>0</v>
      </c>
      <c r="K31" s="48">
        <v>0</v>
      </c>
    </row>
    <row r="32" spans="1:11" x14ac:dyDescent="0.2">
      <c r="A32" s="283">
        <v>2015</v>
      </c>
      <c r="B32" s="47">
        <v>3369.0000000000005</v>
      </c>
      <c r="C32" s="47">
        <v>1536.5000000000002</v>
      </c>
      <c r="D32" s="47">
        <v>123.5</v>
      </c>
      <c r="E32" s="47">
        <v>662.4</v>
      </c>
      <c r="F32" s="47">
        <v>140.22775316603889</v>
      </c>
      <c r="G32" s="47">
        <v>617.70000000000005</v>
      </c>
      <c r="H32" s="47">
        <v>21.4</v>
      </c>
      <c r="I32" s="47">
        <v>0</v>
      </c>
      <c r="J32" s="47">
        <v>0</v>
      </c>
      <c r="K32" s="48">
        <v>0</v>
      </c>
    </row>
    <row r="33" spans="1:11" x14ac:dyDescent="0.2">
      <c r="A33" s="283">
        <v>2016</v>
      </c>
      <c r="B33" s="47">
        <v>3567.2999999999997</v>
      </c>
      <c r="C33" s="47">
        <v>1603.1000000000001</v>
      </c>
      <c r="D33" s="47">
        <v>116.7</v>
      </c>
      <c r="E33" s="47">
        <v>825.3</v>
      </c>
      <c r="F33" s="47">
        <v>150.4</v>
      </c>
      <c r="G33" s="47">
        <v>689.1</v>
      </c>
      <c r="H33" s="47">
        <v>21.4</v>
      </c>
      <c r="I33" s="47">
        <v>0</v>
      </c>
      <c r="J33" s="47">
        <v>0</v>
      </c>
      <c r="K33" s="48">
        <v>0</v>
      </c>
    </row>
    <row r="34" spans="1:11" x14ac:dyDescent="0.2">
      <c r="A34" s="288"/>
      <c r="B34" s="54"/>
      <c r="C34" s="54"/>
      <c r="D34" s="54"/>
      <c r="E34" s="54"/>
      <c r="F34" s="54"/>
      <c r="G34" s="54"/>
      <c r="H34" s="54"/>
      <c r="I34" s="54"/>
      <c r="J34" s="54"/>
      <c r="K34" s="55"/>
    </row>
    <row r="35" spans="1:11" ht="14.25" x14ac:dyDescent="0.2">
      <c r="A35" s="428" t="s">
        <v>208</v>
      </c>
      <c r="B35" s="285"/>
      <c r="C35" s="285"/>
      <c r="D35" s="285"/>
    </row>
    <row r="36" spans="1:11" x14ac:dyDescent="0.2">
      <c r="A36" s="284"/>
      <c r="B36" s="285"/>
      <c r="C36" s="285"/>
      <c r="D36" s="285"/>
    </row>
    <row r="37" spans="1:11" x14ac:dyDescent="0.2">
      <c r="A37" s="284"/>
      <c r="B37" s="285"/>
      <c r="C37" s="285"/>
      <c r="D37" s="285"/>
    </row>
    <row r="38" spans="1:11" x14ac:dyDescent="0.2">
      <c r="B38" s="285"/>
      <c r="C38" s="285"/>
      <c r="D38" s="285"/>
    </row>
    <row r="39" spans="1:11" x14ac:dyDescent="0.2">
      <c r="B39" s="285"/>
      <c r="C39" s="285"/>
      <c r="D39" s="285"/>
    </row>
    <row r="40" spans="1:11" x14ac:dyDescent="0.2">
      <c r="B40" s="285"/>
      <c r="C40" s="285"/>
      <c r="D40" s="285"/>
    </row>
  </sheetData>
  <mergeCells count="2">
    <mergeCell ref="B3:D3"/>
    <mergeCell ref="A1:B1"/>
  </mergeCells>
  <phoneticPr fontId="11" type="noConversion"/>
  <hyperlinks>
    <hyperlink ref="A1" location="Inhoud!A1" display="Home"/>
    <hyperlink ref="A1:B1" location="Contents!A1" display="To table of contents"/>
  </hyperlinks>
  <pageMargins left="0.5" right="0.45" top="1" bottom="1" header="0.5" footer="0.5"/>
  <pageSetup paperSize="9" scale="81"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0"/>
  <sheetViews>
    <sheetView zoomScale="80" zoomScaleNormal="80" workbookViewId="0">
      <pane xSplit="5" ySplit="5" topLeftCell="F6" activePane="bottomRight" state="frozen"/>
      <selection sqref="A1:C1"/>
      <selection pane="topRight" sqref="A1:C1"/>
      <selection pane="bottomLeft" sqref="A1:C1"/>
      <selection pane="bottomRight" activeCell="F6" sqref="F6"/>
    </sheetView>
  </sheetViews>
  <sheetFormatPr defaultRowHeight="12.75" x14ac:dyDescent="0.2"/>
  <cols>
    <col min="1" max="1" width="22" style="1313" customWidth="1"/>
    <col min="2" max="2" width="17.85546875" style="1313" bestFit="1" customWidth="1"/>
    <col min="3" max="3" width="9.7109375" style="1313" customWidth="1"/>
    <col min="4" max="4" width="50.28515625" style="1313" customWidth="1"/>
    <col min="5" max="5" width="13.85546875" style="1458" bestFit="1" customWidth="1"/>
    <col min="6" max="17" width="8.7109375" style="1313" customWidth="1"/>
    <col min="18" max="16384" width="9.140625" style="1313"/>
  </cols>
  <sheetData>
    <row r="1" spans="1:17" x14ac:dyDescent="0.2">
      <c r="A1" s="1452" t="s">
        <v>827</v>
      </c>
      <c r="B1" s="1452"/>
      <c r="C1" s="1457"/>
      <c r="D1" s="1457"/>
    </row>
    <row r="2" spans="1:17" ht="15" x14ac:dyDescent="0.25">
      <c r="A2" s="1459" t="s">
        <v>1846</v>
      </c>
      <c r="B2" s="1459"/>
      <c r="C2" s="1459"/>
      <c r="D2" s="1459"/>
      <c r="E2" s="1460"/>
      <c r="F2" s="1461" t="s">
        <v>217</v>
      </c>
      <c r="G2" s="1462"/>
      <c r="H2" s="1462"/>
      <c r="I2" s="1462"/>
      <c r="J2" s="1462"/>
      <c r="K2" s="1462"/>
      <c r="L2" s="1462"/>
      <c r="M2" s="1462"/>
      <c r="N2" s="1462"/>
      <c r="O2" s="1462"/>
      <c r="P2" s="1312"/>
    </row>
    <row r="3" spans="1:17" ht="14.25" x14ac:dyDescent="0.2">
      <c r="A3" s="1682" t="s">
        <v>1847</v>
      </c>
      <c r="B3" s="1683" t="s">
        <v>857</v>
      </c>
      <c r="C3" s="1684" t="s">
        <v>598</v>
      </c>
      <c r="D3" s="1684" t="s">
        <v>858</v>
      </c>
      <c r="E3" s="1685" t="s">
        <v>1848</v>
      </c>
      <c r="F3" s="2416" t="s">
        <v>423</v>
      </c>
      <c r="G3" s="2416"/>
      <c r="H3" s="2417"/>
      <c r="I3" s="2418" t="s">
        <v>1849</v>
      </c>
      <c r="J3" s="2416"/>
      <c r="K3" s="2417"/>
      <c r="L3" s="2418" t="s">
        <v>581</v>
      </c>
      <c r="M3" s="2416"/>
      <c r="N3" s="2417"/>
      <c r="O3" s="2418" t="s">
        <v>1850</v>
      </c>
      <c r="P3" s="2416"/>
      <c r="Q3" s="2417"/>
    </row>
    <row r="4" spans="1:17" x14ac:dyDescent="0.2">
      <c r="A4" s="1463"/>
      <c r="B4" s="1464"/>
      <c r="C4" s="1421"/>
      <c r="D4" s="1465"/>
      <c r="E4" s="1466"/>
      <c r="F4" s="2419"/>
      <c r="G4" s="2419"/>
      <c r="H4" s="2420"/>
      <c r="I4" s="2421" t="s">
        <v>1851</v>
      </c>
      <c r="J4" s="2419"/>
      <c r="K4" s="2420"/>
      <c r="L4" s="2421"/>
      <c r="M4" s="2419"/>
      <c r="N4" s="2420"/>
      <c r="O4" s="2421"/>
      <c r="P4" s="2419"/>
      <c r="Q4" s="2420"/>
    </row>
    <row r="5" spans="1:17" x14ac:dyDescent="0.2">
      <c r="A5" s="1320"/>
      <c r="B5" s="1467"/>
      <c r="C5" s="1465"/>
      <c r="D5" s="1465"/>
      <c r="E5" s="1468"/>
      <c r="F5" s="1469" t="s">
        <v>1273</v>
      </c>
      <c r="G5" s="1470" t="s">
        <v>1274</v>
      </c>
      <c r="H5" s="1470" t="s">
        <v>1275</v>
      </c>
      <c r="I5" s="1471" t="s">
        <v>1273</v>
      </c>
      <c r="J5" s="1471" t="s">
        <v>1274</v>
      </c>
      <c r="K5" s="1471" t="s">
        <v>1275</v>
      </c>
      <c r="L5" s="1471" t="s">
        <v>1273</v>
      </c>
      <c r="M5" s="1471" t="s">
        <v>1274</v>
      </c>
      <c r="N5" s="1471" t="s">
        <v>1275</v>
      </c>
      <c r="O5" s="1471" t="s">
        <v>1273</v>
      </c>
      <c r="P5" s="1471" t="s">
        <v>1274</v>
      </c>
      <c r="Q5" s="1471" t="s">
        <v>1275</v>
      </c>
    </row>
    <row r="6" spans="1:17" ht="15" x14ac:dyDescent="0.25">
      <c r="A6" s="626"/>
      <c r="B6" s="626"/>
      <c r="C6" s="627"/>
      <c r="D6" s="627"/>
      <c r="E6" s="1472"/>
      <c r="F6" s="1473" t="s">
        <v>625</v>
      </c>
      <c r="G6" s="1474"/>
      <c r="H6" s="1465"/>
      <c r="I6" s="1465"/>
      <c r="J6" s="1465"/>
      <c r="K6" s="1465"/>
      <c r="L6" s="1465"/>
      <c r="M6" s="1465"/>
      <c r="N6" s="1465"/>
      <c r="O6" s="1465"/>
      <c r="P6" s="1465"/>
      <c r="Q6" s="1316"/>
    </row>
    <row r="7" spans="1:17" ht="7.5" customHeight="1" x14ac:dyDescent="0.2">
      <c r="A7" s="21"/>
      <c r="B7" s="21"/>
      <c r="C7" s="295"/>
      <c r="D7" s="295"/>
      <c r="E7" s="1475"/>
      <c r="F7" s="295"/>
      <c r="G7" s="1465"/>
      <c r="H7" s="1465"/>
      <c r="I7" s="1465"/>
      <c r="J7" s="1465"/>
      <c r="K7" s="1465"/>
      <c r="L7" s="1465"/>
      <c r="M7" s="1465"/>
      <c r="N7" s="1465"/>
      <c r="O7" s="1465"/>
      <c r="P7" s="1465"/>
      <c r="Q7" s="1463"/>
    </row>
    <row r="8" spans="1:17" ht="13.5" customHeight="1" x14ac:dyDescent="0.2">
      <c r="A8" s="1476"/>
      <c r="B8" s="1476"/>
      <c r="C8" s="295"/>
      <c r="D8" s="295"/>
      <c r="E8" s="1475"/>
      <c r="F8" s="295"/>
      <c r="G8" s="1465"/>
      <c r="H8" s="1465"/>
      <c r="I8" s="1465"/>
      <c r="J8" s="1465"/>
      <c r="K8" s="1465"/>
      <c r="L8" s="1465"/>
      <c r="M8" s="1465"/>
      <c r="N8" s="1465"/>
      <c r="O8" s="1465"/>
      <c r="P8" s="1465"/>
      <c r="Q8" s="1463"/>
    </row>
    <row r="9" spans="1:17" s="1465" customFormat="1" ht="12.75" customHeight="1" x14ac:dyDescent="0.2">
      <c r="A9" s="1477" t="s">
        <v>1852</v>
      </c>
      <c r="B9" s="1477" t="s">
        <v>606</v>
      </c>
      <c r="C9" s="1478" t="s">
        <v>195</v>
      </c>
      <c r="D9" s="1478" t="s">
        <v>1285</v>
      </c>
      <c r="E9" s="1479" t="s">
        <v>212</v>
      </c>
      <c r="F9" s="1480">
        <v>30.749870000000001</v>
      </c>
      <c r="G9" s="1480">
        <v>9.2097200000000008</v>
      </c>
      <c r="H9" s="1480">
        <v>17.719830000000002</v>
      </c>
      <c r="I9" s="1480">
        <v>5.1568899999999998</v>
      </c>
      <c r="J9" s="1480">
        <v>1.62537</v>
      </c>
      <c r="K9" s="1480">
        <v>2.6323799999999999</v>
      </c>
      <c r="L9" s="1480">
        <v>2.0888499999999999</v>
      </c>
      <c r="M9" s="1480">
        <v>1.9499500000000001</v>
      </c>
      <c r="N9" s="1480">
        <v>4.2506500000000003</v>
      </c>
      <c r="O9" s="1481">
        <v>6.2600000000000003E-2</v>
      </c>
      <c r="P9" s="1481">
        <v>4.376E-2</v>
      </c>
      <c r="Q9" s="2030">
        <v>4.0660000000000002E-2</v>
      </c>
    </row>
    <row r="10" spans="1:17" s="1465" customFormat="1" ht="12.75" customHeight="1" x14ac:dyDescent="0.2">
      <c r="A10" s="1477" t="s">
        <v>1853</v>
      </c>
      <c r="B10" s="1477" t="s">
        <v>606</v>
      </c>
      <c r="C10" s="1478" t="s">
        <v>195</v>
      </c>
      <c r="D10" s="1478" t="s">
        <v>1285</v>
      </c>
      <c r="E10" s="1479">
        <v>1982</v>
      </c>
      <c r="F10" s="1480">
        <v>20.757909999999999</v>
      </c>
      <c r="G10" s="1480">
        <v>6.33812</v>
      </c>
      <c r="H10" s="1480">
        <v>11.9969</v>
      </c>
      <c r="I10" s="1480">
        <v>3.9167800000000002</v>
      </c>
      <c r="J10" s="1480">
        <v>1.23004</v>
      </c>
      <c r="K10" s="1480">
        <v>2.00108</v>
      </c>
      <c r="L10" s="1480">
        <v>1.92005</v>
      </c>
      <c r="M10" s="1480">
        <v>1.8024199999999999</v>
      </c>
      <c r="N10" s="1480">
        <v>3.9224399999999999</v>
      </c>
      <c r="O10" s="1481">
        <v>4.5999999999999999E-2</v>
      </c>
      <c r="P10" s="1481">
        <v>3.15E-2</v>
      </c>
      <c r="Q10" s="2030">
        <v>3.15E-2</v>
      </c>
    </row>
    <row r="11" spans="1:17" s="1465" customFormat="1" ht="12.75" customHeight="1" x14ac:dyDescent="0.2">
      <c r="A11" s="1477" t="s">
        <v>1854</v>
      </c>
      <c r="B11" s="1477" t="s">
        <v>606</v>
      </c>
      <c r="C11" s="1478" t="s">
        <v>195</v>
      </c>
      <c r="D11" s="1478" t="s">
        <v>1285</v>
      </c>
      <c r="E11" s="1479">
        <v>1983</v>
      </c>
      <c r="F11" s="1480">
        <v>20.790140000000001</v>
      </c>
      <c r="G11" s="1480">
        <v>6.34748</v>
      </c>
      <c r="H11" s="1480">
        <v>12.01451</v>
      </c>
      <c r="I11" s="1480">
        <v>3.9202599999999999</v>
      </c>
      <c r="J11" s="1480">
        <v>1.2312099999999999</v>
      </c>
      <c r="K11" s="1480">
        <v>2.00285</v>
      </c>
      <c r="L11" s="1480">
        <v>1.83727</v>
      </c>
      <c r="M11" s="1480">
        <v>1.72088</v>
      </c>
      <c r="N11" s="1480">
        <v>3.7476699999999998</v>
      </c>
      <c r="O11" s="1481">
        <v>4.2000000000000003E-2</v>
      </c>
      <c r="P11" s="1481">
        <v>2.8549999999999999E-2</v>
      </c>
      <c r="Q11" s="2030">
        <v>2.8549999999999999E-2</v>
      </c>
    </row>
    <row r="12" spans="1:17" s="1465" customFormat="1" ht="12.75" customHeight="1" x14ac:dyDescent="0.2">
      <c r="A12" s="1477" t="s">
        <v>1855</v>
      </c>
      <c r="B12" s="1477" t="s">
        <v>606</v>
      </c>
      <c r="C12" s="1478" t="s">
        <v>195</v>
      </c>
      <c r="D12" s="1478" t="s">
        <v>1285</v>
      </c>
      <c r="E12" s="1479">
        <v>1984</v>
      </c>
      <c r="F12" s="1480">
        <v>19.301189999999998</v>
      </c>
      <c r="G12" s="1480">
        <v>5.8196599999999998</v>
      </c>
      <c r="H12" s="1480">
        <v>11.16587</v>
      </c>
      <c r="I12" s="1480">
        <v>3.6568800000000001</v>
      </c>
      <c r="J12" s="1480">
        <v>1.1576900000000001</v>
      </c>
      <c r="K12" s="1480">
        <v>1.86443</v>
      </c>
      <c r="L12" s="1480">
        <v>1.8404700000000001</v>
      </c>
      <c r="M12" s="1480">
        <v>1.72383</v>
      </c>
      <c r="N12" s="1480">
        <v>3.7542599999999999</v>
      </c>
      <c r="O12" s="1481">
        <v>3.7999999999999999E-2</v>
      </c>
      <c r="P12" s="1481">
        <v>2.5590000000000002E-2</v>
      </c>
      <c r="Q12" s="2030">
        <v>2.5590000000000002E-2</v>
      </c>
    </row>
    <row r="13" spans="1:17" s="1465" customFormat="1" ht="12.75" customHeight="1" x14ac:dyDescent="0.2">
      <c r="A13" s="1477" t="s">
        <v>1856</v>
      </c>
      <c r="B13" s="1477" t="s">
        <v>606</v>
      </c>
      <c r="C13" s="1478" t="s">
        <v>195</v>
      </c>
      <c r="D13" s="1478" t="s">
        <v>1285</v>
      </c>
      <c r="E13" s="1479">
        <v>1985</v>
      </c>
      <c r="F13" s="1480">
        <v>17.71238</v>
      </c>
      <c r="G13" s="1480">
        <v>5.37995</v>
      </c>
      <c r="H13" s="1480">
        <v>10.21832</v>
      </c>
      <c r="I13" s="1480">
        <v>3.4029400000000001</v>
      </c>
      <c r="J13" s="1480">
        <v>1.0746899999999999</v>
      </c>
      <c r="K13" s="1480">
        <v>1.7398100000000001</v>
      </c>
      <c r="L13" s="1480">
        <v>1.8436699999999999</v>
      </c>
      <c r="M13" s="1480">
        <v>1.7267999999999999</v>
      </c>
      <c r="N13" s="1480">
        <v>3.7608600000000001</v>
      </c>
      <c r="O13" s="1481">
        <v>3.4000000000000002E-2</v>
      </c>
      <c r="P13" s="1481">
        <v>2.264E-2</v>
      </c>
      <c r="Q13" s="2030">
        <v>2.264E-2</v>
      </c>
    </row>
    <row r="14" spans="1:17" s="1465" customFormat="1" ht="12.75" customHeight="1" x14ac:dyDescent="0.2">
      <c r="A14" s="1477" t="s">
        <v>1857</v>
      </c>
      <c r="B14" s="1477" t="s">
        <v>606</v>
      </c>
      <c r="C14" s="1478" t="s">
        <v>195</v>
      </c>
      <c r="D14" s="1478" t="s">
        <v>1285</v>
      </c>
      <c r="E14" s="1479">
        <v>1986</v>
      </c>
      <c r="F14" s="1480">
        <v>15.241960000000001</v>
      </c>
      <c r="G14" s="1480">
        <v>4.7829699999999997</v>
      </c>
      <c r="H14" s="1480">
        <v>8.63504</v>
      </c>
      <c r="I14" s="1480">
        <v>2.9986600000000001</v>
      </c>
      <c r="J14" s="1480">
        <v>0.96633000000000002</v>
      </c>
      <c r="K14" s="1480">
        <v>1.5351699999999999</v>
      </c>
      <c r="L14" s="1480">
        <v>1.73139</v>
      </c>
      <c r="M14" s="1480">
        <v>1.6536999999999999</v>
      </c>
      <c r="N14" s="1480">
        <v>3.71116</v>
      </c>
      <c r="O14" s="1481">
        <v>0.03</v>
      </c>
      <c r="P14" s="1481">
        <v>1.9689999999999999E-2</v>
      </c>
      <c r="Q14" s="2030">
        <v>1.9689999999999999E-2</v>
      </c>
    </row>
    <row r="15" spans="1:17" s="1465" customFormat="1" ht="12.75" customHeight="1" x14ac:dyDescent="0.2">
      <c r="A15" s="1477" t="s">
        <v>1858</v>
      </c>
      <c r="B15" s="1477" t="s">
        <v>606</v>
      </c>
      <c r="C15" s="1478" t="s">
        <v>195</v>
      </c>
      <c r="D15" s="1478" t="s">
        <v>1285</v>
      </c>
      <c r="E15" s="1479">
        <v>1987</v>
      </c>
      <c r="F15" s="1480">
        <v>14.02139</v>
      </c>
      <c r="G15" s="1480">
        <v>4.7361700000000004</v>
      </c>
      <c r="H15" s="1480">
        <v>7.6432799999999999</v>
      </c>
      <c r="I15" s="1480">
        <v>3.03539</v>
      </c>
      <c r="J15" s="1480">
        <v>0.97909999999999997</v>
      </c>
      <c r="K15" s="1480">
        <v>1.5609900000000001</v>
      </c>
      <c r="L15" s="1480">
        <v>1.7599800000000001</v>
      </c>
      <c r="M15" s="1480">
        <v>1.6736599999999999</v>
      </c>
      <c r="N15" s="1480">
        <v>3.7410800000000002</v>
      </c>
      <c r="O15" s="1481">
        <v>0.03</v>
      </c>
      <c r="P15" s="1481">
        <v>1.772E-2</v>
      </c>
      <c r="Q15" s="2030">
        <v>2.3630000000000002E-2</v>
      </c>
    </row>
    <row r="16" spans="1:17" s="1465" customFormat="1" ht="12.75" customHeight="1" x14ac:dyDescent="0.2">
      <c r="A16" s="1477" t="s">
        <v>1859</v>
      </c>
      <c r="B16" s="1477" t="s">
        <v>606</v>
      </c>
      <c r="C16" s="1478" t="s">
        <v>195</v>
      </c>
      <c r="D16" s="1478" t="s">
        <v>1285</v>
      </c>
      <c r="E16" s="1479">
        <v>1988</v>
      </c>
      <c r="F16" s="1480">
        <v>12.670360000000001</v>
      </c>
      <c r="G16" s="1480">
        <v>4.6661799999999998</v>
      </c>
      <c r="H16" s="1480">
        <v>6.5106299999999999</v>
      </c>
      <c r="I16" s="1480">
        <v>2.8339300000000001</v>
      </c>
      <c r="J16" s="1480">
        <v>0.96996000000000004</v>
      </c>
      <c r="K16" s="1480">
        <v>1.4950399999999999</v>
      </c>
      <c r="L16" s="1480">
        <v>1.6104099999999999</v>
      </c>
      <c r="M16" s="1480">
        <v>1.5999300000000001</v>
      </c>
      <c r="N16" s="1480">
        <v>3.7855599999999998</v>
      </c>
      <c r="O16" s="1481">
        <v>0.03</v>
      </c>
      <c r="P16" s="1481">
        <v>1.772E-2</v>
      </c>
      <c r="Q16" s="2030">
        <v>2.3630000000000002E-2</v>
      </c>
    </row>
    <row r="17" spans="1:17" s="1465" customFormat="1" ht="12.75" customHeight="1" x14ac:dyDescent="0.2">
      <c r="A17" s="1477" t="s">
        <v>1860</v>
      </c>
      <c r="B17" s="1477" t="s">
        <v>606</v>
      </c>
      <c r="C17" s="1478" t="s">
        <v>195</v>
      </c>
      <c r="D17" s="1478" t="s">
        <v>1285</v>
      </c>
      <c r="E17" s="1479">
        <v>1989</v>
      </c>
      <c r="F17" s="1480">
        <v>12.25512</v>
      </c>
      <c r="G17" s="1480">
        <v>4.5955399999999997</v>
      </c>
      <c r="H17" s="1480">
        <v>6.1422499999999998</v>
      </c>
      <c r="I17" s="1480">
        <v>2.6207099999999999</v>
      </c>
      <c r="J17" s="1480">
        <v>0.95384000000000002</v>
      </c>
      <c r="K17" s="1480">
        <v>1.40662</v>
      </c>
      <c r="L17" s="1480">
        <v>1.4432</v>
      </c>
      <c r="M17" s="1480">
        <v>1.50237</v>
      </c>
      <c r="N17" s="1480">
        <v>3.7259600000000002</v>
      </c>
      <c r="O17" s="1481">
        <v>0.03</v>
      </c>
      <c r="P17" s="1481">
        <v>1.772E-2</v>
      </c>
      <c r="Q17" s="2030">
        <v>2.3630000000000002E-2</v>
      </c>
    </row>
    <row r="18" spans="1:17" s="1465" customFormat="1" ht="12.75" customHeight="1" x14ac:dyDescent="0.2">
      <c r="A18" s="1477" t="s">
        <v>1861</v>
      </c>
      <c r="B18" s="1477" t="s">
        <v>606</v>
      </c>
      <c r="C18" s="1478" t="s">
        <v>195</v>
      </c>
      <c r="D18" s="1478" t="s">
        <v>1285</v>
      </c>
      <c r="E18" s="1479">
        <v>1990</v>
      </c>
      <c r="F18" s="1480">
        <v>13.4795</v>
      </c>
      <c r="G18" s="1480">
        <v>4.6422499999999998</v>
      </c>
      <c r="H18" s="1480">
        <v>7.1285699999999999</v>
      </c>
      <c r="I18" s="1480">
        <v>2.5268199999999998</v>
      </c>
      <c r="J18" s="1480">
        <v>0.93466000000000005</v>
      </c>
      <c r="K18" s="1480">
        <v>1.3567199999999999</v>
      </c>
      <c r="L18" s="1480">
        <v>1.3665</v>
      </c>
      <c r="M18" s="1480">
        <v>1.4420299999999999</v>
      </c>
      <c r="N18" s="1480">
        <v>3.5917400000000002</v>
      </c>
      <c r="O18" s="1481">
        <v>0.03</v>
      </c>
      <c r="P18" s="1481">
        <v>1.772E-2</v>
      </c>
      <c r="Q18" s="2030">
        <v>2.3630000000000002E-2</v>
      </c>
    </row>
    <row r="19" spans="1:17" s="1465" customFormat="1" ht="12.75" customHeight="1" x14ac:dyDescent="0.2">
      <c r="A19" s="1477" t="s">
        <v>1862</v>
      </c>
      <c r="B19" s="1477" t="s">
        <v>606</v>
      </c>
      <c r="C19" s="1478" t="s">
        <v>195</v>
      </c>
      <c r="D19" s="1478" t="s">
        <v>1285</v>
      </c>
      <c r="E19" s="1479">
        <v>1991</v>
      </c>
      <c r="F19" s="1480">
        <v>13.134359999999999</v>
      </c>
      <c r="G19" s="1480">
        <v>4.6579499999999996</v>
      </c>
      <c r="H19" s="1480">
        <v>6.8798899999999996</v>
      </c>
      <c r="I19" s="1480">
        <v>2.8172100000000002</v>
      </c>
      <c r="J19" s="1480">
        <v>0.97782000000000002</v>
      </c>
      <c r="K19" s="1480">
        <v>1.4717199999999999</v>
      </c>
      <c r="L19" s="1480">
        <v>1.62201</v>
      </c>
      <c r="M19" s="1480">
        <v>1.62819</v>
      </c>
      <c r="N19" s="1480">
        <v>3.8259699999999999</v>
      </c>
      <c r="O19" s="1481">
        <v>0.03</v>
      </c>
      <c r="P19" s="1481">
        <v>1.772E-2</v>
      </c>
      <c r="Q19" s="2030">
        <v>2.3630000000000002E-2</v>
      </c>
    </row>
    <row r="20" spans="1:17" s="1465" customFormat="1" ht="12.75" customHeight="1" x14ac:dyDescent="0.2">
      <c r="A20" s="1477" t="s">
        <v>1863</v>
      </c>
      <c r="B20" s="1477" t="s">
        <v>606</v>
      </c>
      <c r="C20" s="1478" t="s">
        <v>195</v>
      </c>
      <c r="D20" s="1478" t="s">
        <v>1285</v>
      </c>
      <c r="E20" s="1479">
        <v>1992</v>
      </c>
      <c r="F20" s="1480">
        <v>11.628629999999999</v>
      </c>
      <c r="G20" s="1480">
        <v>4.4287900000000002</v>
      </c>
      <c r="H20" s="1480">
        <v>5.7842700000000002</v>
      </c>
      <c r="I20" s="1480">
        <v>2.65306</v>
      </c>
      <c r="J20" s="1480">
        <v>0.94198999999999999</v>
      </c>
      <c r="K20" s="1480">
        <v>1.40909</v>
      </c>
      <c r="L20" s="1480">
        <v>1.4840100000000001</v>
      </c>
      <c r="M20" s="1480">
        <v>1.5143</v>
      </c>
      <c r="N20" s="1480">
        <v>3.63822</v>
      </c>
      <c r="O20" s="1481">
        <v>0.03</v>
      </c>
      <c r="P20" s="1481">
        <v>1.772E-2</v>
      </c>
      <c r="Q20" s="2030">
        <v>2.3630000000000002E-2</v>
      </c>
    </row>
    <row r="21" spans="1:17" s="1465" customFormat="1" ht="12.75" customHeight="1" x14ac:dyDescent="0.2">
      <c r="A21" s="1477" t="s">
        <v>1864</v>
      </c>
      <c r="B21" s="1477" t="s">
        <v>606</v>
      </c>
      <c r="C21" s="1478" t="s">
        <v>195</v>
      </c>
      <c r="D21" s="1478" t="s">
        <v>1865</v>
      </c>
      <c r="E21" s="1479" t="s">
        <v>1866</v>
      </c>
      <c r="F21" s="1480">
        <v>9.1362299999999994</v>
      </c>
      <c r="G21" s="1480">
        <v>3.9691399999999999</v>
      </c>
      <c r="H21" s="1480">
        <v>7.2496499999999999</v>
      </c>
      <c r="I21" s="1480">
        <v>1.66879</v>
      </c>
      <c r="J21" s="1480">
        <v>0.54845999999999995</v>
      </c>
      <c r="K21" s="1480">
        <v>0.74629999999999996</v>
      </c>
      <c r="L21" s="1480">
        <v>0.81472</v>
      </c>
      <c r="M21" s="1480">
        <v>0.94396000000000002</v>
      </c>
      <c r="N21" s="1480">
        <v>3.5605199999999999</v>
      </c>
      <c r="O21" s="1481">
        <v>1.2540000000000001E-2</v>
      </c>
      <c r="P21" s="1481">
        <v>5.2900000000000004E-3</v>
      </c>
      <c r="Q21" s="2030">
        <v>6.8900000000000003E-3</v>
      </c>
    </row>
    <row r="22" spans="1:17" s="1465" customFormat="1" ht="19.5" customHeight="1" x14ac:dyDescent="0.2">
      <c r="A22" s="1477" t="s">
        <v>1867</v>
      </c>
      <c r="B22" s="1477" t="s">
        <v>606</v>
      </c>
      <c r="C22" s="1478" t="s">
        <v>195</v>
      </c>
      <c r="D22" s="1478" t="s">
        <v>1298</v>
      </c>
      <c r="E22" s="1479" t="s">
        <v>212</v>
      </c>
      <c r="F22" s="1480">
        <v>35.941400000000002</v>
      </c>
      <c r="G22" s="1480">
        <v>10.68328</v>
      </c>
      <c r="H22" s="1480">
        <v>20.538889999999999</v>
      </c>
      <c r="I22" s="1480">
        <v>5.6365999999999996</v>
      </c>
      <c r="J22" s="1480">
        <v>1.7879</v>
      </c>
      <c r="K22" s="1480">
        <v>2.8761199999999998</v>
      </c>
      <c r="L22" s="1480">
        <v>2.4872999999999998</v>
      </c>
      <c r="M22" s="1480">
        <v>2.3163</v>
      </c>
      <c r="N22" s="1480">
        <v>5.0694800000000004</v>
      </c>
      <c r="O22" s="1481">
        <v>6.2600000000000003E-2</v>
      </c>
      <c r="P22" s="1481">
        <v>4.376E-2</v>
      </c>
      <c r="Q22" s="2030">
        <v>4.0660000000000002E-2</v>
      </c>
    </row>
    <row r="23" spans="1:17" s="1465" customFormat="1" ht="12.75" customHeight="1" x14ac:dyDescent="0.2">
      <c r="A23" s="1477" t="s">
        <v>1868</v>
      </c>
      <c r="B23" s="1477" t="s">
        <v>606</v>
      </c>
      <c r="C23" s="1478" t="s">
        <v>195</v>
      </c>
      <c r="D23" s="1478" t="s">
        <v>1298</v>
      </c>
      <c r="E23" s="1479">
        <v>1982</v>
      </c>
      <c r="F23" s="1480">
        <v>24.26249</v>
      </c>
      <c r="G23" s="1480">
        <v>7.35222</v>
      </c>
      <c r="H23" s="1480">
        <v>13.9055</v>
      </c>
      <c r="I23" s="1480">
        <v>4.2811300000000001</v>
      </c>
      <c r="J23" s="1480">
        <v>1.35304</v>
      </c>
      <c r="K23" s="1480">
        <v>2.1863600000000001</v>
      </c>
      <c r="L23" s="1480">
        <v>2.2863099999999998</v>
      </c>
      <c r="M23" s="1480">
        <v>2.14106</v>
      </c>
      <c r="N23" s="1480">
        <v>4.6780400000000002</v>
      </c>
      <c r="O23" s="1481">
        <v>4.5999999999999999E-2</v>
      </c>
      <c r="P23" s="1481">
        <v>3.15E-2</v>
      </c>
      <c r="Q23" s="2030">
        <v>3.15E-2</v>
      </c>
    </row>
    <row r="24" spans="1:17" s="1465" customFormat="1" ht="12.75" customHeight="1" x14ac:dyDescent="0.2">
      <c r="A24" s="1477" t="s">
        <v>1869</v>
      </c>
      <c r="B24" s="1477" t="s">
        <v>606</v>
      </c>
      <c r="C24" s="1478" t="s">
        <v>195</v>
      </c>
      <c r="D24" s="1478" t="s">
        <v>1298</v>
      </c>
      <c r="E24" s="1479">
        <v>1983</v>
      </c>
      <c r="F24" s="1480">
        <v>24.300160000000002</v>
      </c>
      <c r="G24" s="1480">
        <v>7.3630699999999996</v>
      </c>
      <c r="H24" s="1480">
        <v>13.92591</v>
      </c>
      <c r="I24" s="1480">
        <v>4.2849300000000001</v>
      </c>
      <c r="J24" s="1480">
        <v>1.35433</v>
      </c>
      <c r="K24" s="1480">
        <v>2.1882899999999998</v>
      </c>
      <c r="L24" s="1480">
        <v>2.1877300000000002</v>
      </c>
      <c r="M24" s="1480">
        <v>2.0442</v>
      </c>
      <c r="N24" s="1480">
        <v>4.4695999999999998</v>
      </c>
      <c r="O24" s="1481">
        <v>4.2000000000000003E-2</v>
      </c>
      <c r="P24" s="1481">
        <v>2.8549999999999999E-2</v>
      </c>
      <c r="Q24" s="2030">
        <v>2.8549999999999999E-2</v>
      </c>
    </row>
    <row r="25" spans="1:17" s="1465" customFormat="1" ht="12.75" customHeight="1" x14ac:dyDescent="0.2">
      <c r="A25" s="1477" t="s">
        <v>1870</v>
      </c>
      <c r="B25" s="1477" t="s">
        <v>606</v>
      </c>
      <c r="C25" s="1478" t="s">
        <v>195</v>
      </c>
      <c r="D25" s="1478" t="s">
        <v>1298</v>
      </c>
      <c r="E25" s="1479">
        <v>1984</v>
      </c>
      <c r="F25" s="1480">
        <v>22.559840000000001</v>
      </c>
      <c r="G25" s="1480">
        <v>6.7508100000000004</v>
      </c>
      <c r="H25" s="1480">
        <v>12.94225</v>
      </c>
      <c r="I25" s="1480">
        <v>3.9970599999999998</v>
      </c>
      <c r="J25" s="1480">
        <v>1.27346</v>
      </c>
      <c r="K25" s="1480">
        <v>2.0370699999999999</v>
      </c>
      <c r="L25" s="1480">
        <v>2.1915399999999998</v>
      </c>
      <c r="M25" s="1480">
        <v>2.0477099999999999</v>
      </c>
      <c r="N25" s="1480">
        <v>4.4774500000000002</v>
      </c>
      <c r="O25" s="1481">
        <v>3.7999999999999999E-2</v>
      </c>
      <c r="P25" s="1481">
        <v>2.5590000000000002E-2</v>
      </c>
      <c r="Q25" s="2030">
        <v>2.5590000000000002E-2</v>
      </c>
    </row>
    <row r="26" spans="1:17" s="1465" customFormat="1" ht="12.75" customHeight="1" x14ac:dyDescent="0.2">
      <c r="A26" s="1477" t="s">
        <v>1871</v>
      </c>
      <c r="B26" s="1477" t="s">
        <v>606</v>
      </c>
      <c r="C26" s="1478" t="s">
        <v>195</v>
      </c>
      <c r="D26" s="1478" t="s">
        <v>1298</v>
      </c>
      <c r="E26" s="1479">
        <v>1985</v>
      </c>
      <c r="F26" s="1480">
        <v>20.702780000000001</v>
      </c>
      <c r="G26" s="1480">
        <v>6.2407399999999997</v>
      </c>
      <c r="H26" s="1480">
        <v>11.843959999999999</v>
      </c>
      <c r="I26" s="1480">
        <v>3.71949</v>
      </c>
      <c r="J26" s="1480">
        <v>1.1821600000000001</v>
      </c>
      <c r="K26" s="1480">
        <v>1.9009</v>
      </c>
      <c r="L26" s="1480">
        <v>2.19536</v>
      </c>
      <c r="M26" s="1480">
        <v>2.0512299999999999</v>
      </c>
      <c r="N26" s="1480">
        <v>4.4853300000000003</v>
      </c>
      <c r="O26" s="1481">
        <v>3.4000000000000002E-2</v>
      </c>
      <c r="P26" s="1481">
        <v>2.264E-2</v>
      </c>
      <c r="Q26" s="2030">
        <v>2.264E-2</v>
      </c>
    </row>
    <row r="27" spans="1:17" s="1465" customFormat="1" ht="12.75" customHeight="1" x14ac:dyDescent="0.2">
      <c r="A27" s="1477" t="s">
        <v>1872</v>
      </c>
      <c r="B27" s="1477" t="s">
        <v>606</v>
      </c>
      <c r="C27" s="1478" t="s">
        <v>195</v>
      </c>
      <c r="D27" s="1478" t="s">
        <v>1298</v>
      </c>
      <c r="E27" s="1479">
        <v>1986</v>
      </c>
      <c r="F27" s="1480">
        <v>17.815280000000001</v>
      </c>
      <c r="G27" s="1480">
        <v>5.5482500000000003</v>
      </c>
      <c r="H27" s="1480">
        <v>10.008789999999999</v>
      </c>
      <c r="I27" s="1480">
        <v>3.2776100000000001</v>
      </c>
      <c r="J27" s="1480">
        <v>1.0629599999999999</v>
      </c>
      <c r="K27" s="1480">
        <v>1.6773100000000001</v>
      </c>
      <c r="L27" s="1480">
        <v>2.0616599999999998</v>
      </c>
      <c r="M27" s="1480">
        <v>1.9643999999999999</v>
      </c>
      <c r="N27" s="1480">
        <v>4.4260599999999997</v>
      </c>
      <c r="O27" s="1481">
        <v>0.03</v>
      </c>
      <c r="P27" s="1481">
        <v>1.9689999999999999E-2</v>
      </c>
      <c r="Q27" s="2030">
        <v>1.9689999999999999E-2</v>
      </c>
    </row>
    <row r="28" spans="1:17" s="1465" customFormat="1" ht="12.75" customHeight="1" x14ac:dyDescent="0.2">
      <c r="A28" s="1477" t="s">
        <v>1873</v>
      </c>
      <c r="B28" s="1477" t="s">
        <v>606</v>
      </c>
      <c r="C28" s="1478" t="s">
        <v>195</v>
      </c>
      <c r="D28" s="1478" t="s">
        <v>1298</v>
      </c>
      <c r="E28" s="1479">
        <v>1987</v>
      </c>
      <c r="F28" s="1480">
        <v>16.388629999999999</v>
      </c>
      <c r="G28" s="1480">
        <v>5.4939600000000004</v>
      </c>
      <c r="H28" s="1480">
        <v>8.8592600000000008</v>
      </c>
      <c r="I28" s="1480">
        <v>3.3177500000000002</v>
      </c>
      <c r="J28" s="1480">
        <v>1.0770200000000001</v>
      </c>
      <c r="K28" s="1480">
        <v>1.7055199999999999</v>
      </c>
      <c r="L28" s="1480">
        <v>2.0956999999999999</v>
      </c>
      <c r="M28" s="1480">
        <v>1.98811</v>
      </c>
      <c r="N28" s="1480">
        <v>4.4617399999999998</v>
      </c>
      <c r="O28" s="1481">
        <v>0.03</v>
      </c>
      <c r="P28" s="1481">
        <v>1.772E-2</v>
      </c>
      <c r="Q28" s="2030">
        <v>2.3630000000000002E-2</v>
      </c>
    </row>
    <row r="29" spans="1:17" s="1465" customFormat="1" ht="12.75" customHeight="1" x14ac:dyDescent="0.2">
      <c r="A29" s="1477" t="s">
        <v>1874</v>
      </c>
      <c r="B29" s="1477" t="s">
        <v>606</v>
      </c>
      <c r="C29" s="1478" t="s">
        <v>195</v>
      </c>
      <c r="D29" s="1478" t="s">
        <v>1298</v>
      </c>
      <c r="E29" s="1479">
        <v>1988</v>
      </c>
      <c r="F29" s="1480">
        <v>14.80951</v>
      </c>
      <c r="G29" s="1480">
        <v>5.4127599999999996</v>
      </c>
      <c r="H29" s="1480">
        <v>7.5464099999999998</v>
      </c>
      <c r="I29" s="1480">
        <v>3.09755</v>
      </c>
      <c r="J29" s="1480">
        <v>1.0669500000000001</v>
      </c>
      <c r="K29" s="1480">
        <v>1.63348</v>
      </c>
      <c r="L29" s="1480">
        <v>1.9176</v>
      </c>
      <c r="M29" s="1480">
        <v>1.9005300000000001</v>
      </c>
      <c r="N29" s="1480">
        <v>4.5147899999999996</v>
      </c>
      <c r="O29" s="1481">
        <v>0.03</v>
      </c>
      <c r="P29" s="1481">
        <v>1.772E-2</v>
      </c>
      <c r="Q29" s="2030">
        <v>2.3630000000000002E-2</v>
      </c>
    </row>
    <row r="30" spans="1:17" s="1465" customFormat="1" ht="12.75" customHeight="1" x14ac:dyDescent="0.2">
      <c r="A30" s="1477" t="s">
        <v>1875</v>
      </c>
      <c r="B30" s="1477" t="s">
        <v>606</v>
      </c>
      <c r="C30" s="1478" t="s">
        <v>195</v>
      </c>
      <c r="D30" s="1478" t="s">
        <v>1298</v>
      </c>
      <c r="E30" s="1479">
        <v>1989</v>
      </c>
      <c r="F30" s="1480">
        <v>14.324159999999999</v>
      </c>
      <c r="G30" s="1480">
        <v>5.3308200000000001</v>
      </c>
      <c r="H30" s="1480">
        <v>7.1194199999999999</v>
      </c>
      <c r="I30" s="1480">
        <v>2.8645</v>
      </c>
      <c r="J30" s="1480">
        <v>1.0492300000000001</v>
      </c>
      <c r="K30" s="1480">
        <v>1.5368599999999999</v>
      </c>
      <c r="L30" s="1480">
        <v>1.7184900000000001</v>
      </c>
      <c r="M30" s="1480">
        <v>1.7846299999999999</v>
      </c>
      <c r="N30" s="1480">
        <v>4.4437100000000003</v>
      </c>
      <c r="O30" s="1481">
        <v>0.03</v>
      </c>
      <c r="P30" s="1481">
        <v>1.772E-2</v>
      </c>
      <c r="Q30" s="2030">
        <v>2.3630000000000002E-2</v>
      </c>
    </row>
    <row r="31" spans="1:17" s="1465" customFormat="1" ht="12.75" customHeight="1" x14ac:dyDescent="0.2">
      <c r="A31" s="1477" t="s">
        <v>1876</v>
      </c>
      <c r="B31" s="1477" t="s">
        <v>606</v>
      </c>
      <c r="C31" s="1478" t="s">
        <v>195</v>
      </c>
      <c r="D31" s="1478" t="s">
        <v>1298</v>
      </c>
      <c r="E31" s="1479">
        <v>1990</v>
      </c>
      <c r="F31" s="1480">
        <v>15.75525</v>
      </c>
      <c r="G31" s="1480">
        <v>5.3850100000000003</v>
      </c>
      <c r="H31" s="1480">
        <v>8.26267</v>
      </c>
      <c r="I31" s="1480">
        <v>2.76187</v>
      </c>
      <c r="J31" s="1480">
        <v>1.02813</v>
      </c>
      <c r="K31" s="1480">
        <v>1.48234</v>
      </c>
      <c r="L31" s="1480">
        <v>1.6271599999999999</v>
      </c>
      <c r="M31" s="1480">
        <v>1.71296</v>
      </c>
      <c r="N31" s="1480">
        <v>4.2836400000000001</v>
      </c>
      <c r="O31" s="1481">
        <v>0.03</v>
      </c>
      <c r="P31" s="1481">
        <v>1.772E-2</v>
      </c>
      <c r="Q31" s="2030">
        <v>2.3630000000000002E-2</v>
      </c>
    </row>
    <row r="32" spans="1:17" s="1465" customFormat="1" ht="12.75" customHeight="1" x14ac:dyDescent="0.2">
      <c r="A32" s="1477" t="s">
        <v>1877</v>
      </c>
      <c r="B32" s="1477" t="s">
        <v>606</v>
      </c>
      <c r="C32" s="1478" t="s">
        <v>195</v>
      </c>
      <c r="D32" s="1478" t="s">
        <v>1298</v>
      </c>
      <c r="E32" s="1479">
        <v>1991</v>
      </c>
      <c r="F32" s="1480">
        <v>15.351850000000001</v>
      </c>
      <c r="G32" s="1480">
        <v>5.4032200000000001</v>
      </c>
      <c r="H32" s="1480">
        <v>7.9744099999999998</v>
      </c>
      <c r="I32" s="1480">
        <v>3.0792700000000002</v>
      </c>
      <c r="J32" s="1480">
        <v>1.07561</v>
      </c>
      <c r="K32" s="1480">
        <v>1.60799</v>
      </c>
      <c r="L32" s="1480">
        <v>1.9314100000000001</v>
      </c>
      <c r="M32" s="1480">
        <v>1.9340900000000001</v>
      </c>
      <c r="N32" s="1480">
        <v>4.5629900000000001</v>
      </c>
      <c r="O32" s="1481">
        <v>0.03</v>
      </c>
      <c r="P32" s="1481">
        <v>1.772E-2</v>
      </c>
      <c r="Q32" s="2030">
        <v>2.3630000000000002E-2</v>
      </c>
    </row>
    <row r="33" spans="1:17" s="1465" customFormat="1" ht="12.75" customHeight="1" x14ac:dyDescent="0.2">
      <c r="A33" s="1477" t="s">
        <v>1878</v>
      </c>
      <c r="B33" s="1477" t="s">
        <v>606</v>
      </c>
      <c r="C33" s="1478" t="s">
        <v>195</v>
      </c>
      <c r="D33" s="1478" t="s">
        <v>1298</v>
      </c>
      <c r="E33" s="1479">
        <v>1992</v>
      </c>
      <c r="F33" s="1480">
        <v>13.591900000000001</v>
      </c>
      <c r="G33" s="1480">
        <v>5.1374000000000004</v>
      </c>
      <c r="H33" s="1480">
        <v>6.7044899999999998</v>
      </c>
      <c r="I33" s="1480">
        <v>2.8998499999999998</v>
      </c>
      <c r="J33" s="1480">
        <v>1.0361899999999999</v>
      </c>
      <c r="K33" s="1480">
        <v>1.53956</v>
      </c>
      <c r="L33" s="1480">
        <v>1.76709</v>
      </c>
      <c r="M33" s="1480">
        <v>1.7988</v>
      </c>
      <c r="N33" s="1480">
        <v>4.3390599999999999</v>
      </c>
      <c r="O33" s="1481">
        <v>0.03</v>
      </c>
      <c r="P33" s="1481">
        <v>1.772E-2</v>
      </c>
      <c r="Q33" s="2030">
        <v>2.3630000000000002E-2</v>
      </c>
    </row>
    <row r="34" spans="1:17" s="1465" customFormat="1" ht="12.75" customHeight="1" x14ac:dyDescent="0.2">
      <c r="A34" s="1477" t="s">
        <v>1879</v>
      </c>
      <c r="B34" s="1477" t="s">
        <v>606</v>
      </c>
      <c r="C34" s="1478" t="s">
        <v>195</v>
      </c>
      <c r="D34" s="1478" t="s">
        <v>1880</v>
      </c>
      <c r="E34" s="1479" t="s">
        <v>1881</v>
      </c>
      <c r="F34" s="1480">
        <v>9.7438099999999999</v>
      </c>
      <c r="G34" s="1480">
        <v>1.70431</v>
      </c>
      <c r="H34" s="1480">
        <v>1.73003</v>
      </c>
      <c r="I34" s="1480">
        <v>0.96643000000000001</v>
      </c>
      <c r="J34" s="1480">
        <v>0.15428</v>
      </c>
      <c r="K34" s="1480">
        <v>0.14817</v>
      </c>
      <c r="L34" s="1480">
        <v>0.83633999999999997</v>
      </c>
      <c r="M34" s="1480">
        <v>1.0278</v>
      </c>
      <c r="N34" s="1480">
        <v>3.4654500000000001</v>
      </c>
      <c r="O34" s="1481">
        <v>1.2540000000000001E-2</v>
      </c>
      <c r="P34" s="1481">
        <v>5.2900000000000004E-3</v>
      </c>
      <c r="Q34" s="2030">
        <v>6.8900000000000003E-3</v>
      </c>
    </row>
    <row r="35" spans="1:17" s="1465" customFormat="1" ht="20.25" customHeight="1" x14ac:dyDescent="0.2">
      <c r="A35" s="1477" t="s">
        <v>1882</v>
      </c>
      <c r="B35" s="1477" t="s">
        <v>606</v>
      </c>
      <c r="C35" s="1478" t="s">
        <v>195</v>
      </c>
      <c r="D35" s="1478" t="s">
        <v>1308</v>
      </c>
      <c r="E35" s="1479" t="s">
        <v>212</v>
      </c>
      <c r="F35" s="1480">
        <v>41.931640000000002</v>
      </c>
      <c r="G35" s="1480">
        <v>12.525219999999999</v>
      </c>
      <c r="H35" s="1480">
        <v>24.163399999999999</v>
      </c>
      <c r="I35" s="1480">
        <v>6.1677099999999996</v>
      </c>
      <c r="J35" s="1480">
        <v>1.95044</v>
      </c>
      <c r="K35" s="1480">
        <v>3.1686100000000001</v>
      </c>
      <c r="L35" s="1480">
        <v>2.9098999999999999</v>
      </c>
      <c r="M35" s="1480">
        <v>2.7062900000000001</v>
      </c>
      <c r="N35" s="1480">
        <v>5.9244199999999996</v>
      </c>
      <c r="O35" s="1481">
        <v>6.2600000000000003E-2</v>
      </c>
      <c r="P35" s="1481">
        <v>4.376E-2</v>
      </c>
      <c r="Q35" s="2030">
        <v>4.0660000000000002E-2</v>
      </c>
    </row>
    <row r="36" spans="1:17" s="1465" customFormat="1" ht="12.75" customHeight="1" x14ac:dyDescent="0.2">
      <c r="A36" s="1477" t="s">
        <v>1883</v>
      </c>
      <c r="B36" s="1477" t="s">
        <v>606</v>
      </c>
      <c r="C36" s="1478" t="s">
        <v>195</v>
      </c>
      <c r="D36" s="1478" t="s">
        <v>1308</v>
      </c>
      <c r="E36" s="1479">
        <v>1982</v>
      </c>
      <c r="F36" s="1480">
        <v>28.306239999999999</v>
      </c>
      <c r="G36" s="1480">
        <v>8.6198399999999999</v>
      </c>
      <c r="H36" s="1480">
        <v>16.35941</v>
      </c>
      <c r="I36" s="1480">
        <v>4.68452</v>
      </c>
      <c r="J36" s="1480">
        <v>1.4760500000000001</v>
      </c>
      <c r="K36" s="1480">
        <v>2.4087000000000001</v>
      </c>
      <c r="L36" s="1480">
        <v>2.67476</v>
      </c>
      <c r="M36" s="1480">
        <v>2.5015499999999999</v>
      </c>
      <c r="N36" s="1480">
        <v>5.4669699999999999</v>
      </c>
      <c r="O36" s="1481">
        <v>4.5999999999999999E-2</v>
      </c>
      <c r="P36" s="1481">
        <v>3.15E-2</v>
      </c>
      <c r="Q36" s="2030">
        <v>3.15E-2</v>
      </c>
    </row>
    <row r="37" spans="1:17" s="1465" customFormat="1" ht="12.75" customHeight="1" x14ac:dyDescent="0.2">
      <c r="A37" s="1477" t="s">
        <v>1884</v>
      </c>
      <c r="B37" s="1477" t="s">
        <v>606</v>
      </c>
      <c r="C37" s="1478" t="s">
        <v>195</v>
      </c>
      <c r="D37" s="1478" t="s">
        <v>1308</v>
      </c>
      <c r="E37" s="1479">
        <v>1983</v>
      </c>
      <c r="F37" s="1480">
        <v>28.350190000000001</v>
      </c>
      <c r="G37" s="1480">
        <v>8.6325699999999994</v>
      </c>
      <c r="H37" s="1480">
        <v>16.383430000000001</v>
      </c>
      <c r="I37" s="1480">
        <v>4.6886799999999997</v>
      </c>
      <c r="J37" s="1480">
        <v>1.4774499999999999</v>
      </c>
      <c r="K37" s="1480">
        <v>2.4108299999999998</v>
      </c>
      <c r="L37" s="1480">
        <v>2.5594299999999999</v>
      </c>
      <c r="M37" s="1480">
        <v>2.3883700000000001</v>
      </c>
      <c r="N37" s="1480">
        <v>5.2233900000000002</v>
      </c>
      <c r="O37" s="1481">
        <v>4.2000000000000003E-2</v>
      </c>
      <c r="P37" s="1481">
        <v>2.8549999999999999E-2</v>
      </c>
      <c r="Q37" s="2030">
        <v>2.8549999999999999E-2</v>
      </c>
    </row>
    <row r="38" spans="1:17" s="1465" customFormat="1" ht="12.75" customHeight="1" x14ac:dyDescent="0.2">
      <c r="A38" s="1477" t="s">
        <v>1885</v>
      </c>
      <c r="B38" s="1477" t="s">
        <v>606</v>
      </c>
      <c r="C38" s="1478" t="s">
        <v>195</v>
      </c>
      <c r="D38" s="1478" t="s">
        <v>1308</v>
      </c>
      <c r="E38" s="1479">
        <v>1984</v>
      </c>
      <c r="F38" s="1480">
        <v>26.31981</v>
      </c>
      <c r="G38" s="1480">
        <v>7.9147400000000001</v>
      </c>
      <c r="H38" s="1480">
        <v>15.226179999999999</v>
      </c>
      <c r="I38" s="1480">
        <v>4.3736800000000002</v>
      </c>
      <c r="J38" s="1480">
        <v>1.38923</v>
      </c>
      <c r="K38" s="1480">
        <v>2.2442299999999999</v>
      </c>
      <c r="L38" s="1480">
        <v>2.5638800000000002</v>
      </c>
      <c r="M38" s="1480">
        <v>2.3924699999999999</v>
      </c>
      <c r="N38" s="1480">
        <v>5.2325600000000003</v>
      </c>
      <c r="O38" s="1481">
        <v>3.7999999999999999E-2</v>
      </c>
      <c r="P38" s="1481">
        <v>2.5590000000000002E-2</v>
      </c>
      <c r="Q38" s="2030">
        <v>2.5590000000000002E-2</v>
      </c>
    </row>
    <row r="39" spans="1:17" s="1465" customFormat="1" ht="12.75" customHeight="1" x14ac:dyDescent="0.2">
      <c r="A39" s="1477" t="s">
        <v>1886</v>
      </c>
      <c r="B39" s="1477" t="s">
        <v>606</v>
      </c>
      <c r="C39" s="1478" t="s">
        <v>195</v>
      </c>
      <c r="D39" s="1478" t="s">
        <v>1308</v>
      </c>
      <c r="E39" s="1479">
        <v>1985</v>
      </c>
      <c r="F39" s="1480">
        <v>24.15324</v>
      </c>
      <c r="G39" s="1480">
        <v>7.3167400000000002</v>
      </c>
      <c r="H39" s="1480">
        <v>13.93407</v>
      </c>
      <c r="I39" s="1480">
        <v>4.06996</v>
      </c>
      <c r="J39" s="1480">
        <v>1.2896300000000001</v>
      </c>
      <c r="K39" s="1480">
        <v>2.0942099999999999</v>
      </c>
      <c r="L39" s="1480">
        <v>2.5683500000000001</v>
      </c>
      <c r="M39" s="1480">
        <v>2.3965800000000002</v>
      </c>
      <c r="N39" s="1480">
        <v>5.2417699999999998</v>
      </c>
      <c r="O39" s="1481">
        <v>3.4000000000000002E-2</v>
      </c>
      <c r="P39" s="1481">
        <v>2.264E-2</v>
      </c>
      <c r="Q39" s="2030">
        <v>2.264E-2</v>
      </c>
    </row>
    <row r="40" spans="1:17" s="1465" customFormat="1" ht="12.75" customHeight="1" x14ac:dyDescent="0.2">
      <c r="A40" s="1477" t="s">
        <v>1887</v>
      </c>
      <c r="B40" s="1477" t="s">
        <v>606</v>
      </c>
      <c r="C40" s="1478" t="s">
        <v>195</v>
      </c>
      <c r="D40" s="1478" t="s">
        <v>1308</v>
      </c>
      <c r="E40" s="1479">
        <v>1986</v>
      </c>
      <c r="F40" s="1480">
        <v>20.784490000000002</v>
      </c>
      <c r="G40" s="1480">
        <v>6.5048399999999997</v>
      </c>
      <c r="H40" s="1480">
        <v>11.77505</v>
      </c>
      <c r="I40" s="1480">
        <v>3.5864400000000001</v>
      </c>
      <c r="J40" s="1480">
        <v>1.1595899999999999</v>
      </c>
      <c r="K40" s="1480">
        <v>1.84789</v>
      </c>
      <c r="L40" s="1480">
        <v>2.41194</v>
      </c>
      <c r="M40" s="1480">
        <v>2.29514</v>
      </c>
      <c r="N40" s="1480">
        <v>5.1724899999999998</v>
      </c>
      <c r="O40" s="1481">
        <v>0.03</v>
      </c>
      <c r="P40" s="1481">
        <v>1.9689999999999999E-2</v>
      </c>
      <c r="Q40" s="2030">
        <v>1.9689999999999999E-2</v>
      </c>
    </row>
    <row r="41" spans="1:17" s="1465" customFormat="1" ht="12.75" customHeight="1" x14ac:dyDescent="0.2">
      <c r="A41" s="1477" t="s">
        <v>1888</v>
      </c>
      <c r="B41" s="1477" t="s">
        <v>606</v>
      </c>
      <c r="C41" s="1478" t="s">
        <v>195</v>
      </c>
      <c r="D41" s="1478" t="s">
        <v>1308</v>
      </c>
      <c r="E41" s="1479">
        <v>1987</v>
      </c>
      <c r="F41" s="1480">
        <v>19.120069999999998</v>
      </c>
      <c r="G41" s="1480">
        <v>6.4411899999999997</v>
      </c>
      <c r="H41" s="1480">
        <v>10.42266</v>
      </c>
      <c r="I41" s="1480">
        <v>3.63036</v>
      </c>
      <c r="J41" s="1480">
        <v>1.17492</v>
      </c>
      <c r="K41" s="1480">
        <v>1.87897</v>
      </c>
      <c r="L41" s="1480">
        <v>2.4517699999999998</v>
      </c>
      <c r="M41" s="1480">
        <v>2.3228399999999998</v>
      </c>
      <c r="N41" s="1480">
        <v>5.2141999999999999</v>
      </c>
      <c r="O41" s="1481">
        <v>0.03</v>
      </c>
      <c r="P41" s="1481">
        <v>1.772E-2</v>
      </c>
      <c r="Q41" s="2030">
        <v>2.3630000000000002E-2</v>
      </c>
    </row>
    <row r="42" spans="1:17" s="1465" customFormat="1" ht="12.75" customHeight="1" x14ac:dyDescent="0.2">
      <c r="A42" s="1477" t="s">
        <v>1889</v>
      </c>
      <c r="B42" s="1477" t="s">
        <v>606</v>
      </c>
      <c r="C42" s="1478" t="s">
        <v>195</v>
      </c>
      <c r="D42" s="1478" t="s">
        <v>1308</v>
      </c>
      <c r="E42" s="1479">
        <v>1988</v>
      </c>
      <c r="F42" s="1480">
        <v>17.277760000000001</v>
      </c>
      <c r="G42" s="1480">
        <v>6.3460000000000001</v>
      </c>
      <c r="H42" s="1480">
        <v>8.8781300000000005</v>
      </c>
      <c r="I42" s="1480">
        <v>3.3894199999999999</v>
      </c>
      <c r="J42" s="1480">
        <v>1.16395</v>
      </c>
      <c r="K42" s="1480">
        <v>1.79959</v>
      </c>
      <c r="L42" s="1480">
        <v>2.2434099999999999</v>
      </c>
      <c r="M42" s="1480">
        <v>2.22051</v>
      </c>
      <c r="N42" s="1480">
        <v>5.2761899999999997</v>
      </c>
      <c r="O42" s="1481">
        <v>0.03</v>
      </c>
      <c r="P42" s="1481">
        <v>1.772E-2</v>
      </c>
      <c r="Q42" s="2030">
        <v>2.3630000000000002E-2</v>
      </c>
    </row>
    <row r="43" spans="1:17" s="1465" customFormat="1" ht="12.75" customHeight="1" x14ac:dyDescent="0.2">
      <c r="A43" s="1477" t="s">
        <v>1890</v>
      </c>
      <c r="B43" s="1477" t="s">
        <v>606</v>
      </c>
      <c r="C43" s="1478" t="s">
        <v>195</v>
      </c>
      <c r="D43" s="1478" t="s">
        <v>1308</v>
      </c>
      <c r="E43" s="1479">
        <v>1989</v>
      </c>
      <c r="F43" s="1480">
        <v>16.71152</v>
      </c>
      <c r="G43" s="1480">
        <v>6.24993</v>
      </c>
      <c r="H43" s="1480">
        <v>8.3757900000000003</v>
      </c>
      <c r="I43" s="1480">
        <v>3.1344099999999999</v>
      </c>
      <c r="J43" s="1480">
        <v>1.1446099999999999</v>
      </c>
      <c r="K43" s="1480">
        <v>1.6931499999999999</v>
      </c>
      <c r="L43" s="1480">
        <v>2.0104600000000001</v>
      </c>
      <c r="M43" s="1480">
        <v>2.0851099999999998</v>
      </c>
      <c r="N43" s="1480">
        <v>5.19313</v>
      </c>
      <c r="O43" s="1481">
        <v>0.03</v>
      </c>
      <c r="P43" s="1481">
        <v>1.772E-2</v>
      </c>
      <c r="Q43" s="2030">
        <v>2.3630000000000002E-2</v>
      </c>
    </row>
    <row r="44" spans="1:17" s="1465" customFormat="1" ht="12.75" customHeight="1" x14ac:dyDescent="0.2">
      <c r="A44" s="1477" t="s">
        <v>1891</v>
      </c>
      <c r="B44" s="1477" t="s">
        <v>606</v>
      </c>
      <c r="C44" s="1478" t="s">
        <v>195</v>
      </c>
      <c r="D44" s="1478" t="s">
        <v>1308</v>
      </c>
      <c r="E44" s="1479">
        <v>1990</v>
      </c>
      <c r="F44" s="1480">
        <v>18.381129999999999</v>
      </c>
      <c r="G44" s="1480">
        <v>6.3134600000000001</v>
      </c>
      <c r="H44" s="1480">
        <v>9.7207799999999995</v>
      </c>
      <c r="I44" s="1480">
        <v>3.0221100000000001</v>
      </c>
      <c r="J44" s="1480">
        <v>1.1215999999999999</v>
      </c>
      <c r="K44" s="1480">
        <v>1.6330800000000001</v>
      </c>
      <c r="L44" s="1480">
        <v>1.9036200000000001</v>
      </c>
      <c r="M44" s="1480">
        <v>2.0013700000000001</v>
      </c>
      <c r="N44" s="1480">
        <v>5.0060500000000001</v>
      </c>
      <c r="O44" s="1481">
        <v>0.03</v>
      </c>
      <c r="P44" s="1481">
        <v>1.772E-2</v>
      </c>
      <c r="Q44" s="2030">
        <v>2.3630000000000002E-2</v>
      </c>
    </row>
    <row r="45" spans="1:17" s="1465" customFormat="1" ht="12.75" customHeight="1" x14ac:dyDescent="0.2">
      <c r="A45" s="1477" t="s">
        <v>1892</v>
      </c>
      <c r="B45" s="1477" t="s">
        <v>606</v>
      </c>
      <c r="C45" s="1478" t="s">
        <v>195</v>
      </c>
      <c r="D45" s="1478" t="s">
        <v>1308</v>
      </c>
      <c r="E45" s="1479">
        <v>1991</v>
      </c>
      <c r="F45" s="1480">
        <v>17.910489999999999</v>
      </c>
      <c r="G45" s="1480">
        <v>6.3348100000000001</v>
      </c>
      <c r="H45" s="1480">
        <v>9.3816600000000001</v>
      </c>
      <c r="I45" s="1480">
        <v>3.3694199999999999</v>
      </c>
      <c r="J45" s="1480">
        <v>1.1733899999999999</v>
      </c>
      <c r="K45" s="1480">
        <v>1.77152</v>
      </c>
      <c r="L45" s="1480">
        <v>2.25956</v>
      </c>
      <c r="M45" s="1480">
        <v>2.2597200000000002</v>
      </c>
      <c r="N45" s="1480">
        <v>5.3325100000000001</v>
      </c>
      <c r="O45" s="1481">
        <v>0.03</v>
      </c>
      <c r="P45" s="1481">
        <v>1.772E-2</v>
      </c>
      <c r="Q45" s="2030">
        <v>2.3630000000000002E-2</v>
      </c>
    </row>
    <row r="46" spans="1:17" s="1465" customFormat="1" ht="12.75" customHeight="1" x14ac:dyDescent="0.2">
      <c r="A46" s="1477" t="s">
        <v>1893</v>
      </c>
      <c r="B46" s="1477" t="s">
        <v>606</v>
      </c>
      <c r="C46" s="1478" t="s">
        <v>195</v>
      </c>
      <c r="D46" s="1478" t="s">
        <v>1308</v>
      </c>
      <c r="E46" s="1479">
        <v>1992</v>
      </c>
      <c r="F46" s="1480">
        <v>15.85722</v>
      </c>
      <c r="G46" s="1480">
        <v>6.0231599999999998</v>
      </c>
      <c r="H46" s="1480">
        <v>7.8876400000000002</v>
      </c>
      <c r="I46" s="1480">
        <v>3.1730900000000002</v>
      </c>
      <c r="J46" s="1480">
        <v>1.13039</v>
      </c>
      <c r="K46" s="1480">
        <v>1.6961299999999999</v>
      </c>
      <c r="L46" s="1480">
        <v>2.06732</v>
      </c>
      <c r="M46" s="1480">
        <v>2.1016599999999999</v>
      </c>
      <c r="N46" s="1480">
        <v>5.0708299999999999</v>
      </c>
      <c r="O46" s="1481">
        <v>0.03</v>
      </c>
      <c r="P46" s="1481">
        <v>1.772E-2</v>
      </c>
      <c r="Q46" s="2030">
        <v>2.3630000000000002E-2</v>
      </c>
    </row>
    <row r="47" spans="1:17" s="1465" customFormat="1" ht="12.75" customHeight="1" x14ac:dyDescent="0.2">
      <c r="A47" s="1477" t="s">
        <v>1894</v>
      </c>
      <c r="B47" s="1477" t="s">
        <v>606</v>
      </c>
      <c r="C47" s="1478" t="s">
        <v>195</v>
      </c>
      <c r="D47" s="1478" t="s">
        <v>1895</v>
      </c>
      <c r="E47" s="1479" t="s">
        <v>1896</v>
      </c>
      <c r="F47" s="1480">
        <v>8.5493500000000004</v>
      </c>
      <c r="G47" s="1480">
        <v>4.5752699999999997</v>
      </c>
      <c r="H47" s="1480">
        <v>1.6133</v>
      </c>
      <c r="I47" s="1480">
        <v>0.51348000000000005</v>
      </c>
      <c r="J47" s="1480">
        <v>0.30418000000000001</v>
      </c>
      <c r="K47" s="1480">
        <v>7.3400000000000007E-2</v>
      </c>
      <c r="L47" s="1480">
        <v>0.70074000000000003</v>
      </c>
      <c r="M47" s="1480">
        <v>0.47458</v>
      </c>
      <c r="N47" s="1480">
        <v>0.26396999999999998</v>
      </c>
      <c r="O47" s="1481">
        <v>9.9500000000000005E-3</v>
      </c>
      <c r="P47" s="1481">
        <v>6.7600000000000004E-3</v>
      </c>
      <c r="Q47" s="2030">
        <v>6.7499999999999999E-3</v>
      </c>
    </row>
    <row r="48" spans="1:17" s="1465" customFormat="1" ht="21" customHeight="1" x14ac:dyDescent="0.2">
      <c r="A48" s="1477" t="s">
        <v>648</v>
      </c>
      <c r="B48" s="1477" t="s">
        <v>606</v>
      </c>
      <c r="C48" s="1478" t="s">
        <v>195</v>
      </c>
      <c r="D48" s="1478" t="s">
        <v>226</v>
      </c>
      <c r="E48" s="1479" t="s">
        <v>1897</v>
      </c>
      <c r="F48" s="1480">
        <v>10.032999999999999</v>
      </c>
      <c r="G48" s="1480">
        <v>4.5752699999999997</v>
      </c>
      <c r="H48" s="1480">
        <v>1.65506</v>
      </c>
      <c r="I48" s="1480">
        <v>0.63588999999999996</v>
      </c>
      <c r="J48" s="1480">
        <v>0.30418000000000001</v>
      </c>
      <c r="K48" s="1480">
        <v>8.0820000000000003E-2</v>
      </c>
      <c r="L48" s="1480">
        <v>0.72438999999999998</v>
      </c>
      <c r="M48" s="1480">
        <v>0.47458</v>
      </c>
      <c r="N48" s="1480">
        <v>0.24975</v>
      </c>
      <c r="O48" s="1481">
        <v>6.7019999999999996E-2</v>
      </c>
      <c r="P48" s="1481">
        <v>6.7600000000000004E-3</v>
      </c>
      <c r="Q48" s="2030">
        <v>2.4499999999999999E-3</v>
      </c>
    </row>
    <row r="49" spans="1:17" s="1465" customFormat="1" ht="12.75" customHeight="1" x14ac:dyDescent="0.2">
      <c r="A49" s="1477" t="s">
        <v>649</v>
      </c>
      <c r="B49" s="1477" t="s">
        <v>606</v>
      </c>
      <c r="C49" s="1478" t="s">
        <v>195</v>
      </c>
      <c r="D49" s="1478" t="s">
        <v>227</v>
      </c>
      <c r="E49" s="1479" t="s">
        <v>1898</v>
      </c>
      <c r="F49" s="1480">
        <v>10.683299999999999</v>
      </c>
      <c r="G49" s="1480">
        <v>4.39872</v>
      </c>
      <c r="H49" s="1480">
        <v>3.4073199999999999</v>
      </c>
      <c r="I49" s="1480">
        <v>0.51319999999999999</v>
      </c>
      <c r="J49" s="1480">
        <v>0.23336000000000001</v>
      </c>
      <c r="K49" s="1480">
        <v>6.5350000000000005E-2</v>
      </c>
      <c r="L49" s="1480">
        <v>0.46842</v>
      </c>
      <c r="M49" s="1480">
        <v>0.21298</v>
      </c>
      <c r="N49" s="1480">
        <v>0.19836999999999999</v>
      </c>
      <c r="O49" s="1481">
        <v>4.62E-3</v>
      </c>
      <c r="P49" s="1481">
        <v>2.31E-3</v>
      </c>
      <c r="Q49" s="2030">
        <v>5.0000000000000001E-3</v>
      </c>
    </row>
    <row r="50" spans="1:17" s="1465" customFormat="1" ht="12.75" customHeight="1" x14ac:dyDescent="0.2">
      <c r="A50" s="1477" t="s">
        <v>650</v>
      </c>
      <c r="B50" s="1477" t="s">
        <v>606</v>
      </c>
      <c r="C50" s="1478" t="s">
        <v>195</v>
      </c>
      <c r="D50" s="1478" t="s">
        <v>228</v>
      </c>
      <c r="E50" s="1479" t="s">
        <v>1899</v>
      </c>
      <c r="F50" s="1480">
        <v>6.6474799999999998</v>
      </c>
      <c r="G50" s="1480">
        <v>3.2905799999999998</v>
      </c>
      <c r="H50" s="1480">
        <v>1.8849100000000001</v>
      </c>
      <c r="I50" s="1480">
        <v>0.43742999999999999</v>
      </c>
      <c r="J50" s="1480">
        <v>0.21525</v>
      </c>
      <c r="K50" s="1480">
        <v>2.1579999999999998E-2</v>
      </c>
      <c r="L50" s="1480">
        <v>0.14798</v>
      </c>
      <c r="M50" s="1480">
        <v>5.9420000000000001E-2</v>
      </c>
      <c r="N50" s="1480">
        <v>3.6020000000000003E-2</v>
      </c>
      <c r="O50" s="1481">
        <v>2.31E-3</v>
      </c>
      <c r="P50" s="1481">
        <v>1.15E-3</v>
      </c>
      <c r="Q50" s="2030">
        <v>2.5000000000000001E-3</v>
      </c>
    </row>
    <row r="51" spans="1:17" s="1465" customFormat="1" ht="12.75" customHeight="1" x14ac:dyDescent="0.2">
      <c r="A51" s="1477" t="s">
        <v>651</v>
      </c>
      <c r="B51" s="1477" t="s">
        <v>606</v>
      </c>
      <c r="C51" s="1478" t="s">
        <v>195</v>
      </c>
      <c r="D51" s="1478" t="s">
        <v>229</v>
      </c>
      <c r="E51" s="1479" t="s">
        <v>1900</v>
      </c>
      <c r="F51" s="1480">
        <v>5.6150399999999996</v>
      </c>
      <c r="G51" s="1480">
        <v>2.87317</v>
      </c>
      <c r="H51" s="1480">
        <v>1.6523000000000001</v>
      </c>
      <c r="I51" s="1480">
        <v>0.41966999999999999</v>
      </c>
      <c r="J51" s="1480">
        <v>0.21177000000000001</v>
      </c>
      <c r="K51" s="1480">
        <v>1.8870000000000001E-2</v>
      </c>
      <c r="L51" s="1480">
        <v>5.391E-2</v>
      </c>
      <c r="M51" s="1480">
        <v>2.4819999999999998E-2</v>
      </c>
      <c r="N51" s="1480">
        <v>1.468E-2</v>
      </c>
      <c r="O51" s="1481">
        <v>2.31E-3</v>
      </c>
      <c r="P51" s="1481">
        <v>1.15E-3</v>
      </c>
      <c r="Q51" s="2030">
        <v>2.5000000000000001E-3</v>
      </c>
    </row>
    <row r="52" spans="1:17" s="1465" customFormat="1" ht="12.75" customHeight="1" x14ac:dyDescent="0.2">
      <c r="A52" s="1477" t="s">
        <v>1153</v>
      </c>
      <c r="B52" s="1477" t="s">
        <v>606</v>
      </c>
      <c r="C52" s="1478" t="s">
        <v>195</v>
      </c>
      <c r="D52" s="1478" t="s">
        <v>1901</v>
      </c>
      <c r="E52" s="1479" t="s">
        <v>1900</v>
      </c>
      <c r="F52" s="1480">
        <v>5.6150399999999996</v>
      </c>
      <c r="G52" s="1480">
        <v>2.87317</v>
      </c>
      <c r="H52" s="1480">
        <v>1.6523000000000001</v>
      </c>
      <c r="I52" s="1480">
        <v>0.41966999999999999</v>
      </c>
      <c r="J52" s="1480">
        <v>0.21177000000000001</v>
      </c>
      <c r="K52" s="1480">
        <v>1.8870000000000001E-2</v>
      </c>
      <c r="L52" s="1480">
        <v>5.391E-2</v>
      </c>
      <c r="M52" s="1480">
        <v>2.4819999999999998E-2</v>
      </c>
      <c r="N52" s="1480">
        <v>1.468E-2</v>
      </c>
      <c r="O52" s="1481">
        <v>4.62E-3</v>
      </c>
      <c r="P52" s="1481">
        <v>2.31E-3</v>
      </c>
      <c r="Q52" s="2030">
        <v>5.0000000000000001E-3</v>
      </c>
    </row>
    <row r="53" spans="1:17" s="1465" customFormat="1" ht="12.75" customHeight="1" x14ac:dyDescent="0.2">
      <c r="A53" s="1477" t="s">
        <v>4</v>
      </c>
      <c r="B53" s="1477" t="s">
        <v>606</v>
      </c>
      <c r="C53" s="1478" t="s">
        <v>195</v>
      </c>
      <c r="D53" s="1478" t="s">
        <v>230</v>
      </c>
      <c r="E53" s="1479" t="s">
        <v>1902</v>
      </c>
      <c r="F53" s="1480">
        <v>4.4920299999999997</v>
      </c>
      <c r="G53" s="1480">
        <v>2.29854</v>
      </c>
      <c r="H53" s="1480">
        <v>1.3218399999999999</v>
      </c>
      <c r="I53" s="1480">
        <v>0.33573999999999998</v>
      </c>
      <c r="J53" s="1480">
        <v>0.16941000000000001</v>
      </c>
      <c r="K53" s="1480">
        <v>1.5100000000000001E-2</v>
      </c>
      <c r="L53" s="1480">
        <v>4.3130000000000002E-2</v>
      </c>
      <c r="M53" s="1480">
        <v>1.985E-2</v>
      </c>
      <c r="N53" s="1480">
        <v>1.174E-2</v>
      </c>
      <c r="O53" s="1481">
        <v>1.8500000000000001E-3</v>
      </c>
      <c r="P53" s="1481">
        <v>9.2000000000000003E-4</v>
      </c>
      <c r="Q53" s="2030">
        <v>2.5000000000000001E-3</v>
      </c>
    </row>
    <row r="54" spans="1:17" s="1465" customFormat="1" ht="12.75" customHeight="1" x14ac:dyDescent="0.2">
      <c r="A54" s="1477" t="s">
        <v>1154</v>
      </c>
      <c r="B54" s="1477" t="s">
        <v>606</v>
      </c>
      <c r="C54" s="1478" t="s">
        <v>195</v>
      </c>
      <c r="D54" s="1478" t="s">
        <v>1903</v>
      </c>
      <c r="E54" s="1479" t="s">
        <v>1904</v>
      </c>
      <c r="F54" s="1480">
        <v>2.6952199999999999</v>
      </c>
      <c r="G54" s="1480">
        <v>1.3791199999999999</v>
      </c>
      <c r="H54" s="1480">
        <v>0.79310000000000003</v>
      </c>
      <c r="I54" s="1480">
        <v>0.20144000000000001</v>
      </c>
      <c r="J54" s="1480">
        <v>0.10165</v>
      </c>
      <c r="K54" s="1480">
        <v>9.0600000000000003E-3</v>
      </c>
      <c r="L54" s="1480">
        <v>2.588E-2</v>
      </c>
      <c r="M54" s="1480">
        <v>1.191E-2</v>
      </c>
      <c r="N54" s="1480">
        <v>7.0499999999999998E-3</v>
      </c>
      <c r="O54" s="1481">
        <v>2.2200000000000002E-3</v>
      </c>
      <c r="P54" s="1481">
        <v>1.1100000000000001E-3</v>
      </c>
      <c r="Q54" s="2030">
        <v>3.0000000000000001E-3</v>
      </c>
    </row>
    <row r="55" spans="1:17" s="1465" customFormat="1" ht="12.75" customHeight="1" x14ac:dyDescent="0.2">
      <c r="A55" s="1477" t="s">
        <v>1155</v>
      </c>
      <c r="B55" s="1477" t="s">
        <v>606</v>
      </c>
      <c r="C55" s="1478" t="s">
        <v>195</v>
      </c>
      <c r="D55" s="1478" t="s">
        <v>1905</v>
      </c>
      <c r="E55" s="1479" t="s">
        <v>1902</v>
      </c>
      <c r="F55" s="1480">
        <v>4.4920299999999997</v>
      </c>
      <c r="G55" s="1480">
        <v>2.29854</v>
      </c>
      <c r="H55" s="1480">
        <v>1.3218399999999999</v>
      </c>
      <c r="I55" s="1480">
        <v>0.33573999999999998</v>
      </c>
      <c r="J55" s="1480">
        <v>0.16941000000000001</v>
      </c>
      <c r="K55" s="1480">
        <v>1.5100000000000001E-2</v>
      </c>
      <c r="L55" s="1480">
        <v>4.3130000000000002E-2</v>
      </c>
      <c r="M55" s="1480">
        <v>1.985E-2</v>
      </c>
      <c r="N55" s="1480">
        <v>1.174E-2</v>
      </c>
      <c r="O55" s="1481">
        <v>3.7000000000000002E-3</v>
      </c>
      <c r="P55" s="1481">
        <v>1.8500000000000001E-3</v>
      </c>
      <c r="Q55" s="2030">
        <v>5.0000000000000001E-3</v>
      </c>
    </row>
    <row r="56" spans="1:17" s="1465" customFormat="1" ht="12.75" customHeight="1" x14ac:dyDescent="0.2">
      <c r="A56" s="1477" t="s">
        <v>7</v>
      </c>
      <c r="B56" s="1477" t="s">
        <v>606</v>
      </c>
      <c r="C56" s="1478" t="s">
        <v>195</v>
      </c>
      <c r="D56" s="1478" t="s">
        <v>183</v>
      </c>
      <c r="E56" s="1479" t="s">
        <v>1906</v>
      </c>
      <c r="F56" s="1480">
        <v>4.4920299999999997</v>
      </c>
      <c r="G56" s="1480">
        <v>2.29854</v>
      </c>
      <c r="H56" s="1480">
        <v>1.3218399999999999</v>
      </c>
      <c r="I56" s="1480">
        <v>0.33573999999999998</v>
      </c>
      <c r="J56" s="1480">
        <v>0.16941000000000001</v>
      </c>
      <c r="K56" s="1480">
        <v>1.5100000000000001E-2</v>
      </c>
      <c r="L56" s="1480">
        <v>4.3130000000000002E-2</v>
      </c>
      <c r="M56" s="1480">
        <v>1.985E-2</v>
      </c>
      <c r="N56" s="1480">
        <v>1.174E-2</v>
      </c>
      <c r="O56" s="1481">
        <v>1.8500000000000001E-3</v>
      </c>
      <c r="P56" s="1481">
        <v>9.2000000000000003E-4</v>
      </c>
      <c r="Q56" s="2030">
        <v>2.5000000000000001E-3</v>
      </c>
    </row>
    <row r="57" spans="1:17" s="1465" customFormat="1" ht="12.75" customHeight="1" x14ac:dyDescent="0.2">
      <c r="A57" s="1477" t="s">
        <v>1221</v>
      </c>
      <c r="B57" s="1477" t="s">
        <v>606</v>
      </c>
      <c r="C57" s="1478" t="s">
        <v>195</v>
      </c>
      <c r="D57" s="1478" t="s">
        <v>1907</v>
      </c>
      <c r="E57" s="1479" t="s">
        <v>1906</v>
      </c>
      <c r="F57" s="1480">
        <v>2.6952199999999999</v>
      </c>
      <c r="G57" s="1480">
        <v>1.3791199999999999</v>
      </c>
      <c r="H57" s="1480">
        <v>0.79310000000000003</v>
      </c>
      <c r="I57" s="1480">
        <v>0.20144000000000001</v>
      </c>
      <c r="J57" s="1480">
        <v>0.10165</v>
      </c>
      <c r="K57" s="1480">
        <v>9.0600000000000003E-3</v>
      </c>
      <c r="L57" s="1480">
        <v>2.588E-2</v>
      </c>
      <c r="M57" s="1480">
        <v>1.191E-2</v>
      </c>
      <c r="N57" s="1480">
        <v>7.0499999999999998E-3</v>
      </c>
      <c r="O57" s="1481">
        <v>2.2200000000000002E-3</v>
      </c>
      <c r="P57" s="1481">
        <v>1.1100000000000001E-3</v>
      </c>
      <c r="Q57" s="2030">
        <v>3.0000000000000001E-3</v>
      </c>
    </row>
    <row r="58" spans="1:17" s="1465" customFormat="1" ht="12.75" customHeight="1" x14ac:dyDescent="0.2">
      <c r="A58" s="1477" t="s">
        <v>1222</v>
      </c>
      <c r="B58" s="1477" t="s">
        <v>606</v>
      </c>
      <c r="C58" s="1478" t="s">
        <v>195</v>
      </c>
      <c r="D58" s="1478" t="s">
        <v>1908</v>
      </c>
      <c r="E58" s="1479" t="s">
        <v>1906</v>
      </c>
      <c r="F58" s="1480">
        <v>4.4920299999999997</v>
      </c>
      <c r="G58" s="1480">
        <v>2.29854</v>
      </c>
      <c r="H58" s="1480">
        <v>1.3218399999999999</v>
      </c>
      <c r="I58" s="1480">
        <v>0.33573999999999998</v>
      </c>
      <c r="J58" s="1480">
        <v>0.16941000000000001</v>
      </c>
      <c r="K58" s="1480">
        <v>1.5100000000000001E-2</v>
      </c>
      <c r="L58" s="1480">
        <v>4.3130000000000002E-2</v>
      </c>
      <c r="M58" s="1480">
        <v>1.985E-2</v>
      </c>
      <c r="N58" s="1480">
        <v>1.174E-2</v>
      </c>
      <c r="O58" s="1481">
        <v>3.7000000000000002E-3</v>
      </c>
      <c r="P58" s="1481">
        <v>1.8500000000000001E-3</v>
      </c>
      <c r="Q58" s="2030">
        <v>5.0000000000000001E-3</v>
      </c>
    </row>
    <row r="59" spans="1:17" s="1465" customFormat="1" ht="21" customHeight="1" x14ac:dyDescent="0.2">
      <c r="A59" s="1482" t="s">
        <v>1909</v>
      </c>
      <c r="B59" s="1482" t="s">
        <v>606</v>
      </c>
      <c r="C59" s="1483" t="s">
        <v>303</v>
      </c>
      <c r="D59" s="1483" t="s">
        <v>1285</v>
      </c>
      <c r="E59" s="1484" t="s">
        <v>212</v>
      </c>
      <c r="F59" s="1480">
        <v>2.90916</v>
      </c>
      <c r="G59" s="1480">
        <v>1.13906</v>
      </c>
      <c r="H59" s="1480">
        <v>2.5311699999999999</v>
      </c>
      <c r="I59" s="1480">
        <v>0.78095000000000003</v>
      </c>
      <c r="J59" s="1480">
        <v>0.21554999999999999</v>
      </c>
      <c r="K59" s="1480">
        <v>0.23028000000000001</v>
      </c>
      <c r="L59" s="1480">
        <v>0.85721999999999998</v>
      </c>
      <c r="M59" s="1480">
        <v>0.55876000000000003</v>
      </c>
      <c r="N59" s="1480">
        <v>1.6906300000000001</v>
      </c>
      <c r="O59" s="1481">
        <v>0.98648999999999998</v>
      </c>
      <c r="P59" s="1481">
        <v>0.50714000000000004</v>
      </c>
      <c r="Q59" s="2030">
        <v>0.39083000000000001</v>
      </c>
    </row>
    <row r="60" spans="1:17" s="1465" customFormat="1" ht="12.75" customHeight="1" x14ac:dyDescent="0.2">
      <c r="A60" s="1482" t="s">
        <v>1910</v>
      </c>
      <c r="B60" s="1482" t="s">
        <v>606</v>
      </c>
      <c r="C60" s="1483" t="s">
        <v>303</v>
      </c>
      <c r="D60" s="1483" t="s">
        <v>1285</v>
      </c>
      <c r="E60" s="1484">
        <v>1982</v>
      </c>
      <c r="F60" s="1480">
        <v>1.8263799999999999</v>
      </c>
      <c r="G60" s="1480">
        <v>0.75</v>
      </c>
      <c r="H60" s="1480">
        <v>1.4177200000000001</v>
      </c>
      <c r="I60" s="1480">
        <v>0.48247000000000001</v>
      </c>
      <c r="J60" s="1480">
        <v>0.15482000000000001</v>
      </c>
      <c r="K60" s="1480">
        <v>0.16456000000000001</v>
      </c>
      <c r="L60" s="1480">
        <v>0.67306999999999995</v>
      </c>
      <c r="M60" s="1480">
        <v>0.45584999999999998</v>
      </c>
      <c r="N60" s="1480">
        <v>1.4801200000000001</v>
      </c>
      <c r="O60" s="1481">
        <v>0.62339</v>
      </c>
      <c r="P60" s="1481">
        <v>0.33028000000000002</v>
      </c>
      <c r="Q60" s="2030">
        <v>0.23852999999999999</v>
      </c>
    </row>
    <row r="61" spans="1:17" s="1465" customFormat="1" ht="12.75" customHeight="1" x14ac:dyDescent="0.2">
      <c r="A61" s="1482" t="s">
        <v>1911</v>
      </c>
      <c r="B61" s="1482" t="s">
        <v>606</v>
      </c>
      <c r="C61" s="1483" t="s">
        <v>303</v>
      </c>
      <c r="D61" s="1483" t="s">
        <v>1285</v>
      </c>
      <c r="E61" s="1484">
        <v>1983</v>
      </c>
      <c r="F61" s="1480">
        <v>1.5654699999999999</v>
      </c>
      <c r="G61" s="1480">
        <v>0.65625</v>
      </c>
      <c r="H61" s="1480">
        <v>1.0905499999999999</v>
      </c>
      <c r="I61" s="1480">
        <v>0.40887000000000001</v>
      </c>
      <c r="J61" s="1480">
        <v>0.14621999999999999</v>
      </c>
      <c r="K61" s="1480">
        <v>0.15428</v>
      </c>
      <c r="L61" s="1480">
        <v>0.62611000000000006</v>
      </c>
      <c r="M61" s="1480">
        <v>0.44812000000000002</v>
      </c>
      <c r="N61" s="1480">
        <v>1.4253</v>
      </c>
      <c r="O61" s="1481">
        <v>0.52495999999999998</v>
      </c>
      <c r="P61" s="1481">
        <v>0.28766999999999998</v>
      </c>
      <c r="Q61" s="2030">
        <v>0.21101</v>
      </c>
    </row>
    <row r="62" spans="1:17" s="1465" customFormat="1" ht="12.75" customHeight="1" x14ac:dyDescent="0.2">
      <c r="A62" s="1482" t="s">
        <v>1912</v>
      </c>
      <c r="B62" s="1482" t="s">
        <v>606</v>
      </c>
      <c r="C62" s="1483" t="s">
        <v>303</v>
      </c>
      <c r="D62" s="1483" t="s">
        <v>1285</v>
      </c>
      <c r="E62" s="1484">
        <v>1984</v>
      </c>
      <c r="F62" s="1480">
        <v>1.3045599999999999</v>
      </c>
      <c r="G62" s="1480">
        <v>0.5625</v>
      </c>
      <c r="H62" s="1480">
        <v>0.87243999999999999</v>
      </c>
      <c r="I62" s="1480">
        <v>0.33528000000000002</v>
      </c>
      <c r="J62" s="1480">
        <v>0.12902</v>
      </c>
      <c r="K62" s="1480">
        <v>0.13370000000000001</v>
      </c>
      <c r="L62" s="1480">
        <v>0.58697999999999995</v>
      </c>
      <c r="M62" s="1480">
        <v>0.44812000000000002</v>
      </c>
      <c r="N62" s="1480">
        <v>1.3704799999999999</v>
      </c>
      <c r="O62" s="1481">
        <v>0.43747000000000003</v>
      </c>
      <c r="P62" s="1481">
        <v>0.25569999999999998</v>
      </c>
      <c r="Q62" s="2030">
        <v>0.17430999999999999</v>
      </c>
    </row>
    <row r="63" spans="1:17" s="1465" customFormat="1" ht="12.75" customHeight="1" x14ac:dyDescent="0.2">
      <c r="A63" s="1482" t="s">
        <v>1913</v>
      </c>
      <c r="B63" s="1482" t="s">
        <v>606</v>
      </c>
      <c r="C63" s="1483" t="s">
        <v>303</v>
      </c>
      <c r="D63" s="1483" t="s">
        <v>1285</v>
      </c>
      <c r="E63" s="1484">
        <v>1985</v>
      </c>
      <c r="F63" s="1480">
        <v>1.0436399999999999</v>
      </c>
      <c r="G63" s="1480">
        <v>0.46875</v>
      </c>
      <c r="H63" s="1480">
        <v>0.54527999999999999</v>
      </c>
      <c r="I63" s="1480">
        <v>0.26168000000000002</v>
      </c>
      <c r="J63" s="1480">
        <v>0.12042</v>
      </c>
      <c r="K63" s="1480">
        <v>0.12342</v>
      </c>
      <c r="L63" s="1480">
        <v>0.54001999999999994</v>
      </c>
      <c r="M63" s="1480">
        <v>0.44040000000000001</v>
      </c>
      <c r="N63" s="1480">
        <v>1.3156600000000001</v>
      </c>
      <c r="O63" s="1481">
        <v>0.33904000000000001</v>
      </c>
      <c r="P63" s="1481">
        <v>0.21309</v>
      </c>
      <c r="Q63" s="2030">
        <v>0.14679</v>
      </c>
    </row>
    <row r="64" spans="1:17" s="1465" customFormat="1" ht="12.75" customHeight="1" x14ac:dyDescent="0.2">
      <c r="A64" s="1482" t="s">
        <v>1914</v>
      </c>
      <c r="B64" s="1482" t="s">
        <v>606</v>
      </c>
      <c r="C64" s="1483" t="s">
        <v>303</v>
      </c>
      <c r="D64" s="1483" t="s">
        <v>1285</v>
      </c>
      <c r="E64" s="1484">
        <v>1986</v>
      </c>
      <c r="F64" s="1480">
        <v>0.81664999999999999</v>
      </c>
      <c r="G64" s="1480">
        <v>0.39374999999999999</v>
      </c>
      <c r="H64" s="1480">
        <v>0.32716000000000001</v>
      </c>
      <c r="I64" s="1480">
        <v>0.19592999999999999</v>
      </c>
      <c r="J64" s="1480">
        <v>0.1082</v>
      </c>
      <c r="K64" s="1480">
        <v>0.10285</v>
      </c>
      <c r="L64" s="1480">
        <v>0.46692</v>
      </c>
      <c r="M64" s="1480">
        <v>0.42085</v>
      </c>
      <c r="N64" s="1480">
        <v>0.95933999999999997</v>
      </c>
      <c r="O64" s="1481">
        <v>0.30623</v>
      </c>
      <c r="P64" s="1481">
        <v>0.19178000000000001</v>
      </c>
      <c r="Q64" s="2030">
        <v>0.14679</v>
      </c>
    </row>
    <row r="65" spans="1:17" s="1465" customFormat="1" ht="12.75" customHeight="1" x14ac:dyDescent="0.2">
      <c r="A65" s="1482" t="s">
        <v>1915</v>
      </c>
      <c r="B65" s="1482" t="s">
        <v>606</v>
      </c>
      <c r="C65" s="1483" t="s">
        <v>303</v>
      </c>
      <c r="D65" s="1483" t="s">
        <v>1285</v>
      </c>
      <c r="E65" s="1484">
        <v>1987</v>
      </c>
      <c r="F65" s="1480">
        <v>0.81664999999999999</v>
      </c>
      <c r="G65" s="1480">
        <v>0.39374999999999999</v>
      </c>
      <c r="H65" s="1480">
        <v>0.32716000000000001</v>
      </c>
      <c r="I65" s="1480">
        <v>0.19592999999999999</v>
      </c>
      <c r="J65" s="1480">
        <v>0.1082</v>
      </c>
      <c r="K65" s="1480">
        <v>0.10285</v>
      </c>
      <c r="L65" s="1480">
        <v>0.46692</v>
      </c>
      <c r="M65" s="1480">
        <v>0.42085</v>
      </c>
      <c r="N65" s="1480">
        <v>0.95933999999999997</v>
      </c>
      <c r="O65" s="1481">
        <v>0.30623</v>
      </c>
      <c r="P65" s="1481">
        <v>0.19178000000000001</v>
      </c>
      <c r="Q65" s="2030">
        <v>0.14679</v>
      </c>
    </row>
    <row r="66" spans="1:17" s="1465" customFormat="1" ht="12.75" customHeight="1" x14ac:dyDescent="0.2">
      <c r="A66" s="1482" t="s">
        <v>1916</v>
      </c>
      <c r="B66" s="1482" t="s">
        <v>606</v>
      </c>
      <c r="C66" s="1483" t="s">
        <v>303</v>
      </c>
      <c r="D66" s="1483" t="s">
        <v>1285</v>
      </c>
      <c r="E66" s="1484">
        <v>1988</v>
      </c>
      <c r="F66" s="1480">
        <v>0.81664999999999999</v>
      </c>
      <c r="G66" s="1480">
        <v>0.39374999999999999</v>
      </c>
      <c r="H66" s="1480">
        <v>0.32716000000000001</v>
      </c>
      <c r="I66" s="1480">
        <v>0.19592999999999999</v>
      </c>
      <c r="J66" s="1480">
        <v>0.1082</v>
      </c>
      <c r="K66" s="1480">
        <v>0.10285</v>
      </c>
      <c r="L66" s="1480">
        <v>0.46692</v>
      </c>
      <c r="M66" s="1480">
        <v>0.42085</v>
      </c>
      <c r="N66" s="1480">
        <v>0.95933999999999997</v>
      </c>
      <c r="O66" s="1481">
        <v>0.30623</v>
      </c>
      <c r="P66" s="1481">
        <v>0.19178000000000001</v>
      </c>
      <c r="Q66" s="2030">
        <v>0.14679</v>
      </c>
    </row>
    <row r="67" spans="1:17" s="1465" customFormat="1" ht="12.75" customHeight="1" x14ac:dyDescent="0.2">
      <c r="A67" s="1482" t="s">
        <v>1917</v>
      </c>
      <c r="B67" s="1482" t="s">
        <v>606</v>
      </c>
      <c r="C67" s="1483" t="s">
        <v>303</v>
      </c>
      <c r="D67" s="1483" t="s">
        <v>1285</v>
      </c>
      <c r="E67" s="1484">
        <v>1989</v>
      </c>
      <c r="F67" s="1480">
        <v>0.81664999999999999</v>
      </c>
      <c r="G67" s="1480">
        <v>0.39374999999999999</v>
      </c>
      <c r="H67" s="1480">
        <v>0.32716000000000001</v>
      </c>
      <c r="I67" s="1480">
        <v>0.19592999999999999</v>
      </c>
      <c r="J67" s="1480">
        <v>0.1082</v>
      </c>
      <c r="K67" s="1480">
        <v>0.10285</v>
      </c>
      <c r="L67" s="1480">
        <v>0.46692</v>
      </c>
      <c r="M67" s="1480">
        <v>0.42085</v>
      </c>
      <c r="N67" s="1480">
        <v>0.95933999999999997</v>
      </c>
      <c r="O67" s="1481">
        <v>0.30623</v>
      </c>
      <c r="P67" s="1481">
        <v>0.19178000000000001</v>
      </c>
      <c r="Q67" s="2030">
        <v>0.14679</v>
      </c>
    </row>
    <row r="68" spans="1:17" s="1465" customFormat="1" ht="12.75" customHeight="1" x14ac:dyDescent="0.2">
      <c r="A68" s="1482" t="s">
        <v>1918</v>
      </c>
      <c r="B68" s="1482" t="s">
        <v>606</v>
      </c>
      <c r="C68" s="1483" t="s">
        <v>303</v>
      </c>
      <c r="D68" s="1483" t="s">
        <v>1285</v>
      </c>
      <c r="E68" s="1484">
        <v>1990</v>
      </c>
      <c r="F68" s="1480">
        <v>0.81664999999999999</v>
      </c>
      <c r="G68" s="1480">
        <v>0.39374999999999999</v>
      </c>
      <c r="H68" s="1480">
        <v>0.32716000000000001</v>
      </c>
      <c r="I68" s="1480">
        <v>0.19592999999999999</v>
      </c>
      <c r="J68" s="1480">
        <v>0.1082</v>
      </c>
      <c r="K68" s="1480">
        <v>0.10285</v>
      </c>
      <c r="L68" s="1480">
        <v>0.46692</v>
      </c>
      <c r="M68" s="1480">
        <v>0.42085</v>
      </c>
      <c r="N68" s="1480">
        <v>0.95933999999999997</v>
      </c>
      <c r="O68" s="1481">
        <v>0.30623</v>
      </c>
      <c r="P68" s="1481">
        <v>0.19178000000000001</v>
      </c>
      <c r="Q68" s="2030">
        <v>0.14679</v>
      </c>
    </row>
    <row r="69" spans="1:17" s="1465" customFormat="1" ht="12.75" customHeight="1" x14ac:dyDescent="0.2">
      <c r="A69" s="1482" t="s">
        <v>1919</v>
      </c>
      <c r="B69" s="1482" t="s">
        <v>606</v>
      </c>
      <c r="C69" s="1483" t="s">
        <v>303</v>
      </c>
      <c r="D69" s="1483" t="s">
        <v>1285</v>
      </c>
      <c r="E69" s="1484">
        <v>1991</v>
      </c>
      <c r="F69" s="1480">
        <v>0.81664999999999999</v>
      </c>
      <c r="G69" s="1480">
        <v>0.39374999999999999</v>
      </c>
      <c r="H69" s="1480">
        <v>0.32716000000000001</v>
      </c>
      <c r="I69" s="1480">
        <v>0.19592999999999999</v>
      </c>
      <c r="J69" s="1480">
        <v>0.1082</v>
      </c>
      <c r="K69" s="1480">
        <v>0.10285</v>
      </c>
      <c r="L69" s="1480">
        <v>0.46692</v>
      </c>
      <c r="M69" s="1480">
        <v>0.42085</v>
      </c>
      <c r="N69" s="1480">
        <v>0.95933999999999997</v>
      </c>
      <c r="O69" s="1481">
        <v>0.30623</v>
      </c>
      <c r="P69" s="1481">
        <v>0.19178000000000001</v>
      </c>
      <c r="Q69" s="2030">
        <v>0.14679</v>
      </c>
    </row>
    <row r="70" spans="1:17" s="1465" customFormat="1" ht="12.75" customHeight="1" x14ac:dyDescent="0.2">
      <c r="A70" s="1482" t="s">
        <v>1920</v>
      </c>
      <c r="B70" s="1482" t="s">
        <v>606</v>
      </c>
      <c r="C70" s="1483" t="s">
        <v>303</v>
      </c>
      <c r="D70" s="1483" t="s">
        <v>1285</v>
      </c>
      <c r="E70" s="1484">
        <v>1992</v>
      </c>
      <c r="F70" s="1480">
        <v>0.81664999999999999</v>
      </c>
      <c r="G70" s="1480">
        <v>0.39374999999999999</v>
      </c>
      <c r="H70" s="1480">
        <v>0.32716000000000001</v>
      </c>
      <c r="I70" s="1480">
        <v>0.19592999999999999</v>
      </c>
      <c r="J70" s="1480">
        <v>0.1082</v>
      </c>
      <c r="K70" s="1480">
        <v>0.10285</v>
      </c>
      <c r="L70" s="1480">
        <v>0.46692</v>
      </c>
      <c r="M70" s="1480">
        <v>0.42085</v>
      </c>
      <c r="N70" s="1480">
        <v>0.95933999999999997</v>
      </c>
      <c r="O70" s="1481">
        <v>0.30623</v>
      </c>
      <c r="P70" s="1481">
        <v>0.19178000000000001</v>
      </c>
      <c r="Q70" s="2030">
        <v>0.14679</v>
      </c>
    </row>
    <row r="71" spans="1:17" s="1465" customFormat="1" ht="20.25" customHeight="1" x14ac:dyDescent="0.2">
      <c r="A71" s="1482" t="s">
        <v>1921</v>
      </c>
      <c r="B71" s="1482" t="s">
        <v>606</v>
      </c>
      <c r="C71" s="1483" t="s">
        <v>303</v>
      </c>
      <c r="D71" s="1483" t="s">
        <v>1298</v>
      </c>
      <c r="E71" s="1484" t="s">
        <v>212</v>
      </c>
      <c r="F71" s="1480">
        <v>3.2728000000000002</v>
      </c>
      <c r="G71" s="1480">
        <v>1.13906</v>
      </c>
      <c r="H71" s="1480">
        <v>2.5311699999999999</v>
      </c>
      <c r="I71" s="1480">
        <v>0.94535999999999998</v>
      </c>
      <c r="J71" s="1480">
        <v>0.25866</v>
      </c>
      <c r="K71" s="1480">
        <v>0.23028000000000001</v>
      </c>
      <c r="L71" s="1480">
        <v>1.13632</v>
      </c>
      <c r="M71" s="1480">
        <v>0.74502000000000002</v>
      </c>
      <c r="N71" s="1480">
        <v>1.6906300000000001</v>
      </c>
      <c r="O71" s="1481">
        <v>0.98648999999999998</v>
      </c>
      <c r="P71" s="1481">
        <v>0.50714000000000004</v>
      </c>
      <c r="Q71" s="2030">
        <v>0.39083000000000001</v>
      </c>
    </row>
    <row r="72" spans="1:17" s="1465" customFormat="1" ht="12.75" customHeight="1" x14ac:dyDescent="0.2">
      <c r="A72" s="1482" t="s">
        <v>1922</v>
      </c>
      <c r="B72" s="1482" t="s">
        <v>606</v>
      </c>
      <c r="C72" s="1483" t="s">
        <v>303</v>
      </c>
      <c r="D72" s="1483" t="s">
        <v>1298</v>
      </c>
      <c r="E72" s="1484">
        <v>1982</v>
      </c>
      <c r="F72" s="1480">
        <v>2.0546799999999998</v>
      </c>
      <c r="G72" s="1480">
        <v>0.75</v>
      </c>
      <c r="H72" s="1480">
        <v>1.4177200000000001</v>
      </c>
      <c r="I72" s="1480">
        <v>0.58404</v>
      </c>
      <c r="J72" s="1480">
        <v>0.18579000000000001</v>
      </c>
      <c r="K72" s="1480">
        <v>0.16456000000000001</v>
      </c>
      <c r="L72" s="1480">
        <v>0.89220999999999995</v>
      </c>
      <c r="M72" s="1480">
        <v>0.60780000000000001</v>
      </c>
      <c r="N72" s="1480">
        <v>1.4801200000000001</v>
      </c>
      <c r="O72" s="1481">
        <v>0.62339</v>
      </c>
      <c r="P72" s="1481">
        <v>0.33028000000000002</v>
      </c>
      <c r="Q72" s="2030">
        <v>0.23852999999999999</v>
      </c>
    </row>
    <row r="73" spans="1:17" s="1465" customFormat="1" ht="12.75" customHeight="1" x14ac:dyDescent="0.2">
      <c r="A73" s="1482" t="s">
        <v>1923</v>
      </c>
      <c r="B73" s="1482" t="s">
        <v>606</v>
      </c>
      <c r="C73" s="1483" t="s">
        <v>303</v>
      </c>
      <c r="D73" s="1483" t="s">
        <v>1298</v>
      </c>
      <c r="E73" s="1484">
        <v>1983</v>
      </c>
      <c r="F73" s="1480">
        <v>1.76115</v>
      </c>
      <c r="G73" s="1480">
        <v>0.65625</v>
      </c>
      <c r="H73" s="1480">
        <v>1.0905499999999999</v>
      </c>
      <c r="I73" s="1480">
        <v>0.49495</v>
      </c>
      <c r="J73" s="1480">
        <v>0.17546999999999999</v>
      </c>
      <c r="K73" s="1480">
        <v>0.15428</v>
      </c>
      <c r="L73" s="1480">
        <v>0.82996000000000003</v>
      </c>
      <c r="M73" s="1480">
        <v>0.59750000000000003</v>
      </c>
      <c r="N73" s="1480">
        <v>1.4253</v>
      </c>
      <c r="O73" s="1481">
        <v>0.52495999999999998</v>
      </c>
      <c r="P73" s="1481">
        <v>0.28766999999999998</v>
      </c>
      <c r="Q73" s="2030">
        <v>0.21101</v>
      </c>
    </row>
    <row r="74" spans="1:17" s="1465" customFormat="1" ht="12.75" customHeight="1" x14ac:dyDescent="0.2">
      <c r="A74" s="1482" t="s">
        <v>1924</v>
      </c>
      <c r="B74" s="1482" t="s">
        <v>606</v>
      </c>
      <c r="C74" s="1483" t="s">
        <v>303</v>
      </c>
      <c r="D74" s="1483" t="s">
        <v>1298</v>
      </c>
      <c r="E74" s="1484">
        <v>1984</v>
      </c>
      <c r="F74" s="1480">
        <v>1.46763</v>
      </c>
      <c r="G74" s="1480">
        <v>0.5625</v>
      </c>
      <c r="H74" s="1480">
        <v>0.87243999999999999</v>
      </c>
      <c r="I74" s="1480">
        <v>0.40586</v>
      </c>
      <c r="J74" s="1480">
        <v>0.15482000000000001</v>
      </c>
      <c r="K74" s="1480">
        <v>0.13370000000000001</v>
      </c>
      <c r="L74" s="1480">
        <v>0.77808999999999995</v>
      </c>
      <c r="M74" s="1480">
        <v>0.59750000000000003</v>
      </c>
      <c r="N74" s="1480">
        <v>1.3704799999999999</v>
      </c>
      <c r="O74" s="1481">
        <v>0.43747000000000003</v>
      </c>
      <c r="P74" s="1481">
        <v>0.25569999999999998</v>
      </c>
      <c r="Q74" s="2030">
        <v>0.17430999999999999</v>
      </c>
    </row>
    <row r="75" spans="1:17" s="1465" customFormat="1" ht="12.75" customHeight="1" x14ac:dyDescent="0.2">
      <c r="A75" s="1482" t="s">
        <v>1925</v>
      </c>
      <c r="B75" s="1482" t="s">
        <v>606</v>
      </c>
      <c r="C75" s="1483" t="s">
        <v>303</v>
      </c>
      <c r="D75" s="1483" t="s">
        <v>1298</v>
      </c>
      <c r="E75" s="1484">
        <v>1985</v>
      </c>
      <c r="F75" s="1480">
        <v>1.1740999999999999</v>
      </c>
      <c r="G75" s="1480">
        <v>0.46875</v>
      </c>
      <c r="H75" s="1480">
        <v>0.54527999999999999</v>
      </c>
      <c r="I75" s="1480">
        <v>0.31677</v>
      </c>
      <c r="J75" s="1480">
        <v>0.14449999999999999</v>
      </c>
      <c r="K75" s="1480">
        <v>0.12342</v>
      </c>
      <c r="L75" s="1480">
        <v>0.71584000000000003</v>
      </c>
      <c r="M75" s="1480">
        <v>0.58720000000000006</v>
      </c>
      <c r="N75" s="1480">
        <v>1.3156600000000001</v>
      </c>
      <c r="O75" s="1481">
        <v>0.33904000000000001</v>
      </c>
      <c r="P75" s="1481">
        <v>0.21309</v>
      </c>
      <c r="Q75" s="2030">
        <v>0.14679</v>
      </c>
    </row>
    <row r="76" spans="1:17" s="1465" customFormat="1" ht="12.75" customHeight="1" x14ac:dyDescent="0.2">
      <c r="A76" s="1482" t="s">
        <v>1926</v>
      </c>
      <c r="B76" s="1482" t="s">
        <v>606</v>
      </c>
      <c r="C76" s="1483" t="s">
        <v>303</v>
      </c>
      <c r="D76" s="1483" t="s">
        <v>1298</v>
      </c>
      <c r="E76" s="1484">
        <v>1986</v>
      </c>
      <c r="F76" s="1480">
        <v>0.91873000000000005</v>
      </c>
      <c r="G76" s="1480">
        <v>0.39374999999999999</v>
      </c>
      <c r="H76" s="1480">
        <v>0.32716000000000001</v>
      </c>
      <c r="I76" s="1480">
        <v>0.23718</v>
      </c>
      <c r="J76" s="1480">
        <v>0.12984000000000001</v>
      </c>
      <c r="K76" s="1480">
        <v>0.11312999999999999</v>
      </c>
      <c r="L76" s="1480">
        <v>0.61894000000000005</v>
      </c>
      <c r="M76" s="1480">
        <v>0.56113000000000002</v>
      </c>
      <c r="N76" s="1480">
        <v>1.1237999999999999</v>
      </c>
      <c r="O76" s="1481">
        <v>0.30623</v>
      </c>
      <c r="P76" s="1481">
        <v>0.19178000000000001</v>
      </c>
      <c r="Q76" s="2030">
        <v>0.14679</v>
      </c>
    </row>
    <row r="77" spans="1:17" s="1465" customFormat="1" ht="12.75" customHeight="1" x14ac:dyDescent="0.2">
      <c r="A77" s="1482" t="s">
        <v>1927</v>
      </c>
      <c r="B77" s="1482" t="s">
        <v>606</v>
      </c>
      <c r="C77" s="1483" t="s">
        <v>303</v>
      </c>
      <c r="D77" s="1483" t="s">
        <v>1298</v>
      </c>
      <c r="E77" s="1484">
        <v>1987</v>
      </c>
      <c r="F77" s="1480">
        <v>0.91873000000000005</v>
      </c>
      <c r="G77" s="1480">
        <v>0.39374999999999999</v>
      </c>
      <c r="H77" s="1480">
        <v>0.32716000000000001</v>
      </c>
      <c r="I77" s="1480">
        <v>0.23718</v>
      </c>
      <c r="J77" s="1480">
        <v>0.12984000000000001</v>
      </c>
      <c r="K77" s="1480">
        <v>0.11312999999999999</v>
      </c>
      <c r="L77" s="1480">
        <v>0.61894000000000005</v>
      </c>
      <c r="M77" s="1480">
        <v>0.56113000000000002</v>
      </c>
      <c r="N77" s="1480">
        <v>1.1237999999999999</v>
      </c>
      <c r="O77" s="1481">
        <v>0.30623</v>
      </c>
      <c r="P77" s="1481">
        <v>0.19178000000000001</v>
      </c>
      <c r="Q77" s="2030">
        <v>0.14679</v>
      </c>
    </row>
    <row r="78" spans="1:17" s="1465" customFormat="1" ht="12.75" customHeight="1" x14ac:dyDescent="0.2">
      <c r="A78" s="1482" t="s">
        <v>1928</v>
      </c>
      <c r="B78" s="1482" t="s">
        <v>606</v>
      </c>
      <c r="C78" s="1483" t="s">
        <v>303</v>
      </c>
      <c r="D78" s="1483" t="s">
        <v>1298</v>
      </c>
      <c r="E78" s="1484">
        <v>1988</v>
      </c>
      <c r="F78" s="1480">
        <v>0.91873000000000005</v>
      </c>
      <c r="G78" s="1480">
        <v>0.39374999999999999</v>
      </c>
      <c r="H78" s="1480">
        <v>0.32716000000000001</v>
      </c>
      <c r="I78" s="1480">
        <v>0.23718</v>
      </c>
      <c r="J78" s="1480">
        <v>0.12984000000000001</v>
      </c>
      <c r="K78" s="1480">
        <v>0.11312999999999999</v>
      </c>
      <c r="L78" s="1480">
        <v>0.61894000000000005</v>
      </c>
      <c r="M78" s="1480">
        <v>0.56113000000000002</v>
      </c>
      <c r="N78" s="1480">
        <v>1.1237999999999999</v>
      </c>
      <c r="O78" s="1481">
        <v>0.30623</v>
      </c>
      <c r="P78" s="1481">
        <v>0.19178000000000001</v>
      </c>
      <c r="Q78" s="2030">
        <v>0.14679</v>
      </c>
    </row>
    <row r="79" spans="1:17" s="1465" customFormat="1" ht="12.75" customHeight="1" x14ac:dyDescent="0.2">
      <c r="A79" s="1482" t="s">
        <v>1929</v>
      </c>
      <c r="B79" s="1482" t="s">
        <v>606</v>
      </c>
      <c r="C79" s="1483" t="s">
        <v>303</v>
      </c>
      <c r="D79" s="1483" t="s">
        <v>1298</v>
      </c>
      <c r="E79" s="1484">
        <v>1989</v>
      </c>
      <c r="F79" s="1480">
        <v>0.91873000000000005</v>
      </c>
      <c r="G79" s="1480">
        <v>0.39374999999999999</v>
      </c>
      <c r="H79" s="1480">
        <v>0.32716000000000001</v>
      </c>
      <c r="I79" s="1480">
        <v>0.23718</v>
      </c>
      <c r="J79" s="1480">
        <v>0.12984000000000001</v>
      </c>
      <c r="K79" s="1480">
        <v>0.11312999999999999</v>
      </c>
      <c r="L79" s="1480">
        <v>0.61894000000000005</v>
      </c>
      <c r="M79" s="1480">
        <v>0.56113000000000002</v>
      </c>
      <c r="N79" s="1480">
        <v>1.1237999999999999</v>
      </c>
      <c r="O79" s="1481">
        <v>0.30623</v>
      </c>
      <c r="P79" s="1481">
        <v>0.19178000000000001</v>
      </c>
      <c r="Q79" s="2030">
        <v>0.14679</v>
      </c>
    </row>
    <row r="80" spans="1:17" s="1465" customFormat="1" ht="12.75" customHeight="1" x14ac:dyDescent="0.2">
      <c r="A80" s="1482" t="s">
        <v>1930</v>
      </c>
      <c r="B80" s="1482" t="s">
        <v>606</v>
      </c>
      <c r="C80" s="1483" t="s">
        <v>303</v>
      </c>
      <c r="D80" s="1483" t="s">
        <v>1298</v>
      </c>
      <c r="E80" s="1484">
        <v>1990</v>
      </c>
      <c r="F80" s="1480">
        <v>0.91873000000000005</v>
      </c>
      <c r="G80" s="1480">
        <v>0.39374999999999999</v>
      </c>
      <c r="H80" s="1480">
        <v>0.32716000000000001</v>
      </c>
      <c r="I80" s="1480">
        <v>0.23718</v>
      </c>
      <c r="J80" s="1480">
        <v>0.12984000000000001</v>
      </c>
      <c r="K80" s="1480">
        <v>0.11312999999999999</v>
      </c>
      <c r="L80" s="1480">
        <v>0.61894000000000005</v>
      </c>
      <c r="M80" s="1480">
        <v>0.56113000000000002</v>
      </c>
      <c r="N80" s="1480">
        <v>1.1237999999999999</v>
      </c>
      <c r="O80" s="1481">
        <v>0.30623</v>
      </c>
      <c r="P80" s="1481">
        <v>0.19178000000000001</v>
      </c>
      <c r="Q80" s="2030">
        <v>0.14679</v>
      </c>
    </row>
    <row r="81" spans="1:17" s="1465" customFormat="1" ht="12.75" customHeight="1" x14ac:dyDescent="0.2">
      <c r="A81" s="1482" t="s">
        <v>1931</v>
      </c>
      <c r="B81" s="1482" t="s">
        <v>606</v>
      </c>
      <c r="C81" s="1483" t="s">
        <v>303</v>
      </c>
      <c r="D81" s="1483" t="s">
        <v>1298</v>
      </c>
      <c r="E81" s="1484">
        <v>1991</v>
      </c>
      <c r="F81" s="1480">
        <v>0.91873000000000005</v>
      </c>
      <c r="G81" s="1480">
        <v>0.39374999999999999</v>
      </c>
      <c r="H81" s="1480">
        <v>0.32716000000000001</v>
      </c>
      <c r="I81" s="1480">
        <v>0.23718</v>
      </c>
      <c r="J81" s="1480">
        <v>0.12984000000000001</v>
      </c>
      <c r="K81" s="1480">
        <v>0.11312999999999999</v>
      </c>
      <c r="L81" s="1480">
        <v>0.61894000000000005</v>
      </c>
      <c r="M81" s="1480">
        <v>0.56113000000000002</v>
      </c>
      <c r="N81" s="1480">
        <v>1.1237999999999999</v>
      </c>
      <c r="O81" s="1481">
        <v>0.30623</v>
      </c>
      <c r="P81" s="1481">
        <v>0.19178000000000001</v>
      </c>
      <c r="Q81" s="2030">
        <v>0.14679</v>
      </c>
    </row>
    <row r="82" spans="1:17" s="1465" customFormat="1" ht="12.75" customHeight="1" x14ac:dyDescent="0.2">
      <c r="A82" s="1482" t="s">
        <v>1932</v>
      </c>
      <c r="B82" s="1482" t="s">
        <v>606</v>
      </c>
      <c r="C82" s="1483" t="s">
        <v>303</v>
      </c>
      <c r="D82" s="1483" t="s">
        <v>1298</v>
      </c>
      <c r="E82" s="1484">
        <v>1992</v>
      </c>
      <c r="F82" s="1480">
        <v>0.91873000000000005</v>
      </c>
      <c r="G82" s="1480">
        <v>0.39374999999999999</v>
      </c>
      <c r="H82" s="1480">
        <v>0.32716000000000001</v>
      </c>
      <c r="I82" s="1480">
        <v>0.23718</v>
      </c>
      <c r="J82" s="1480">
        <v>0.12984000000000001</v>
      </c>
      <c r="K82" s="1480">
        <v>0.11312999999999999</v>
      </c>
      <c r="L82" s="1480">
        <v>0.61894000000000005</v>
      </c>
      <c r="M82" s="1480">
        <v>0.56113000000000002</v>
      </c>
      <c r="N82" s="1480">
        <v>1.1237999999999999</v>
      </c>
      <c r="O82" s="1481">
        <v>0.30623</v>
      </c>
      <c r="P82" s="1481">
        <v>0.19178000000000001</v>
      </c>
      <c r="Q82" s="2030">
        <v>0.14679</v>
      </c>
    </row>
    <row r="83" spans="1:17" s="1465" customFormat="1" ht="20.25" customHeight="1" x14ac:dyDescent="0.2">
      <c r="A83" s="1482" t="s">
        <v>1933</v>
      </c>
      <c r="B83" s="1482" t="s">
        <v>606</v>
      </c>
      <c r="C83" s="1483" t="s">
        <v>303</v>
      </c>
      <c r="D83" s="1483" t="s">
        <v>1308</v>
      </c>
      <c r="E83" s="1484" t="s">
        <v>212</v>
      </c>
      <c r="F83" s="1480">
        <v>4.0000999999999998</v>
      </c>
      <c r="G83" s="1480">
        <v>1.4238299999999999</v>
      </c>
      <c r="H83" s="1480">
        <v>2.5311699999999999</v>
      </c>
      <c r="I83" s="1480">
        <v>1.1508700000000001</v>
      </c>
      <c r="J83" s="1480">
        <v>0.32332</v>
      </c>
      <c r="K83" s="1480">
        <v>0.23028000000000001</v>
      </c>
      <c r="L83" s="1480">
        <v>1.4154100000000001</v>
      </c>
      <c r="M83" s="1480">
        <v>0.93127000000000004</v>
      </c>
      <c r="N83" s="1480">
        <v>1.6906300000000001</v>
      </c>
      <c r="O83" s="1481">
        <v>0.98648999999999998</v>
      </c>
      <c r="P83" s="1481">
        <v>0.50714000000000004</v>
      </c>
      <c r="Q83" s="2030">
        <v>0.39083000000000001</v>
      </c>
    </row>
    <row r="84" spans="1:17" s="1465" customFormat="1" ht="12.75" customHeight="1" x14ac:dyDescent="0.2">
      <c r="A84" s="1482" t="s">
        <v>1934</v>
      </c>
      <c r="B84" s="1482" t="s">
        <v>606</v>
      </c>
      <c r="C84" s="1483" t="s">
        <v>303</v>
      </c>
      <c r="D84" s="1483" t="s">
        <v>1308</v>
      </c>
      <c r="E84" s="1484">
        <v>1982</v>
      </c>
      <c r="F84" s="1480">
        <v>2.5112700000000001</v>
      </c>
      <c r="G84" s="1480">
        <v>0.9375</v>
      </c>
      <c r="H84" s="1480">
        <v>1.4177200000000001</v>
      </c>
      <c r="I84" s="1480">
        <v>0.71101000000000003</v>
      </c>
      <c r="J84" s="1480">
        <v>0.23222999999999999</v>
      </c>
      <c r="K84" s="1480">
        <v>0.16456000000000001</v>
      </c>
      <c r="L84" s="1480">
        <v>1.11134</v>
      </c>
      <c r="M84" s="1480">
        <v>0.75975000000000004</v>
      </c>
      <c r="N84" s="1480">
        <v>1.4801200000000001</v>
      </c>
      <c r="O84" s="1481">
        <v>0.62339</v>
      </c>
      <c r="P84" s="1481">
        <v>0.33028000000000002</v>
      </c>
      <c r="Q84" s="2030">
        <v>0.23852999999999999</v>
      </c>
    </row>
    <row r="85" spans="1:17" s="1465" customFormat="1" ht="12.75" customHeight="1" x14ac:dyDescent="0.2">
      <c r="A85" s="1482" t="s">
        <v>1935</v>
      </c>
      <c r="B85" s="1482" t="s">
        <v>606</v>
      </c>
      <c r="C85" s="1483" t="s">
        <v>303</v>
      </c>
      <c r="D85" s="1483" t="s">
        <v>1308</v>
      </c>
      <c r="E85" s="1484">
        <v>1983</v>
      </c>
      <c r="F85" s="1480">
        <v>2.15252</v>
      </c>
      <c r="G85" s="1480">
        <v>0.82030999999999998</v>
      </c>
      <c r="H85" s="1480">
        <v>1.0905499999999999</v>
      </c>
      <c r="I85" s="1480">
        <v>0.60255000000000003</v>
      </c>
      <c r="J85" s="1480">
        <v>0.21933</v>
      </c>
      <c r="K85" s="1480">
        <v>0.15428</v>
      </c>
      <c r="L85" s="1480">
        <v>1.0338099999999999</v>
      </c>
      <c r="M85" s="1480">
        <v>0.74687000000000003</v>
      </c>
      <c r="N85" s="1480">
        <v>1.4253</v>
      </c>
      <c r="O85" s="1481">
        <v>0.52495999999999998</v>
      </c>
      <c r="P85" s="1481">
        <v>0.28766999999999998</v>
      </c>
      <c r="Q85" s="2030">
        <v>0.21101</v>
      </c>
    </row>
    <row r="86" spans="1:17" s="1465" customFormat="1" ht="12.75" customHeight="1" x14ac:dyDescent="0.2">
      <c r="A86" s="1482" t="s">
        <v>1936</v>
      </c>
      <c r="B86" s="1482" t="s">
        <v>606</v>
      </c>
      <c r="C86" s="1483" t="s">
        <v>303</v>
      </c>
      <c r="D86" s="1483" t="s">
        <v>1308</v>
      </c>
      <c r="E86" s="1484">
        <v>1984</v>
      </c>
      <c r="F86" s="1480">
        <v>1.7937700000000001</v>
      </c>
      <c r="G86" s="1480">
        <v>0.70311999999999997</v>
      </c>
      <c r="H86" s="1480">
        <v>0.87243999999999999</v>
      </c>
      <c r="I86" s="1480">
        <v>0.49408999999999997</v>
      </c>
      <c r="J86" s="1480">
        <v>0.19353000000000001</v>
      </c>
      <c r="K86" s="1480">
        <v>0.13370000000000001</v>
      </c>
      <c r="L86" s="1480">
        <v>0.96919999999999995</v>
      </c>
      <c r="M86" s="1480">
        <v>0.74687000000000003</v>
      </c>
      <c r="N86" s="1480">
        <v>1.3704799999999999</v>
      </c>
      <c r="O86" s="1481">
        <v>0.43747000000000003</v>
      </c>
      <c r="P86" s="1481">
        <v>0.25569999999999998</v>
      </c>
      <c r="Q86" s="2030">
        <v>0.17430999999999999</v>
      </c>
    </row>
    <row r="87" spans="1:17" s="1465" customFormat="1" ht="12.75" customHeight="1" x14ac:dyDescent="0.2">
      <c r="A87" s="1482" t="s">
        <v>1937</v>
      </c>
      <c r="B87" s="1482" t="s">
        <v>606</v>
      </c>
      <c r="C87" s="1483" t="s">
        <v>303</v>
      </c>
      <c r="D87" s="1483" t="s">
        <v>1308</v>
      </c>
      <c r="E87" s="1484">
        <v>1985</v>
      </c>
      <c r="F87" s="1480">
        <v>1.4350099999999999</v>
      </c>
      <c r="G87" s="1480">
        <v>0.58594000000000002</v>
      </c>
      <c r="H87" s="1480">
        <v>0.54527999999999999</v>
      </c>
      <c r="I87" s="1480">
        <v>0.38562999999999997</v>
      </c>
      <c r="J87" s="1480">
        <v>0.18063000000000001</v>
      </c>
      <c r="K87" s="1480">
        <v>0.12342</v>
      </c>
      <c r="L87" s="1480">
        <v>0.89166000000000001</v>
      </c>
      <c r="M87" s="1480">
        <v>0.73399000000000003</v>
      </c>
      <c r="N87" s="1480">
        <v>1.3156600000000001</v>
      </c>
      <c r="O87" s="1481">
        <v>0.33904000000000001</v>
      </c>
      <c r="P87" s="1481">
        <v>0.21309</v>
      </c>
      <c r="Q87" s="2030">
        <v>0.14679</v>
      </c>
    </row>
    <row r="88" spans="1:17" s="1465" customFormat="1" ht="12.75" customHeight="1" x14ac:dyDescent="0.2">
      <c r="A88" s="1482" t="s">
        <v>1938</v>
      </c>
      <c r="B88" s="1482" t="s">
        <v>606</v>
      </c>
      <c r="C88" s="1483" t="s">
        <v>303</v>
      </c>
      <c r="D88" s="1483" t="s">
        <v>1308</v>
      </c>
      <c r="E88" s="1484">
        <v>1986</v>
      </c>
      <c r="F88" s="1480">
        <v>1.1229</v>
      </c>
      <c r="G88" s="1480">
        <v>0.49219000000000002</v>
      </c>
      <c r="H88" s="1480">
        <v>0.32716000000000001</v>
      </c>
      <c r="I88" s="1480">
        <v>0.28874</v>
      </c>
      <c r="J88" s="1480">
        <v>0.16231000000000001</v>
      </c>
      <c r="K88" s="1480">
        <v>0.12342</v>
      </c>
      <c r="L88" s="1480">
        <v>0.77095999999999998</v>
      </c>
      <c r="M88" s="1480">
        <v>0.70142000000000004</v>
      </c>
      <c r="N88" s="1480">
        <v>1.2882499999999999</v>
      </c>
      <c r="O88" s="1481">
        <v>0.30623</v>
      </c>
      <c r="P88" s="1481">
        <v>0.19178000000000001</v>
      </c>
      <c r="Q88" s="2030">
        <v>0.14679</v>
      </c>
    </row>
    <row r="89" spans="1:17" s="1465" customFormat="1" ht="12.75" customHeight="1" x14ac:dyDescent="0.2">
      <c r="A89" s="1482" t="s">
        <v>1939</v>
      </c>
      <c r="B89" s="1482" t="s">
        <v>606</v>
      </c>
      <c r="C89" s="1483" t="s">
        <v>303</v>
      </c>
      <c r="D89" s="1483" t="s">
        <v>1308</v>
      </c>
      <c r="E89" s="1484">
        <v>1987</v>
      </c>
      <c r="F89" s="1480">
        <v>1.1229</v>
      </c>
      <c r="G89" s="1480">
        <v>0.49219000000000002</v>
      </c>
      <c r="H89" s="1480">
        <v>0.32716000000000001</v>
      </c>
      <c r="I89" s="1480">
        <v>0.28874</v>
      </c>
      <c r="J89" s="1480">
        <v>0.16231000000000001</v>
      </c>
      <c r="K89" s="1480">
        <v>0.12342</v>
      </c>
      <c r="L89" s="1480">
        <v>0.77095999999999998</v>
      </c>
      <c r="M89" s="1480">
        <v>0.70142000000000004</v>
      </c>
      <c r="N89" s="1480">
        <v>1.2882499999999999</v>
      </c>
      <c r="O89" s="1481">
        <v>0.30623</v>
      </c>
      <c r="P89" s="1481">
        <v>0.19178000000000001</v>
      </c>
      <c r="Q89" s="2030">
        <v>0.14679</v>
      </c>
    </row>
    <row r="90" spans="1:17" s="1465" customFormat="1" ht="12.75" customHeight="1" x14ac:dyDescent="0.2">
      <c r="A90" s="1482" t="s">
        <v>1940</v>
      </c>
      <c r="B90" s="1482" t="s">
        <v>606</v>
      </c>
      <c r="C90" s="1483" t="s">
        <v>303</v>
      </c>
      <c r="D90" s="1483" t="s">
        <v>1308</v>
      </c>
      <c r="E90" s="1484">
        <v>1988</v>
      </c>
      <c r="F90" s="1480">
        <v>1.1229</v>
      </c>
      <c r="G90" s="1480">
        <v>0.49219000000000002</v>
      </c>
      <c r="H90" s="1480">
        <v>0.32716000000000001</v>
      </c>
      <c r="I90" s="1480">
        <v>0.28874</v>
      </c>
      <c r="J90" s="1480">
        <v>0.16231000000000001</v>
      </c>
      <c r="K90" s="1480">
        <v>0.12342</v>
      </c>
      <c r="L90" s="1480">
        <v>0.77095999999999998</v>
      </c>
      <c r="M90" s="1480">
        <v>0.70142000000000004</v>
      </c>
      <c r="N90" s="1480">
        <v>1.2882499999999999</v>
      </c>
      <c r="O90" s="1481">
        <v>0.30623</v>
      </c>
      <c r="P90" s="1481">
        <v>0.19178000000000001</v>
      </c>
      <c r="Q90" s="2030">
        <v>0.14679</v>
      </c>
    </row>
    <row r="91" spans="1:17" s="1465" customFormat="1" ht="12.75" customHeight="1" x14ac:dyDescent="0.2">
      <c r="A91" s="1482" t="s">
        <v>1941</v>
      </c>
      <c r="B91" s="1482" t="s">
        <v>606</v>
      </c>
      <c r="C91" s="1483" t="s">
        <v>303</v>
      </c>
      <c r="D91" s="1483" t="s">
        <v>1308</v>
      </c>
      <c r="E91" s="1484">
        <v>1989</v>
      </c>
      <c r="F91" s="1480">
        <v>1.1229</v>
      </c>
      <c r="G91" s="1480">
        <v>0.49219000000000002</v>
      </c>
      <c r="H91" s="1480">
        <v>0.32716000000000001</v>
      </c>
      <c r="I91" s="1480">
        <v>0.28874</v>
      </c>
      <c r="J91" s="1480">
        <v>0.16231000000000001</v>
      </c>
      <c r="K91" s="1480">
        <v>0.12342</v>
      </c>
      <c r="L91" s="1480">
        <v>0.77095999999999998</v>
      </c>
      <c r="M91" s="1480">
        <v>0.70142000000000004</v>
      </c>
      <c r="N91" s="1480">
        <v>1.2882499999999999</v>
      </c>
      <c r="O91" s="1481">
        <v>0.30623</v>
      </c>
      <c r="P91" s="1481">
        <v>0.19178000000000001</v>
      </c>
      <c r="Q91" s="2030">
        <v>0.14679</v>
      </c>
    </row>
    <row r="92" spans="1:17" s="1465" customFormat="1" ht="12.75" customHeight="1" x14ac:dyDescent="0.2">
      <c r="A92" s="1482" t="s">
        <v>1942</v>
      </c>
      <c r="B92" s="1482" t="s">
        <v>606</v>
      </c>
      <c r="C92" s="1483" t="s">
        <v>303</v>
      </c>
      <c r="D92" s="1483" t="s">
        <v>1308</v>
      </c>
      <c r="E92" s="1484">
        <v>1990</v>
      </c>
      <c r="F92" s="1480">
        <v>1.1229</v>
      </c>
      <c r="G92" s="1480">
        <v>0.49219000000000002</v>
      </c>
      <c r="H92" s="1480">
        <v>0.32716000000000001</v>
      </c>
      <c r="I92" s="1480">
        <v>0.28874</v>
      </c>
      <c r="J92" s="1480">
        <v>0.16231000000000001</v>
      </c>
      <c r="K92" s="1480">
        <v>0.12342</v>
      </c>
      <c r="L92" s="1480">
        <v>0.77095999999999998</v>
      </c>
      <c r="M92" s="1480">
        <v>0.70142000000000004</v>
      </c>
      <c r="N92" s="1480">
        <v>1.2882499999999999</v>
      </c>
      <c r="O92" s="1481">
        <v>0.30623</v>
      </c>
      <c r="P92" s="1481">
        <v>0.19178000000000001</v>
      </c>
      <c r="Q92" s="2030">
        <v>0.14679</v>
      </c>
    </row>
    <row r="93" spans="1:17" s="1465" customFormat="1" ht="12.75" customHeight="1" x14ac:dyDescent="0.2">
      <c r="A93" s="1482" t="s">
        <v>1943</v>
      </c>
      <c r="B93" s="1482" t="s">
        <v>606</v>
      </c>
      <c r="C93" s="1483" t="s">
        <v>303</v>
      </c>
      <c r="D93" s="1483" t="s">
        <v>1308</v>
      </c>
      <c r="E93" s="1484">
        <v>1991</v>
      </c>
      <c r="F93" s="1480">
        <v>1.1229</v>
      </c>
      <c r="G93" s="1480">
        <v>0.49219000000000002</v>
      </c>
      <c r="H93" s="1480">
        <v>0.32716000000000001</v>
      </c>
      <c r="I93" s="1480">
        <v>0.28874</v>
      </c>
      <c r="J93" s="1480">
        <v>0.16231000000000001</v>
      </c>
      <c r="K93" s="1480">
        <v>0.12342</v>
      </c>
      <c r="L93" s="1480">
        <v>0.77095999999999998</v>
      </c>
      <c r="M93" s="1480">
        <v>0.70142000000000004</v>
      </c>
      <c r="N93" s="1480">
        <v>1.2882499999999999</v>
      </c>
      <c r="O93" s="1481">
        <v>0.30623</v>
      </c>
      <c r="P93" s="1481">
        <v>0.19178000000000001</v>
      </c>
      <c r="Q93" s="2030">
        <v>0.14679</v>
      </c>
    </row>
    <row r="94" spans="1:17" s="1465" customFormat="1" ht="12.75" customHeight="1" x14ac:dyDescent="0.2">
      <c r="A94" s="1482" t="s">
        <v>1944</v>
      </c>
      <c r="B94" s="1482" t="s">
        <v>606</v>
      </c>
      <c r="C94" s="1483" t="s">
        <v>303</v>
      </c>
      <c r="D94" s="1483" t="s">
        <v>1308</v>
      </c>
      <c r="E94" s="1484">
        <v>1992</v>
      </c>
      <c r="F94" s="1480">
        <v>1.1229</v>
      </c>
      <c r="G94" s="1480">
        <v>0.49219000000000002</v>
      </c>
      <c r="H94" s="1480">
        <v>0.32716000000000001</v>
      </c>
      <c r="I94" s="1480">
        <v>0.28874</v>
      </c>
      <c r="J94" s="1480">
        <v>0.16231000000000001</v>
      </c>
      <c r="K94" s="1480">
        <v>0.12342</v>
      </c>
      <c r="L94" s="1480">
        <v>0.77095999999999998</v>
      </c>
      <c r="M94" s="1480">
        <v>0.70142000000000004</v>
      </c>
      <c r="N94" s="1480">
        <v>1.2882499999999999</v>
      </c>
      <c r="O94" s="1481">
        <v>0.30623</v>
      </c>
      <c r="P94" s="1481">
        <v>0.19178000000000001</v>
      </c>
      <c r="Q94" s="2030">
        <v>0.14679</v>
      </c>
    </row>
    <row r="95" spans="1:17" s="1465" customFormat="1" ht="21" customHeight="1" x14ac:dyDescent="0.2">
      <c r="A95" s="1482" t="s">
        <v>653</v>
      </c>
      <c r="B95" s="1482" t="s">
        <v>606</v>
      </c>
      <c r="C95" s="1483" t="s">
        <v>303</v>
      </c>
      <c r="D95" s="1483" t="s">
        <v>226</v>
      </c>
      <c r="E95" s="1484" t="s">
        <v>1945</v>
      </c>
      <c r="F95" s="1480">
        <v>1.2791699999999999</v>
      </c>
      <c r="G95" s="1480">
        <v>0.41099000000000002</v>
      </c>
      <c r="H95" s="1480">
        <v>0.16852</v>
      </c>
      <c r="I95" s="1480">
        <v>0.23022999999999999</v>
      </c>
      <c r="J95" s="1480">
        <v>9.0340000000000004E-2</v>
      </c>
      <c r="K95" s="1480">
        <v>4.4319999999999998E-2</v>
      </c>
      <c r="L95" s="1480">
        <v>1.05751</v>
      </c>
      <c r="M95" s="1480">
        <v>0.45346999999999998</v>
      </c>
      <c r="N95" s="1480">
        <v>0.69357999999999997</v>
      </c>
      <c r="O95" s="1481">
        <v>0.23622000000000001</v>
      </c>
      <c r="P95" s="1481">
        <v>0.10106999999999999</v>
      </c>
      <c r="Q95" s="2030">
        <v>8.0869999999999997E-2</v>
      </c>
    </row>
    <row r="96" spans="1:17" s="1465" customFormat="1" ht="12.75" customHeight="1" x14ac:dyDescent="0.2">
      <c r="A96" s="1482" t="s">
        <v>654</v>
      </c>
      <c r="B96" s="1482" t="s">
        <v>606</v>
      </c>
      <c r="C96" s="1483" t="s">
        <v>303</v>
      </c>
      <c r="D96" s="1483" t="s">
        <v>227</v>
      </c>
      <c r="E96" s="1484" t="s">
        <v>1946</v>
      </c>
      <c r="F96" s="1480">
        <v>0.71626999999999996</v>
      </c>
      <c r="G96" s="1480">
        <v>0.24098</v>
      </c>
      <c r="H96" s="1480">
        <v>6.1249999999999999E-2</v>
      </c>
      <c r="I96" s="1480">
        <v>0.12447</v>
      </c>
      <c r="J96" s="1480">
        <v>4.3040000000000002E-2</v>
      </c>
      <c r="K96" s="1480">
        <v>1.6670000000000001E-2</v>
      </c>
      <c r="L96" s="1480">
        <v>0.79995000000000005</v>
      </c>
      <c r="M96" s="1480">
        <v>0.54844999999999999</v>
      </c>
      <c r="N96" s="1480">
        <v>0.66615999999999997</v>
      </c>
      <c r="O96" s="1481">
        <v>0.11133</v>
      </c>
      <c r="P96" s="1481">
        <v>4.53E-2</v>
      </c>
      <c r="Q96" s="2030">
        <v>9.196E-2</v>
      </c>
    </row>
    <row r="97" spans="1:17" s="1465" customFormat="1" ht="12.75" customHeight="1" x14ac:dyDescent="0.2">
      <c r="A97" s="1482" t="s">
        <v>655</v>
      </c>
      <c r="B97" s="1482" t="s">
        <v>606</v>
      </c>
      <c r="C97" s="1483" t="s">
        <v>303</v>
      </c>
      <c r="D97" s="1483" t="s">
        <v>228</v>
      </c>
      <c r="E97" s="1484" t="s">
        <v>1947</v>
      </c>
      <c r="F97" s="1480">
        <v>0.40379999999999999</v>
      </c>
      <c r="G97" s="1480">
        <v>0.17208000000000001</v>
      </c>
      <c r="H97" s="1480">
        <v>1.01E-2</v>
      </c>
      <c r="I97" s="1480">
        <v>2.5600000000000001E-2</v>
      </c>
      <c r="J97" s="1480">
        <v>1.333E-2</v>
      </c>
      <c r="K97" s="1480">
        <v>4.5100000000000001E-3</v>
      </c>
      <c r="L97" s="1480">
        <v>0.79620000000000002</v>
      </c>
      <c r="M97" s="1480">
        <v>0.54908999999999997</v>
      </c>
      <c r="N97" s="1480">
        <v>0.70198000000000005</v>
      </c>
      <c r="O97" s="1481">
        <v>3.141E-2</v>
      </c>
      <c r="P97" s="1481">
        <v>2.571E-2</v>
      </c>
      <c r="Q97" s="2030">
        <v>5.2049999999999999E-2</v>
      </c>
    </row>
    <row r="98" spans="1:17" s="1465" customFormat="1" ht="12.75" customHeight="1" x14ac:dyDescent="0.2">
      <c r="A98" s="1482" t="s">
        <v>656</v>
      </c>
      <c r="B98" s="1482" t="s">
        <v>606</v>
      </c>
      <c r="C98" s="1483" t="s">
        <v>303</v>
      </c>
      <c r="D98" s="1483" t="s">
        <v>1321</v>
      </c>
      <c r="E98" s="1484" t="s">
        <v>1947</v>
      </c>
      <c r="F98" s="1480">
        <v>0.40379999999999999</v>
      </c>
      <c r="G98" s="1480">
        <v>0.17208000000000001</v>
      </c>
      <c r="H98" s="1480">
        <v>1.01E-2</v>
      </c>
      <c r="I98" s="1480">
        <v>2.5600000000000001E-2</v>
      </c>
      <c r="J98" s="1480">
        <v>1.333E-2</v>
      </c>
      <c r="K98" s="1480">
        <v>4.5100000000000001E-3</v>
      </c>
      <c r="L98" s="1480">
        <v>0.79620000000000002</v>
      </c>
      <c r="M98" s="1480">
        <v>0.54908999999999997</v>
      </c>
      <c r="N98" s="1480">
        <v>0.70198000000000005</v>
      </c>
      <c r="O98" s="1481">
        <v>2.0420000000000001E-2</v>
      </c>
      <c r="P98" s="1481">
        <v>1.6709999999999999E-2</v>
      </c>
      <c r="Q98" s="2030">
        <v>3.3829999999999999E-2</v>
      </c>
    </row>
    <row r="99" spans="1:17" s="1465" customFormat="1" ht="12.75" customHeight="1" x14ac:dyDescent="0.2">
      <c r="A99" s="1482" t="s">
        <v>657</v>
      </c>
      <c r="B99" s="1482" t="s">
        <v>606</v>
      </c>
      <c r="C99" s="1483" t="s">
        <v>303</v>
      </c>
      <c r="D99" s="1483" t="s">
        <v>229</v>
      </c>
      <c r="E99" s="1484" t="s">
        <v>1948</v>
      </c>
      <c r="F99" s="1480">
        <v>0.501</v>
      </c>
      <c r="G99" s="1480">
        <v>0.14033000000000001</v>
      </c>
      <c r="H99" s="1480">
        <v>2.0049999999999998E-2</v>
      </c>
      <c r="I99" s="1480">
        <v>1.06E-2</v>
      </c>
      <c r="J99" s="1480">
        <v>5.1700000000000001E-3</v>
      </c>
      <c r="K99" s="1480">
        <v>3.7100000000000002E-3</v>
      </c>
      <c r="L99" s="1480">
        <v>0.43080000000000002</v>
      </c>
      <c r="M99" s="1480">
        <v>0.37563999999999997</v>
      </c>
      <c r="N99" s="1480">
        <v>0.51463999999999999</v>
      </c>
      <c r="O99" s="1481">
        <v>3.2759999999999997E-2</v>
      </c>
      <c r="P99" s="1481">
        <v>1.6310000000000002E-2</v>
      </c>
      <c r="Q99" s="2030">
        <v>3.4930000000000003E-2</v>
      </c>
    </row>
    <row r="100" spans="1:17" s="1465" customFormat="1" ht="12.75" customHeight="1" x14ac:dyDescent="0.2">
      <c r="A100" s="1482" t="s">
        <v>658</v>
      </c>
      <c r="B100" s="1482" t="s">
        <v>606</v>
      </c>
      <c r="C100" s="1483" t="s">
        <v>303</v>
      </c>
      <c r="D100" s="1483" t="s">
        <v>1326</v>
      </c>
      <c r="E100" s="1484" t="s">
        <v>1949</v>
      </c>
      <c r="F100" s="1480">
        <v>0.501</v>
      </c>
      <c r="G100" s="1480">
        <v>0.14033000000000001</v>
      </c>
      <c r="H100" s="1480">
        <v>2.0049999999999998E-2</v>
      </c>
      <c r="I100" s="1480">
        <v>1.06E-2</v>
      </c>
      <c r="J100" s="1480">
        <v>5.1700000000000001E-3</v>
      </c>
      <c r="K100" s="1480">
        <v>3.7100000000000002E-3</v>
      </c>
      <c r="L100" s="1480">
        <v>0.43080000000000002</v>
      </c>
      <c r="M100" s="1480">
        <v>0.37563999999999997</v>
      </c>
      <c r="N100" s="1480">
        <v>0.51463999999999999</v>
      </c>
      <c r="O100" s="1481">
        <v>5.0000000000000001E-4</v>
      </c>
      <c r="P100" s="1481">
        <v>5.0000000000000001E-4</v>
      </c>
      <c r="Q100" s="2030">
        <v>1.5E-3</v>
      </c>
    </row>
    <row r="101" spans="1:17" s="1465" customFormat="1" ht="12.75" customHeight="1" x14ac:dyDescent="0.2">
      <c r="A101" s="1482" t="s">
        <v>5</v>
      </c>
      <c r="B101" s="1482" t="s">
        <v>606</v>
      </c>
      <c r="C101" s="1483" t="s">
        <v>303</v>
      </c>
      <c r="D101" s="1483" t="s">
        <v>230</v>
      </c>
      <c r="E101" s="1484" t="s">
        <v>1950</v>
      </c>
      <c r="F101" s="1480">
        <v>3.5009999999999999E-2</v>
      </c>
      <c r="G101" s="1480">
        <v>1.9650000000000001E-2</v>
      </c>
      <c r="H101" s="1480">
        <v>7.9000000000000008E-3</v>
      </c>
      <c r="I101" s="1480">
        <v>5.8799999999999998E-3</v>
      </c>
      <c r="J101" s="1480">
        <v>4.1700000000000001E-3</v>
      </c>
      <c r="K101" s="1480">
        <v>2.65E-3</v>
      </c>
      <c r="L101" s="1480">
        <v>0.67474999999999996</v>
      </c>
      <c r="M101" s="1480">
        <v>0.53117999999999999</v>
      </c>
      <c r="N101" s="1480">
        <v>0.58792</v>
      </c>
      <c r="O101" s="1481">
        <v>5.0000000000000001E-4</v>
      </c>
      <c r="P101" s="1481">
        <v>5.0000000000000001E-4</v>
      </c>
      <c r="Q101" s="2030">
        <v>1.5E-3</v>
      </c>
    </row>
    <row r="102" spans="1:17" s="1465" customFormat="1" ht="12.75" customHeight="1" x14ac:dyDescent="0.2">
      <c r="A102" s="1482" t="s">
        <v>1156</v>
      </c>
      <c r="B102" s="1482" t="s">
        <v>606</v>
      </c>
      <c r="C102" s="1483" t="s">
        <v>303</v>
      </c>
      <c r="D102" s="1483" t="s">
        <v>1903</v>
      </c>
      <c r="E102" s="1484" t="s">
        <v>1950</v>
      </c>
      <c r="F102" s="1480">
        <v>0.30059999999999998</v>
      </c>
      <c r="G102" s="1480">
        <v>8.9999999999999993E-3</v>
      </c>
      <c r="H102" s="1480">
        <v>4.0400000000000002E-3</v>
      </c>
      <c r="I102" s="1480">
        <v>6.3600000000000002E-3</v>
      </c>
      <c r="J102" s="1480">
        <v>1.8E-3</v>
      </c>
      <c r="K102" s="1480">
        <v>1.3600000000000001E-3</v>
      </c>
      <c r="L102" s="1480">
        <v>0.18611</v>
      </c>
      <c r="M102" s="1480">
        <v>0.2064</v>
      </c>
      <c r="N102" s="1480">
        <v>0.34605999999999998</v>
      </c>
      <c r="O102" s="1481">
        <v>1.97E-3</v>
      </c>
      <c r="P102" s="1481">
        <v>9.7999999999999997E-4</v>
      </c>
      <c r="Q102" s="2030">
        <v>2.0999999999999999E-3</v>
      </c>
    </row>
    <row r="103" spans="1:17" s="1465" customFormat="1" ht="12.75" customHeight="1" x14ac:dyDescent="0.2">
      <c r="A103" s="1482" t="s">
        <v>1157</v>
      </c>
      <c r="B103" s="1482" t="s">
        <v>606</v>
      </c>
      <c r="C103" s="1483" t="s">
        <v>303</v>
      </c>
      <c r="D103" s="1483" t="s">
        <v>1905</v>
      </c>
      <c r="E103" s="1484" t="s">
        <v>1951</v>
      </c>
      <c r="F103" s="1480">
        <v>0.23762</v>
      </c>
      <c r="G103" s="1480">
        <v>1.7510000000000001E-2</v>
      </c>
      <c r="H103" s="1480">
        <v>5.765E-2</v>
      </c>
      <c r="I103" s="1480">
        <v>1.745E-2</v>
      </c>
      <c r="J103" s="1480">
        <v>2.0999999999999999E-3</v>
      </c>
      <c r="K103" s="1480">
        <v>3.79E-3</v>
      </c>
      <c r="L103" s="1480">
        <v>0.63200000000000001</v>
      </c>
      <c r="M103" s="1480">
        <v>0.34399999999999997</v>
      </c>
      <c r="N103" s="1480">
        <v>0.57676000000000005</v>
      </c>
      <c r="O103" s="1481">
        <v>5.0000000000000001E-4</v>
      </c>
      <c r="P103" s="1481">
        <v>5.0000000000000001E-4</v>
      </c>
      <c r="Q103" s="2030">
        <v>1.5E-3</v>
      </c>
    </row>
    <row r="104" spans="1:17" s="1465" customFormat="1" ht="12.75" customHeight="1" x14ac:dyDescent="0.2">
      <c r="A104" s="1482" t="s">
        <v>1158</v>
      </c>
      <c r="B104" s="1482" t="s">
        <v>606</v>
      </c>
      <c r="C104" s="1483" t="s">
        <v>303</v>
      </c>
      <c r="D104" s="1483" t="s">
        <v>1276</v>
      </c>
      <c r="E104" s="1484" t="s">
        <v>1952</v>
      </c>
      <c r="F104" s="1480">
        <v>3.6000000000000002E-4</v>
      </c>
      <c r="G104" s="1480">
        <v>2.0000000000000001E-4</v>
      </c>
      <c r="H104" s="1480">
        <v>1.4999999999999999E-4</v>
      </c>
      <c r="I104" s="1480">
        <v>2.0000000000000002E-5</v>
      </c>
      <c r="J104" s="1480">
        <v>1.0000000000000001E-5</v>
      </c>
      <c r="K104" s="1480">
        <v>1.0000000000000001E-5</v>
      </c>
      <c r="L104" s="1480">
        <v>0.42799999999999999</v>
      </c>
      <c r="M104" s="1480">
        <v>0.34399999999999997</v>
      </c>
      <c r="N104" s="1480">
        <v>0.41</v>
      </c>
      <c r="O104" s="1481">
        <v>5.0000000000000001E-4</v>
      </c>
      <c r="P104" s="1481">
        <v>5.0000000000000001E-4</v>
      </c>
      <c r="Q104" s="2030">
        <v>1.5E-3</v>
      </c>
    </row>
    <row r="105" spans="1:17" s="1465" customFormat="1" ht="12.75" customHeight="1" x14ac:dyDescent="0.2">
      <c r="A105" s="1482" t="s">
        <v>1159</v>
      </c>
      <c r="B105" s="1482" t="s">
        <v>606</v>
      </c>
      <c r="C105" s="1483" t="s">
        <v>303</v>
      </c>
      <c r="D105" s="1483" t="s">
        <v>1277</v>
      </c>
      <c r="E105" s="1484" t="s">
        <v>1906</v>
      </c>
      <c r="F105" s="1480">
        <v>0.48732999999999999</v>
      </c>
      <c r="G105" s="1480">
        <v>0.25502999999999998</v>
      </c>
      <c r="H105" s="1480">
        <v>0.16647000000000001</v>
      </c>
      <c r="I105" s="1480">
        <v>1.7080000000000001E-2</v>
      </c>
      <c r="J105" s="1480">
        <v>1.176E-2</v>
      </c>
      <c r="K105" s="1480">
        <v>1.308E-2</v>
      </c>
      <c r="L105" s="1480">
        <v>0.22811999999999999</v>
      </c>
      <c r="M105" s="1480">
        <v>0.17008000000000001</v>
      </c>
      <c r="N105" s="1480">
        <v>0.17147999999999999</v>
      </c>
      <c r="O105" s="1481">
        <v>5.0000000000000001E-4</v>
      </c>
      <c r="P105" s="1481">
        <v>5.0000000000000001E-4</v>
      </c>
      <c r="Q105" s="2030">
        <v>1.5E-3</v>
      </c>
    </row>
    <row r="106" spans="1:17" s="1465" customFormat="1" ht="12.75" customHeight="1" x14ac:dyDescent="0.2">
      <c r="A106" s="1482" t="s">
        <v>1953</v>
      </c>
      <c r="B106" s="1482" t="s">
        <v>606</v>
      </c>
      <c r="C106" s="1483" t="s">
        <v>303</v>
      </c>
      <c r="D106" s="1483" t="s">
        <v>1954</v>
      </c>
      <c r="E106" s="1484" t="s">
        <v>1955</v>
      </c>
      <c r="F106" s="1480">
        <v>3.4329999999999999E-2</v>
      </c>
      <c r="G106" s="1480">
        <v>4.2930000000000003E-2</v>
      </c>
      <c r="H106" s="1480">
        <v>7.782E-2</v>
      </c>
      <c r="I106" s="1480">
        <v>2.4199999999999999E-2</v>
      </c>
      <c r="J106" s="1480">
        <v>2.2440000000000002E-2</v>
      </c>
      <c r="K106" s="1480">
        <v>2.5870000000000001E-2</v>
      </c>
      <c r="L106" s="1480">
        <v>0.17752000000000001</v>
      </c>
      <c r="M106" s="1480">
        <v>0.15115999999999999</v>
      </c>
      <c r="N106" s="1480">
        <v>0.31513999999999998</v>
      </c>
      <c r="O106" s="1481">
        <v>3.8000000000000002E-4</v>
      </c>
      <c r="P106" s="1481">
        <v>3.8000000000000002E-4</v>
      </c>
      <c r="Q106" s="2030">
        <v>1.1199999999999999E-3</v>
      </c>
    </row>
    <row r="107" spans="1:17" s="1465" customFormat="1" ht="12.75" customHeight="1" x14ac:dyDescent="0.2">
      <c r="A107" s="1482" t="s">
        <v>1956</v>
      </c>
      <c r="B107" s="1482" t="s">
        <v>606</v>
      </c>
      <c r="C107" s="1483" t="s">
        <v>303</v>
      </c>
      <c r="D107" s="1483" t="s">
        <v>1277</v>
      </c>
      <c r="E107" s="1484" t="s">
        <v>1906</v>
      </c>
      <c r="F107" s="1480">
        <v>3.4329999999999999E-2</v>
      </c>
      <c r="G107" s="1480">
        <v>4.2930000000000003E-2</v>
      </c>
      <c r="H107" s="1480">
        <v>7.782E-2</v>
      </c>
      <c r="I107" s="1480">
        <v>2.4199999999999999E-2</v>
      </c>
      <c r="J107" s="1480">
        <v>2.2440000000000002E-2</v>
      </c>
      <c r="K107" s="1480">
        <v>2.5870000000000001E-2</v>
      </c>
      <c r="L107" s="1480">
        <v>0.19256000000000001</v>
      </c>
      <c r="M107" s="1480">
        <v>0.10974</v>
      </c>
      <c r="N107" s="1480">
        <v>0.17584</v>
      </c>
      <c r="O107" s="1481">
        <v>3.8000000000000002E-4</v>
      </c>
      <c r="P107" s="1481">
        <v>3.8000000000000002E-4</v>
      </c>
      <c r="Q107" s="2030">
        <v>1.1199999999999999E-3</v>
      </c>
    </row>
    <row r="108" spans="1:17" s="1465" customFormat="1" ht="12.75" customHeight="1" x14ac:dyDescent="0.2">
      <c r="A108" s="1482" t="s">
        <v>1161</v>
      </c>
      <c r="B108" s="1482" t="s">
        <v>606</v>
      </c>
      <c r="C108" s="1483" t="s">
        <v>303</v>
      </c>
      <c r="D108" s="1483" t="s">
        <v>1908</v>
      </c>
      <c r="E108" s="1484" t="s">
        <v>1955</v>
      </c>
      <c r="F108" s="1480">
        <v>0.23762</v>
      </c>
      <c r="G108" s="1480">
        <v>1.7510000000000001E-2</v>
      </c>
      <c r="H108" s="1480">
        <v>5.765E-2</v>
      </c>
      <c r="I108" s="1480">
        <v>1.745E-2</v>
      </c>
      <c r="J108" s="1480">
        <v>2.0999999999999999E-3</v>
      </c>
      <c r="K108" s="1480">
        <v>3.79E-3</v>
      </c>
      <c r="L108" s="1480">
        <v>0.23669000000000001</v>
      </c>
      <c r="M108" s="1480">
        <v>0.20155000000000001</v>
      </c>
      <c r="N108" s="1480">
        <v>0.42019000000000001</v>
      </c>
      <c r="O108" s="1481">
        <v>5.0000000000000001E-4</v>
      </c>
      <c r="P108" s="1481">
        <v>5.0000000000000001E-4</v>
      </c>
      <c r="Q108" s="2030">
        <v>1.5E-3</v>
      </c>
    </row>
    <row r="109" spans="1:17" s="1465" customFormat="1" ht="22.5" customHeight="1" x14ac:dyDescent="0.2">
      <c r="A109" s="1485" t="s">
        <v>1957</v>
      </c>
      <c r="B109" s="1485" t="s">
        <v>606</v>
      </c>
      <c r="C109" s="1486" t="s">
        <v>305</v>
      </c>
      <c r="D109" s="1486" t="s">
        <v>1285</v>
      </c>
      <c r="E109" s="1487" t="s">
        <v>212</v>
      </c>
      <c r="F109" s="1480">
        <v>4.0668899999999999</v>
      </c>
      <c r="G109" s="1480">
        <v>1.6136699999999999</v>
      </c>
      <c r="H109" s="1480">
        <v>1.1117699999999999</v>
      </c>
      <c r="I109" s="1480">
        <v>1.3962000000000001</v>
      </c>
      <c r="J109" s="1480">
        <v>0.94355</v>
      </c>
      <c r="K109" s="1480">
        <v>2.0970399999999998</v>
      </c>
      <c r="L109" s="1480">
        <v>1.17313</v>
      </c>
      <c r="M109" s="1480">
        <v>1.0829200000000001</v>
      </c>
      <c r="N109" s="1480">
        <v>2.1822400000000002</v>
      </c>
      <c r="O109" s="1481">
        <v>3.9449999999999999E-2</v>
      </c>
      <c r="P109" s="1481">
        <v>3.006E-2</v>
      </c>
      <c r="Q109" s="2030">
        <v>6.4149999999999999E-2</v>
      </c>
    </row>
    <row r="110" spans="1:17" s="1465" customFormat="1" ht="12.75" customHeight="1" x14ac:dyDescent="0.2">
      <c r="A110" s="1485" t="s">
        <v>1958</v>
      </c>
      <c r="B110" s="1485" t="s">
        <v>606</v>
      </c>
      <c r="C110" s="1486" t="s">
        <v>305</v>
      </c>
      <c r="D110" s="1486" t="s">
        <v>1285</v>
      </c>
      <c r="E110" s="1487">
        <v>1982</v>
      </c>
      <c r="F110" s="1480">
        <v>4.0668899999999999</v>
      </c>
      <c r="G110" s="1480">
        <v>1.6136699999999999</v>
      </c>
      <c r="H110" s="1480">
        <v>1.1117699999999999</v>
      </c>
      <c r="I110" s="1480">
        <v>1.3962000000000001</v>
      </c>
      <c r="J110" s="1480">
        <v>0.94355</v>
      </c>
      <c r="K110" s="1480">
        <v>2.0970399999999998</v>
      </c>
      <c r="L110" s="1480">
        <v>1.17313</v>
      </c>
      <c r="M110" s="1480">
        <v>1.0829200000000001</v>
      </c>
      <c r="N110" s="1480">
        <v>2.1822400000000002</v>
      </c>
      <c r="O110" s="1481">
        <v>2.7E-2</v>
      </c>
      <c r="P110" s="1481">
        <v>2.0670000000000001E-2</v>
      </c>
      <c r="Q110" s="2030">
        <v>4.3900000000000002E-2</v>
      </c>
    </row>
    <row r="111" spans="1:17" s="1465" customFormat="1" ht="12.75" customHeight="1" x14ac:dyDescent="0.2">
      <c r="A111" s="1485" t="s">
        <v>1959</v>
      </c>
      <c r="B111" s="1485" t="s">
        <v>606</v>
      </c>
      <c r="C111" s="1486" t="s">
        <v>305</v>
      </c>
      <c r="D111" s="1486" t="s">
        <v>1285</v>
      </c>
      <c r="E111" s="1487">
        <v>1983</v>
      </c>
      <c r="F111" s="1480">
        <v>4.0668899999999999</v>
      </c>
      <c r="G111" s="1480">
        <v>1.6136699999999999</v>
      </c>
      <c r="H111" s="1480">
        <v>1.1117699999999999</v>
      </c>
      <c r="I111" s="1480">
        <v>1.3962000000000001</v>
      </c>
      <c r="J111" s="1480">
        <v>0.94355</v>
      </c>
      <c r="K111" s="1480">
        <v>2.0970399999999998</v>
      </c>
      <c r="L111" s="1480">
        <v>1.17313</v>
      </c>
      <c r="M111" s="1480">
        <v>1.0829200000000001</v>
      </c>
      <c r="N111" s="1480">
        <v>2.1822400000000002</v>
      </c>
      <c r="O111" s="1481">
        <v>2.7E-2</v>
      </c>
      <c r="P111" s="1481">
        <v>2.0670000000000001E-2</v>
      </c>
      <c r="Q111" s="2030">
        <v>4.3900000000000002E-2</v>
      </c>
    </row>
    <row r="112" spans="1:17" s="1465" customFormat="1" ht="12.75" customHeight="1" x14ac:dyDescent="0.2">
      <c r="A112" s="1485" t="s">
        <v>1960</v>
      </c>
      <c r="B112" s="1485" t="s">
        <v>606</v>
      </c>
      <c r="C112" s="1486" t="s">
        <v>305</v>
      </c>
      <c r="D112" s="1486" t="s">
        <v>1285</v>
      </c>
      <c r="E112" s="1487">
        <v>1984</v>
      </c>
      <c r="F112" s="1480">
        <v>4.0668899999999999</v>
      </c>
      <c r="G112" s="1480">
        <v>1.6136699999999999</v>
      </c>
      <c r="H112" s="1480">
        <v>1.1117699999999999</v>
      </c>
      <c r="I112" s="1480">
        <v>1.3962000000000001</v>
      </c>
      <c r="J112" s="1480">
        <v>0.94355</v>
      </c>
      <c r="K112" s="1480">
        <v>2.0970399999999998</v>
      </c>
      <c r="L112" s="1480">
        <v>1.17313</v>
      </c>
      <c r="M112" s="1480">
        <v>1.0829200000000001</v>
      </c>
      <c r="N112" s="1480">
        <v>2.1822400000000002</v>
      </c>
      <c r="O112" s="1481">
        <v>2.7E-2</v>
      </c>
      <c r="P112" s="1481">
        <v>2.0670000000000001E-2</v>
      </c>
      <c r="Q112" s="2030">
        <v>4.3900000000000002E-2</v>
      </c>
    </row>
    <row r="113" spans="1:17" s="1465" customFormat="1" ht="12.75" customHeight="1" x14ac:dyDescent="0.2">
      <c r="A113" s="1485" t="s">
        <v>1961</v>
      </c>
      <c r="B113" s="1485" t="s">
        <v>606</v>
      </c>
      <c r="C113" s="1486" t="s">
        <v>305</v>
      </c>
      <c r="D113" s="1486" t="s">
        <v>1285</v>
      </c>
      <c r="E113" s="1487">
        <v>1985</v>
      </c>
      <c r="F113" s="1480">
        <v>4.0668899999999999</v>
      </c>
      <c r="G113" s="1480">
        <v>1.6136699999999999</v>
      </c>
      <c r="H113" s="1480">
        <v>1.1117699999999999</v>
      </c>
      <c r="I113" s="1480">
        <v>1.3962000000000001</v>
      </c>
      <c r="J113" s="1480">
        <v>0.94355</v>
      </c>
      <c r="K113" s="1480">
        <v>2.0970399999999998</v>
      </c>
      <c r="L113" s="1480">
        <v>1.17313</v>
      </c>
      <c r="M113" s="1480">
        <v>1.0829200000000001</v>
      </c>
      <c r="N113" s="1480">
        <v>2.1822400000000002</v>
      </c>
      <c r="O113" s="1481">
        <v>2.7E-2</v>
      </c>
      <c r="P113" s="1481">
        <v>2.0670000000000001E-2</v>
      </c>
      <c r="Q113" s="2030">
        <v>4.3900000000000002E-2</v>
      </c>
    </row>
    <row r="114" spans="1:17" s="1465" customFormat="1" ht="12.75" customHeight="1" x14ac:dyDescent="0.2">
      <c r="A114" s="1485" t="s">
        <v>1962</v>
      </c>
      <c r="B114" s="1485" t="s">
        <v>606</v>
      </c>
      <c r="C114" s="1486" t="s">
        <v>305</v>
      </c>
      <c r="D114" s="1486" t="s">
        <v>1285</v>
      </c>
      <c r="E114" s="1487">
        <v>1986</v>
      </c>
      <c r="F114" s="1480">
        <v>3.8829099999999999</v>
      </c>
      <c r="G114" s="1480">
        <v>1.5424800000000001</v>
      </c>
      <c r="H114" s="1480">
        <v>1.07134</v>
      </c>
      <c r="I114" s="1480">
        <v>1.29081</v>
      </c>
      <c r="J114" s="1480">
        <v>0.88436000000000003</v>
      </c>
      <c r="K114" s="1480">
        <v>1.9071400000000001</v>
      </c>
      <c r="L114" s="1480">
        <v>1.1019099999999999</v>
      </c>
      <c r="M114" s="1480">
        <v>1.0283199999999999</v>
      </c>
      <c r="N114" s="1480">
        <v>1.9867699999999999</v>
      </c>
      <c r="O114" s="1481">
        <v>1.5959999999999998E-2</v>
      </c>
      <c r="P114" s="1481">
        <v>9.6600000000000002E-3</v>
      </c>
      <c r="Q114" s="2030">
        <v>0.03</v>
      </c>
    </row>
    <row r="115" spans="1:17" s="1465" customFormat="1" ht="12.75" customHeight="1" x14ac:dyDescent="0.2">
      <c r="A115" s="1485" t="s">
        <v>1963</v>
      </c>
      <c r="B115" s="1485" t="s">
        <v>606</v>
      </c>
      <c r="C115" s="1486" t="s">
        <v>305</v>
      </c>
      <c r="D115" s="1486" t="s">
        <v>1285</v>
      </c>
      <c r="E115" s="1487">
        <v>1987</v>
      </c>
      <c r="F115" s="1480">
        <v>3.8829099999999999</v>
      </c>
      <c r="G115" s="1480">
        <v>1.5424800000000001</v>
      </c>
      <c r="H115" s="1480">
        <v>1.07134</v>
      </c>
      <c r="I115" s="1480">
        <v>1.29081</v>
      </c>
      <c r="J115" s="1480">
        <v>0.88436000000000003</v>
      </c>
      <c r="K115" s="1480">
        <v>1.9071400000000001</v>
      </c>
      <c r="L115" s="1480">
        <v>1.1019099999999999</v>
      </c>
      <c r="M115" s="1480">
        <v>1.0283199999999999</v>
      </c>
      <c r="N115" s="1480">
        <v>1.9867699999999999</v>
      </c>
      <c r="O115" s="1481">
        <v>1.5959999999999998E-2</v>
      </c>
      <c r="P115" s="1481">
        <v>9.6600000000000002E-3</v>
      </c>
      <c r="Q115" s="2030">
        <v>0.03</v>
      </c>
    </row>
    <row r="116" spans="1:17" s="1465" customFormat="1" ht="12.75" customHeight="1" x14ac:dyDescent="0.2">
      <c r="A116" s="1485" t="s">
        <v>1964</v>
      </c>
      <c r="B116" s="1485" t="s">
        <v>606</v>
      </c>
      <c r="C116" s="1486" t="s">
        <v>305</v>
      </c>
      <c r="D116" s="1486" t="s">
        <v>1285</v>
      </c>
      <c r="E116" s="1487">
        <v>1988</v>
      </c>
      <c r="F116" s="1480">
        <v>3.8829099999999999</v>
      </c>
      <c r="G116" s="1480">
        <v>1.5424800000000001</v>
      </c>
      <c r="H116" s="1480">
        <v>1.07134</v>
      </c>
      <c r="I116" s="1480">
        <v>1.29081</v>
      </c>
      <c r="J116" s="1480">
        <v>0.88436000000000003</v>
      </c>
      <c r="K116" s="1480">
        <v>1.9071400000000001</v>
      </c>
      <c r="L116" s="1480">
        <v>1.1019099999999999</v>
      </c>
      <c r="M116" s="1480">
        <v>1.0283199999999999</v>
      </c>
      <c r="N116" s="1480">
        <v>1.9867699999999999</v>
      </c>
      <c r="O116" s="1481">
        <v>1.5959999999999998E-2</v>
      </c>
      <c r="P116" s="1481">
        <v>9.6600000000000002E-3</v>
      </c>
      <c r="Q116" s="2030">
        <v>0.03</v>
      </c>
    </row>
    <row r="117" spans="1:17" s="1465" customFormat="1" ht="12.75" customHeight="1" x14ac:dyDescent="0.2">
      <c r="A117" s="1485" t="s">
        <v>1965</v>
      </c>
      <c r="B117" s="1485" t="s">
        <v>606</v>
      </c>
      <c r="C117" s="1486" t="s">
        <v>305</v>
      </c>
      <c r="D117" s="1486" t="s">
        <v>1285</v>
      </c>
      <c r="E117" s="1487">
        <v>1989</v>
      </c>
      <c r="F117" s="1480">
        <v>3.8829099999999999</v>
      </c>
      <c r="G117" s="1480">
        <v>1.5424800000000001</v>
      </c>
      <c r="H117" s="1480">
        <v>1.07134</v>
      </c>
      <c r="I117" s="1480">
        <v>1.29081</v>
      </c>
      <c r="J117" s="1480">
        <v>0.88436000000000003</v>
      </c>
      <c r="K117" s="1480">
        <v>1.9071400000000001</v>
      </c>
      <c r="L117" s="1480">
        <v>1.1019099999999999</v>
      </c>
      <c r="M117" s="1480">
        <v>1.0283199999999999</v>
      </c>
      <c r="N117" s="1480">
        <v>1.9867699999999999</v>
      </c>
      <c r="O117" s="1481">
        <v>1.5959999999999998E-2</v>
      </c>
      <c r="P117" s="1481">
        <v>9.6600000000000002E-3</v>
      </c>
      <c r="Q117" s="2030">
        <v>0.03</v>
      </c>
    </row>
    <row r="118" spans="1:17" s="1465" customFormat="1" ht="12.75" customHeight="1" x14ac:dyDescent="0.2">
      <c r="A118" s="1485" t="s">
        <v>1966</v>
      </c>
      <c r="B118" s="1485" t="s">
        <v>606</v>
      </c>
      <c r="C118" s="1486" t="s">
        <v>305</v>
      </c>
      <c r="D118" s="1486" t="s">
        <v>1285</v>
      </c>
      <c r="E118" s="1487">
        <v>1990</v>
      </c>
      <c r="F118" s="1480">
        <v>3.8829099999999999</v>
      </c>
      <c r="G118" s="1480">
        <v>1.5424800000000001</v>
      </c>
      <c r="H118" s="1480">
        <v>1.07134</v>
      </c>
      <c r="I118" s="1480">
        <v>1.29081</v>
      </c>
      <c r="J118" s="1480">
        <v>0.88436000000000003</v>
      </c>
      <c r="K118" s="1480">
        <v>1.9071400000000001</v>
      </c>
      <c r="L118" s="1480">
        <v>1.1019099999999999</v>
      </c>
      <c r="M118" s="1480">
        <v>1.0283199999999999</v>
      </c>
      <c r="N118" s="1480">
        <v>1.9867699999999999</v>
      </c>
      <c r="O118" s="1481">
        <v>1.5959999999999998E-2</v>
      </c>
      <c r="P118" s="1481">
        <v>9.6600000000000002E-3</v>
      </c>
      <c r="Q118" s="2030">
        <v>0.03</v>
      </c>
    </row>
    <row r="119" spans="1:17" s="1465" customFormat="1" ht="12.75" customHeight="1" x14ac:dyDescent="0.2">
      <c r="A119" s="1485" t="s">
        <v>1967</v>
      </c>
      <c r="B119" s="1485" t="s">
        <v>606</v>
      </c>
      <c r="C119" s="1486" t="s">
        <v>305</v>
      </c>
      <c r="D119" s="1486" t="s">
        <v>1285</v>
      </c>
      <c r="E119" s="1487">
        <v>1991</v>
      </c>
      <c r="F119" s="1480">
        <v>3.8829099999999999</v>
      </c>
      <c r="G119" s="1480">
        <v>1.5424800000000001</v>
      </c>
      <c r="H119" s="1480">
        <v>1.07134</v>
      </c>
      <c r="I119" s="1480">
        <v>1.29081</v>
      </c>
      <c r="J119" s="1480">
        <v>0.88436000000000003</v>
      </c>
      <c r="K119" s="1480">
        <v>1.9071400000000001</v>
      </c>
      <c r="L119" s="1480">
        <v>1.1019099999999999</v>
      </c>
      <c r="M119" s="1480">
        <v>1.0283199999999999</v>
      </c>
      <c r="N119" s="1480">
        <v>1.9867699999999999</v>
      </c>
      <c r="O119" s="1481">
        <v>1.5959999999999998E-2</v>
      </c>
      <c r="P119" s="1481">
        <v>9.6600000000000002E-3</v>
      </c>
      <c r="Q119" s="2030">
        <v>0.03</v>
      </c>
    </row>
    <row r="120" spans="1:17" s="1465" customFormat="1" ht="12.75" customHeight="1" x14ac:dyDescent="0.2">
      <c r="A120" s="1485" t="s">
        <v>1968</v>
      </c>
      <c r="B120" s="1485" t="s">
        <v>606</v>
      </c>
      <c r="C120" s="1486" t="s">
        <v>305</v>
      </c>
      <c r="D120" s="1486" t="s">
        <v>1285</v>
      </c>
      <c r="E120" s="1487">
        <v>1992</v>
      </c>
      <c r="F120" s="1480">
        <v>3.8829099999999999</v>
      </c>
      <c r="G120" s="1480">
        <v>1.5424800000000001</v>
      </c>
      <c r="H120" s="1480">
        <v>1.07134</v>
      </c>
      <c r="I120" s="1480">
        <v>1.29081</v>
      </c>
      <c r="J120" s="1480">
        <v>0.88436000000000003</v>
      </c>
      <c r="K120" s="1480">
        <v>1.9071400000000001</v>
      </c>
      <c r="L120" s="1480">
        <v>1.1019099999999999</v>
      </c>
      <c r="M120" s="1480">
        <v>1.0283199999999999</v>
      </c>
      <c r="N120" s="1480">
        <v>1.9867699999999999</v>
      </c>
      <c r="O120" s="1481">
        <v>1.5959999999999998E-2</v>
      </c>
      <c r="P120" s="1481">
        <v>9.6600000000000002E-3</v>
      </c>
      <c r="Q120" s="2030">
        <v>0.03</v>
      </c>
    </row>
    <row r="121" spans="1:17" s="1465" customFormat="1" ht="12.75" customHeight="1" x14ac:dyDescent="0.2">
      <c r="A121" s="1485" t="s">
        <v>1969</v>
      </c>
      <c r="B121" s="1485" t="s">
        <v>606</v>
      </c>
      <c r="C121" s="1486" t="s">
        <v>305</v>
      </c>
      <c r="D121" s="1486" t="s">
        <v>1865</v>
      </c>
      <c r="E121" s="1487" t="s">
        <v>1866</v>
      </c>
      <c r="F121" s="1480">
        <v>2.8790100000000001</v>
      </c>
      <c r="G121" s="1480">
        <v>0.71982000000000002</v>
      </c>
      <c r="H121" s="1480">
        <v>0.53566999999999998</v>
      </c>
      <c r="I121" s="1480">
        <v>0.4627</v>
      </c>
      <c r="J121" s="1480">
        <v>0.13367999999999999</v>
      </c>
      <c r="K121" s="1480">
        <v>0.79464000000000001</v>
      </c>
      <c r="L121" s="1480">
        <v>0.61680000000000001</v>
      </c>
      <c r="M121" s="1480">
        <v>0.54500999999999999</v>
      </c>
      <c r="N121" s="1480">
        <v>1.1539299999999999</v>
      </c>
      <c r="O121" s="1481">
        <v>1.5959999999999998E-2</v>
      </c>
      <c r="P121" s="1481">
        <v>9.6600000000000002E-3</v>
      </c>
      <c r="Q121" s="2030">
        <v>0.03</v>
      </c>
    </row>
    <row r="122" spans="1:17" s="1465" customFormat="1" ht="20.25" customHeight="1" x14ac:dyDescent="0.2">
      <c r="A122" s="1485" t="s">
        <v>1970</v>
      </c>
      <c r="B122" s="1485" t="s">
        <v>606</v>
      </c>
      <c r="C122" s="1486" t="s">
        <v>305</v>
      </c>
      <c r="D122" s="1486" t="s">
        <v>1298</v>
      </c>
      <c r="E122" s="1487" t="s">
        <v>212</v>
      </c>
      <c r="F122" s="1480">
        <v>4.6164699999999996</v>
      </c>
      <c r="G122" s="1480">
        <v>1.82883</v>
      </c>
      <c r="H122" s="1480">
        <v>1.22295</v>
      </c>
      <c r="I122" s="1480">
        <v>1.7594399999999999</v>
      </c>
      <c r="J122" s="1480">
        <v>1.17395</v>
      </c>
      <c r="K122" s="1480">
        <v>2.3766500000000002</v>
      </c>
      <c r="L122" s="1480">
        <v>1.4077599999999999</v>
      </c>
      <c r="M122" s="1480">
        <v>1.3211599999999999</v>
      </c>
      <c r="N122" s="1480">
        <v>2.4577800000000001</v>
      </c>
      <c r="O122" s="1481">
        <v>2.7E-2</v>
      </c>
      <c r="P122" s="1481">
        <v>2.0670000000000001E-2</v>
      </c>
      <c r="Q122" s="2030">
        <v>4.3900000000000002E-2</v>
      </c>
    </row>
    <row r="123" spans="1:17" s="1465" customFormat="1" ht="12.75" customHeight="1" x14ac:dyDescent="0.2">
      <c r="A123" s="1485" t="s">
        <v>1971</v>
      </c>
      <c r="B123" s="1485" t="s">
        <v>606</v>
      </c>
      <c r="C123" s="1486" t="s">
        <v>305</v>
      </c>
      <c r="D123" s="1486" t="s">
        <v>1298</v>
      </c>
      <c r="E123" s="1487">
        <v>1982</v>
      </c>
      <c r="F123" s="1480">
        <v>4.6164699999999996</v>
      </c>
      <c r="G123" s="1480">
        <v>1.82883</v>
      </c>
      <c r="H123" s="1480">
        <v>1.22295</v>
      </c>
      <c r="I123" s="1480">
        <v>1.7594399999999999</v>
      </c>
      <c r="J123" s="1480">
        <v>1.17395</v>
      </c>
      <c r="K123" s="1480">
        <v>2.3766500000000002</v>
      </c>
      <c r="L123" s="1480">
        <v>1.4077599999999999</v>
      </c>
      <c r="M123" s="1480">
        <v>1.3211599999999999</v>
      </c>
      <c r="N123" s="1480">
        <v>2.4577800000000001</v>
      </c>
      <c r="O123" s="1481">
        <v>2.4E-2</v>
      </c>
      <c r="P123" s="1481">
        <v>1.8700000000000001E-2</v>
      </c>
      <c r="Q123" s="2030">
        <v>3.9019999999999999E-2</v>
      </c>
    </row>
    <row r="124" spans="1:17" s="1465" customFormat="1" ht="12.75" customHeight="1" x14ac:dyDescent="0.2">
      <c r="A124" s="1485" t="s">
        <v>1972</v>
      </c>
      <c r="B124" s="1485" t="s">
        <v>606</v>
      </c>
      <c r="C124" s="1486" t="s">
        <v>305</v>
      </c>
      <c r="D124" s="1486" t="s">
        <v>1298</v>
      </c>
      <c r="E124" s="1487">
        <v>1983</v>
      </c>
      <c r="F124" s="1480">
        <v>4.6164699999999996</v>
      </c>
      <c r="G124" s="1480">
        <v>1.82883</v>
      </c>
      <c r="H124" s="1480">
        <v>1.22295</v>
      </c>
      <c r="I124" s="1480">
        <v>1.7594399999999999</v>
      </c>
      <c r="J124" s="1480">
        <v>1.17395</v>
      </c>
      <c r="K124" s="1480">
        <v>2.3766500000000002</v>
      </c>
      <c r="L124" s="1480">
        <v>1.4077599999999999</v>
      </c>
      <c r="M124" s="1480">
        <v>1.3211599999999999</v>
      </c>
      <c r="N124" s="1480">
        <v>2.4577800000000001</v>
      </c>
      <c r="O124" s="1481">
        <v>2.4E-2</v>
      </c>
      <c r="P124" s="1481">
        <v>1.8700000000000001E-2</v>
      </c>
      <c r="Q124" s="2030">
        <v>3.9019999999999999E-2</v>
      </c>
    </row>
    <row r="125" spans="1:17" s="1465" customFormat="1" ht="12.75" customHeight="1" x14ac:dyDescent="0.2">
      <c r="A125" s="1485" t="s">
        <v>1973</v>
      </c>
      <c r="B125" s="1485" t="s">
        <v>606</v>
      </c>
      <c r="C125" s="1486" t="s">
        <v>305</v>
      </c>
      <c r="D125" s="1486" t="s">
        <v>1298</v>
      </c>
      <c r="E125" s="1487">
        <v>1984</v>
      </c>
      <c r="F125" s="1480">
        <v>4.6164699999999996</v>
      </c>
      <c r="G125" s="1480">
        <v>1.82883</v>
      </c>
      <c r="H125" s="1480">
        <v>1.22295</v>
      </c>
      <c r="I125" s="1480">
        <v>1.7594399999999999</v>
      </c>
      <c r="J125" s="1480">
        <v>1.17395</v>
      </c>
      <c r="K125" s="1480">
        <v>2.3766500000000002</v>
      </c>
      <c r="L125" s="1480">
        <v>1.4077599999999999</v>
      </c>
      <c r="M125" s="1480">
        <v>1.3211599999999999</v>
      </c>
      <c r="N125" s="1480">
        <v>2.4577800000000001</v>
      </c>
      <c r="O125" s="1481">
        <v>2.4E-2</v>
      </c>
      <c r="P125" s="1481">
        <v>1.8700000000000001E-2</v>
      </c>
      <c r="Q125" s="2030">
        <v>3.9019999999999999E-2</v>
      </c>
    </row>
    <row r="126" spans="1:17" s="1465" customFormat="1" ht="12.75" customHeight="1" x14ac:dyDescent="0.2">
      <c r="A126" s="1485" t="s">
        <v>1974</v>
      </c>
      <c r="B126" s="1485" t="s">
        <v>606</v>
      </c>
      <c r="C126" s="1486" t="s">
        <v>305</v>
      </c>
      <c r="D126" s="1486" t="s">
        <v>1298</v>
      </c>
      <c r="E126" s="1487">
        <v>1985</v>
      </c>
      <c r="F126" s="1480">
        <v>4.6164699999999996</v>
      </c>
      <c r="G126" s="1480">
        <v>1.82883</v>
      </c>
      <c r="H126" s="1480">
        <v>1.22295</v>
      </c>
      <c r="I126" s="1480">
        <v>1.7594399999999999</v>
      </c>
      <c r="J126" s="1480">
        <v>1.17395</v>
      </c>
      <c r="K126" s="1480">
        <v>2.3766500000000002</v>
      </c>
      <c r="L126" s="1480">
        <v>1.4077599999999999</v>
      </c>
      <c r="M126" s="1480">
        <v>1.3211599999999999</v>
      </c>
      <c r="N126" s="1480">
        <v>2.4577800000000001</v>
      </c>
      <c r="O126" s="1481">
        <v>2.4E-2</v>
      </c>
      <c r="P126" s="1481">
        <v>1.8700000000000001E-2</v>
      </c>
      <c r="Q126" s="2030">
        <v>3.9019999999999999E-2</v>
      </c>
    </row>
    <row r="127" spans="1:17" s="1465" customFormat="1" ht="12.75" customHeight="1" x14ac:dyDescent="0.2">
      <c r="A127" s="1485" t="s">
        <v>1975</v>
      </c>
      <c r="B127" s="1485" t="s">
        <v>606</v>
      </c>
      <c r="C127" s="1486" t="s">
        <v>305</v>
      </c>
      <c r="D127" s="1486" t="s">
        <v>1298</v>
      </c>
      <c r="E127" s="1487">
        <v>1986</v>
      </c>
      <c r="F127" s="1480">
        <v>4.4076300000000002</v>
      </c>
      <c r="G127" s="1480">
        <v>1.7481500000000001</v>
      </c>
      <c r="H127" s="1480">
        <v>1.17848</v>
      </c>
      <c r="I127" s="1480">
        <v>1.62663</v>
      </c>
      <c r="J127" s="1480">
        <v>1.1003000000000001</v>
      </c>
      <c r="K127" s="1480">
        <v>2.1614200000000001</v>
      </c>
      <c r="L127" s="1480">
        <v>1.32229</v>
      </c>
      <c r="M127" s="1480">
        <v>1.2545500000000001</v>
      </c>
      <c r="N127" s="1480">
        <v>2.2376200000000002</v>
      </c>
      <c r="O127" s="1481">
        <v>1.3679999999999999E-2</v>
      </c>
      <c r="P127" s="1481">
        <v>8.3499999999999998E-3</v>
      </c>
      <c r="Q127" s="2030">
        <v>6.6299999999999996E-3</v>
      </c>
    </row>
    <row r="128" spans="1:17" s="1465" customFormat="1" ht="12.75" customHeight="1" x14ac:dyDescent="0.2">
      <c r="A128" s="1485" t="s">
        <v>1976</v>
      </c>
      <c r="B128" s="1485" t="s">
        <v>606</v>
      </c>
      <c r="C128" s="1486" t="s">
        <v>305</v>
      </c>
      <c r="D128" s="1486" t="s">
        <v>1298</v>
      </c>
      <c r="E128" s="1487">
        <v>1987</v>
      </c>
      <c r="F128" s="1480">
        <v>4.4076300000000002</v>
      </c>
      <c r="G128" s="1480">
        <v>1.7481500000000001</v>
      </c>
      <c r="H128" s="1480">
        <v>1.17848</v>
      </c>
      <c r="I128" s="1480">
        <v>1.62663</v>
      </c>
      <c r="J128" s="1480">
        <v>1.1003000000000001</v>
      </c>
      <c r="K128" s="1480">
        <v>2.1614200000000001</v>
      </c>
      <c r="L128" s="1480">
        <v>1.32229</v>
      </c>
      <c r="M128" s="1480">
        <v>1.2545500000000001</v>
      </c>
      <c r="N128" s="1480">
        <v>2.2376200000000002</v>
      </c>
      <c r="O128" s="1481">
        <v>1.3679999999999999E-2</v>
      </c>
      <c r="P128" s="1481">
        <v>8.3499999999999998E-3</v>
      </c>
      <c r="Q128" s="2030">
        <v>6.6299999999999996E-3</v>
      </c>
    </row>
    <row r="129" spans="1:17" s="1465" customFormat="1" ht="12.75" customHeight="1" x14ac:dyDescent="0.2">
      <c r="A129" s="1485" t="s">
        <v>1977</v>
      </c>
      <c r="B129" s="1485" t="s">
        <v>606</v>
      </c>
      <c r="C129" s="1486" t="s">
        <v>305</v>
      </c>
      <c r="D129" s="1486" t="s">
        <v>1298</v>
      </c>
      <c r="E129" s="1487">
        <v>1988</v>
      </c>
      <c r="F129" s="1480">
        <v>4.4076300000000002</v>
      </c>
      <c r="G129" s="1480">
        <v>1.7481500000000001</v>
      </c>
      <c r="H129" s="1480">
        <v>1.17848</v>
      </c>
      <c r="I129" s="1480">
        <v>1.62663</v>
      </c>
      <c r="J129" s="1480">
        <v>1.1003000000000001</v>
      </c>
      <c r="K129" s="1480">
        <v>2.1614200000000001</v>
      </c>
      <c r="L129" s="1480">
        <v>1.32229</v>
      </c>
      <c r="M129" s="1480">
        <v>1.2545500000000001</v>
      </c>
      <c r="N129" s="1480">
        <v>2.2376200000000002</v>
      </c>
      <c r="O129" s="1481">
        <v>1.3679999999999999E-2</v>
      </c>
      <c r="P129" s="1481">
        <v>8.3499999999999998E-3</v>
      </c>
      <c r="Q129" s="2030">
        <v>6.6299999999999996E-3</v>
      </c>
    </row>
    <row r="130" spans="1:17" s="1465" customFormat="1" ht="12.75" customHeight="1" x14ac:dyDescent="0.2">
      <c r="A130" s="1485" t="s">
        <v>1978</v>
      </c>
      <c r="B130" s="1485" t="s">
        <v>606</v>
      </c>
      <c r="C130" s="1486" t="s">
        <v>305</v>
      </c>
      <c r="D130" s="1486" t="s">
        <v>1298</v>
      </c>
      <c r="E130" s="1487">
        <v>1989</v>
      </c>
      <c r="F130" s="1480">
        <v>4.4076300000000002</v>
      </c>
      <c r="G130" s="1480">
        <v>1.7481500000000001</v>
      </c>
      <c r="H130" s="1480">
        <v>1.17848</v>
      </c>
      <c r="I130" s="1480">
        <v>1.62663</v>
      </c>
      <c r="J130" s="1480">
        <v>1.1003000000000001</v>
      </c>
      <c r="K130" s="1480">
        <v>2.1614200000000001</v>
      </c>
      <c r="L130" s="1480">
        <v>1.32229</v>
      </c>
      <c r="M130" s="1480">
        <v>1.2545500000000001</v>
      </c>
      <c r="N130" s="1480">
        <v>2.2376200000000002</v>
      </c>
      <c r="O130" s="1481">
        <v>1.3679999999999999E-2</v>
      </c>
      <c r="P130" s="1481">
        <v>8.3499999999999998E-3</v>
      </c>
      <c r="Q130" s="2030">
        <v>6.6299999999999996E-3</v>
      </c>
    </row>
    <row r="131" spans="1:17" s="1465" customFormat="1" ht="12.75" customHeight="1" x14ac:dyDescent="0.2">
      <c r="A131" s="1485" t="s">
        <v>1979</v>
      </c>
      <c r="B131" s="1485" t="s">
        <v>606</v>
      </c>
      <c r="C131" s="1486" t="s">
        <v>305</v>
      </c>
      <c r="D131" s="1486" t="s">
        <v>1298</v>
      </c>
      <c r="E131" s="1487">
        <v>1990</v>
      </c>
      <c r="F131" s="1480">
        <v>4.4076300000000002</v>
      </c>
      <c r="G131" s="1480">
        <v>1.7481500000000001</v>
      </c>
      <c r="H131" s="1480">
        <v>1.17848</v>
      </c>
      <c r="I131" s="1480">
        <v>1.62663</v>
      </c>
      <c r="J131" s="1480">
        <v>1.1003000000000001</v>
      </c>
      <c r="K131" s="1480">
        <v>2.1614200000000001</v>
      </c>
      <c r="L131" s="1480">
        <v>1.32229</v>
      </c>
      <c r="M131" s="1480">
        <v>1.2545500000000001</v>
      </c>
      <c r="N131" s="1480">
        <v>2.2376200000000002</v>
      </c>
      <c r="O131" s="1481">
        <v>1.3679999999999999E-2</v>
      </c>
      <c r="P131" s="1481">
        <v>8.3499999999999998E-3</v>
      </c>
      <c r="Q131" s="2030">
        <v>6.6299999999999996E-3</v>
      </c>
    </row>
    <row r="132" spans="1:17" s="1465" customFormat="1" ht="12.75" customHeight="1" x14ac:dyDescent="0.2">
      <c r="A132" s="1485" t="s">
        <v>1980</v>
      </c>
      <c r="B132" s="1485" t="s">
        <v>606</v>
      </c>
      <c r="C132" s="1486" t="s">
        <v>305</v>
      </c>
      <c r="D132" s="1486" t="s">
        <v>1298</v>
      </c>
      <c r="E132" s="1487">
        <v>1991</v>
      </c>
      <c r="F132" s="1480">
        <v>4.4076300000000002</v>
      </c>
      <c r="G132" s="1480">
        <v>1.7481500000000001</v>
      </c>
      <c r="H132" s="1480">
        <v>1.17848</v>
      </c>
      <c r="I132" s="1480">
        <v>1.62663</v>
      </c>
      <c r="J132" s="1480">
        <v>1.1003000000000001</v>
      </c>
      <c r="K132" s="1480">
        <v>2.1614200000000001</v>
      </c>
      <c r="L132" s="1480">
        <v>1.32229</v>
      </c>
      <c r="M132" s="1480">
        <v>1.2545500000000001</v>
      </c>
      <c r="N132" s="1480">
        <v>2.2376200000000002</v>
      </c>
      <c r="O132" s="1481">
        <v>1.3679999999999999E-2</v>
      </c>
      <c r="P132" s="1481">
        <v>8.3499999999999998E-3</v>
      </c>
      <c r="Q132" s="2030">
        <v>6.6299999999999996E-3</v>
      </c>
    </row>
    <row r="133" spans="1:17" s="1465" customFormat="1" ht="12.75" customHeight="1" x14ac:dyDescent="0.2">
      <c r="A133" s="1485" t="s">
        <v>1981</v>
      </c>
      <c r="B133" s="1485" t="s">
        <v>606</v>
      </c>
      <c r="C133" s="1486" t="s">
        <v>305</v>
      </c>
      <c r="D133" s="1486" t="s">
        <v>1298</v>
      </c>
      <c r="E133" s="1487">
        <v>1992</v>
      </c>
      <c r="F133" s="1480">
        <v>4.4076300000000002</v>
      </c>
      <c r="G133" s="1480">
        <v>1.7481500000000001</v>
      </c>
      <c r="H133" s="1480">
        <v>1.17848</v>
      </c>
      <c r="I133" s="1480">
        <v>1.62663</v>
      </c>
      <c r="J133" s="1480">
        <v>1.1003000000000001</v>
      </c>
      <c r="K133" s="1480">
        <v>2.1614200000000001</v>
      </c>
      <c r="L133" s="1480">
        <v>1.32229</v>
      </c>
      <c r="M133" s="1480">
        <v>1.2545500000000001</v>
      </c>
      <c r="N133" s="1480">
        <v>2.2376200000000002</v>
      </c>
      <c r="O133" s="1481">
        <v>1.3679999999999999E-2</v>
      </c>
      <c r="P133" s="1481">
        <v>8.3499999999999998E-3</v>
      </c>
      <c r="Q133" s="2030">
        <v>6.6299999999999996E-3</v>
      </c>
    </row>
    <row r="134" spans="1:17" s="1465" customFormat="1" ht="12.75" customHeight="1" x14ac:dyDescent="0.2">
      <c r="A134" s="1485" t="s">
        <v>1982</v>
      </c>
      <c r="B134" s="1485" t="s">
        <v>606</v>
      </c>
      <c r="C134" s="1486" t="s">
        <v>305</v>
      </c>
      <c r="D134" s="1486" t="s">
        <v>1880</v>
      </c>
      <c r="E134" s="1487" t="s">
        <v>1881</v>
      </c>
      <c r="F134" s="1480">
        <v>3.2902999999999998</v>
      </c>
      <c r="G134" s="1480">
        <v>0.82265999999999995</v>
      </c>
      <c r="H134" s="1480">
        <v>0.53566999999999998</v>
      </c>
      <c r="I134" s="1480">
        <v>0.55523999999999996</v>
      </c>
      <c r="J134" s="1480">
        <v>0.15425</v>
      </c>
      <c r="K134" s="1480">
        <v>0.79464000000000001</v>
      </c>
      <c r="L134" s="1480">
        <v>0.74224999999999997</v>
      </c>
      <c r="M134" s="1480">
        <v>0.67869000000000002</v>
      </c>
      <c r="N134" s="1480">
        <v>1.3144800000000001</v>
      </c>
      <c r="O134" s="1481">
        <v>1.5959999999999998E-2</v>
      </c>
      <c r="P134" s="1481">
        <v>9.6600000000000002E-3</v>
      </c>
      <c r="Q134" s="2030">
        <v>0.03</v>
      </c>
    </row>
    <row r="135" spans="1:17" s="1465" customFormat="1" ht="18.75" customHeight="1" x14ac:dyDescent="0.2">
      <c r="A135" s="1485" t="s">
        <v>1983</v>
      </c>
      <c r="B135" s="1485" t="s">
        <v>606</v>
      </c>
      <c r="C135" s="1486" t="s">
        <v>305</v>
      </c>
      <c r="D135" s="1486" t="s">
        <v>1308</v>
      </c>
      <c r="E135" s="1487" t="s">
        <v>212</v>
      </c>
      <c r="F135" s="1480">
        <v>5.3858899999999998</v>
      </c>
      <c r="G135" s="1480">
        <v>2.1515599999999999</v>
      </c>
      <c r="H135" s="1480">
        <v>1.33413</v>
      </c>
      <c r="I135" s="1480">
        <v>2.3723999999999998</v>
      </c>
      <c r="J135" s="1480">
        <v>1.5689299999999999</v>
      </c>
      <c r="K135" s="1480">
        <v>2.8135300000000001</v>
      </c>
      <c r="L135" s="1480">
        <v>1.7764599999999999</v>
      </c>
      <c r="M135" s="1480">
        <v>1.72184</v>
      </c>
      <c r="N135" s="1480">
        <v>2.94272</v>
      </c>
      <c r="O135" s="1481">
        <v>2.4E-2</v>
      </c>
      <c r="P135" s="1481">
        <v>1.8700000000000001E-2</v>
      </c>
      <c r="Q135" s="2030">
        <v>3.9019999999999999E-2</v>
      </c>
    </row>
    <row r="136" spans="1:17" s="1465" customFormat="1" ht="12.75" customHeight="1" x14ac:dyDescent="0.2">
      <c r="A136" s="1485" t="s">
        <v>1984</v>
      </c>
      <c r="B136" s="1485" t="s">
        <v>606</v>
      </c>
      <c r="C136" s="1486" t="s">
        <v>305</v>
      </c>
      <c r="D136" s="1486" t="s">
        <v>1308</v>
      </c>
      <c r="E136" s="1487">
        <v>1982</v>
      </c>
      <c r="F136" s="1480">
        <v>5.3858899999999998</v>
      </c>
      <c r="G136" s="1480">
        <v>2.1515599999999999</v>
      </c>
      <c r="H136" s="1480">
        <v>1.33413</v>
      </c>
      <c r="I136" s="1480">
        <v>2.3723999999999998</v>
      </c>
      <c r="J136" s="1480">
        <v>1.5689299999999999</v>
      </c>
      <c r="K136" s="1480">
        <v>2.8135300000000001</v>
      </c>
      <c r="L136" s="1480">
        <v>1.7764599999999999</v>
      </c>
      <c r="M136" s="1480">
        <v>1.72184</v>
      </c>
      <c r="N136" s="1480">
        <v>2.94272</v>
      </c>
      <c r="O136" s="1481">
        <v>2.1000000000000001E-2</v>
      </c>
      <c r="P136" s="1481">
        <v>1.6729999999999998E-2</v>
      </c>
      <c r="Q136" s="2030">
        <v>3.415E-2</v>
      </c>
    </row>
    <row r="137" spans="1:17" s="1465" customFormat="1" ht="12.75" customHeight="1" x14ac:dyDescent="0.2">
      <c r="A137" s="1485" t="s">
        <v>1985</v>
      </c>
      <c r="B137" s="1485" t="s">
        <v>606</v>
      </c>
      <c r="C137" s="1486" t="s">
        <v>305</v>
      </c>
      <c r="D137" s="1486" t="s">
        <v>1308</v>
      </c>
      <c r="E137" s="1487">
        <v>1983</v>
      </c>
      <c r="F137" s="1480">
        <v>5.3858899999999998</v>
      </c>
      <c r="G137" s="1480">
        <v>2.1515599999999999</v>
      </c>
      <c r="H137" s="1480">
        <v>1.33413</v>
      </c>
      <c r="I137" s="1480">
        <v>2.3723999999999998</v>
      </c>
      <c r="J137" s="1480">
        <v>1.5689299999999999</v>
      </c>
      <c r="K137" s="1480">
        <v>2.8135300000000001</v>
      </c>
      <c r="L137" s="1480">
        <v>1.7764599999999999</v>
      </c>
      <c r="M137" s="1480">
        <v>1.72184</v>
      </c>
      <c r="N137" s="1480">
        <v>2.94272</v>
      </c>
      <c r="O137" s="1481">
        <v>2.1000000000000001E-2</v>
      </c>
      <c r="P137" s="1481">
        <v>1.6729999999999998E-2</v>
      </c>
      <c r="Q137" s="2030">
        <v>3.415E-2</v>
      </c>
    </row>
    <row r="138" spans="1:17" s="1465" customFormat="1" ht="12.75" customHeight="1" x14ac:dyDescent="0.2">
      <c r="A138" s="1485" t="s">
        <v>1986</v>
      </c>
      <c r="B138" s="1485" t="s">
        <v>606</v>
      </c>
      <c r="C138" s="1486" t="s">
        <v>305</v>
      </c>
      <c r="D138" s="1486" t="s">
        <v>1308</v>
      </c>
      <c r="E138" s="1487">
        <v>1984</v>
      </c>
      <c r="F138" s="1480">
        <v>5.3858899999999998</v>
      </c>
      <c r="G138" s="1480">
        <v>2.1515599999999999</v>
      </c>
      <c r="H138" s="1480">
        <v>1.33413</v>
      </c>
      <c r="I138" s="1480">
        <v>2.3723999999999998</v>
      </c>
      <c r="J138" s="1480">
        <v>1.5689299999999999</v>
      </c>
      <c r="K138" s="1480">
        <v>2.8135300000000001</v>
      </c>
      <c r="L138" s="1480">
        <v>1.7764599999999999</v>
      </c>
      <c r="M138" s="1480">
        <v>1.72184</v>
      </c>
      <c r="N138" s="1480">
        <v>2.94272</v>
      </c>
      <c r="O138" s="1481">
        <v>2.1000000000000001E-2</v>
      </c>
      <c r="P138" s="1481">
        <v>1.6729999999999998E-2</v>
      </c>
      <c r="Q138" s="2030">
        <v>3.415E-2</v>
      </c>
    </row>
    <row r="139" spans="1:17" s="1465" customFormat="1" ht="12.75" customHeight="1" x14ac:dyDescent="0.2">
      <c r="A139" s="1485" t="s">
        <v>1987</v>
      </c>
      <c r="B139" s="1485" t="s">
        <v>606</v>
      </c>
      <c r="C139" s="1486" t="s">
        <v>305</v>
      </c>
      <c r="D139" s="1486" t="s">
        <v>1308</v>
      </c>
      <c r="E139" s="1487">
        <v>1985</v>
      </c>
      <c r="F139" s="1480">
        <v>5.3858899999999998</v>
      </c>
      <c r="G139" s="1480">
        <v>2.1515599999999999</v>
      </c>
      <c r="H139" s="1480">
        <v>1.33413</v>
      </c>
      <c r="I139" s="1480">
        <v>2.3723999999999998</v>
      </c>
      <c r="J139" s="1480">
        <v>1.5689299999999999</v>
      </c>
      <c r="K139" s="1480">
        <v>2.8135300000000001</v>
      </c>
      <c r="L139" s="1480">
        <v>1.7764599999999999</v>
      </c>
      <c r="M139" s="1480">
        <v>1.72184</v>
      </c>
      <c r="N139" s="1480">
        <v>2.94272</v>
      </c>
      <c r="O139" s="1481">
        <v>2.1000000000000001E-2</v>
      </c>
      <c r="P139" s="1481">
        <v>1.6729999999999998E-2</v>
      </c>
      <c r="Q139" s="2030">
        <v>3.415E-2</v>
      </c>
    </row>
    <row r="140" spans="1:17" s="1465" customFormat="1" ht="12.75" customHeight="1" x14ac:dyDescent="0.2">
      <c r="A140" s="1485" t="s">
        <v>1988</v>
      </c>
      <c r="B140" s="1485" t="s">
        <v>606</v>
      </c>
      <c r="C140" s="1486" t="s">
        <v>305</v>
      </c>
      <c r="D140" s="1486" t="s">
        <v>1308</v>
      </c>
      <c r="E140" s="1487">
        <v>1986</v>
      </c>
      <c r="F140" s="1480">
        <v>5.1422400000000001</v>
      </c>
      <c r="G140" s="1480">
        <v>2.0566399999999998</v>
      </c>
      <c r="H140" s="1480">
        <v>1.2856099999999999</v>
      </c>
      <c r="I140" s="1480">
        <v>2.1933199999999999</v>
      </c>
      <c r="J140" s="1480">
        <v>1.4704999999999999</v>
      </c>
      <c r="K140" s="1480">
        <v>2.5587399999999998</v>
      </c>
      <c r="L140" s="1480">
        <v>1.7000900000000001</v>
      </c>
      <c r="M140" s="1480">
        <v>1.63503</v>
      </c>
      <c r="N140" s="1480">
        <v>2.6791299999999998</v>
      </c>
      <c r="O140" s="1481">
        <v>9.8399999999999998E-3</v>
      </c>
      <c r="P140" s="1481">
        <v>6.1399999999999996E-3</v>
      </c>
      <c r="Q140" s="2030">
        <v>1.7559999999999999E-2</v>
      </c>
    </row>
    <row r="141" spans="1:17" s="1465" customFormat="1" ht="12.75" customHeight="1" x14ac:dyDescent="0.2">
      <c r="A141" s="1485" t="s">
        <v>1989</v>
      </c>
      <c r="B141" s="1485" t="s">
        <v>606</v>
      </c>
      <c r="C141" s="1486" t="s">
        <v>305</v>
      </c>
      <c r="D141" s="1486" t="s">
        <v>1308</v>
      </c>
      <c r="E141" s="1487">
        <v>1987</v>
      </c>
      <c r="F141" s="1480">
        <v>5.1422400000000001</v>
      </c>
      <c r="G141" s="1480">
        <v>2.0566399999999998</v>
      </c>
      <c r="H141" s="1480">
        <v>1.2856099999999999</v>
      </c>
      <c r="I141" s="1480">
        <v>2.1933199999999999</v>
      </c>
      <c r="J141" s="1480">
        <v>1.4704999999999999</v>
      </c>
      <c r="K141" s="1480">
        <v>2.5587399999999998</v>
      </c>
      <c r="L141" s="1480">
        <v>1.7000900000000001</v>
      </c>
      <c r="M141" s="1480">
        <v>1.63503</v>
      </c>
      <c r="N141" s="1480">
        <v>2.6791299999999998</v>
      </c>
      <c r="O141" s="1481">
        <v>9.8399999999999998E-3</v>
      </c>
      <c r="P141" s="1481">
        <v>6.1399999999999996E-3</v>
      </c>
      <c r="Q141" s="2030">
        <v>1.7559999999999999E-2</v>
      </c>
    </row>
    <row r="142" spans="1:17" s="1465" customFormat="1" ht="12.75" customHeight="1" x14ac:dyDescent="0.2">
      <c r="A142" s="1485" t="s">
        <v>1990</v>
      </c>
      <c r="B142" s="1485" t="s">
        <v>606</v>
      </c>
      <c r="C142" s="1486" t="s">
        <v>305</v>
      </c>
      <c r="D142" s="1486" t="s">
        <v>1308</v>
      </c>
      <c r="E142" s="1487">
        <v>1988</v>
      </c>
      <c r="F142" s="1480">
        <v>5.1422400000000001</v>
      </c>
      <c r="G142" s="1480">
        <v>2.0566399999999998</v>
      </c>
      <c r="H142" s="1480">
        <v>1.2856099999999999</v>
      </c>
      <c r="I142" s="1480">
        <v>2.1933199999999999</v>
      </c>
      <c r="J142" s="1480">
        <v>1.4704999999999999</v>
      </c>
      <c r="K142" s="1480">
        <v>2.5587399999999998</v>
      </c>
      <c r="L142" s="1480">
        <v>1.7000900000000001</v>
      </c>
      <c r="M142" s="1480">
        <v>1.63503</v>
      </c>
      <c r="N142" s="1480">
        <v>2.6791299999999998</v>
      </c>
      <c r="O142" s="1481">
        <v>9.8399999999999998E-3</v>
      </c>
      <c r="P142" s="1481">
        <v>6.1399999999999996E-3</v>
      </c>
      <c r="Q142" s="2030">
        <v>1.7559999999999999E-2</v>
      </c>
    </row>
    <row r="143" spans="1:17" s="1465" customFormat="1" ht="12.75" customHeight="1" x14ac:dyDescent="0.2">
      <c r="A143" s="1485" t="s">
        <v>1991</v>
      </c>
      <c r="B143" s="1485" t="s">
        <v>606</v>
      </c>
      <c r="C143" s="1486" t="s">
        <v>305</v>
      </c>
      <c r="D143" s="1486" t="s">
        <v>1308</v>
      </c>
      <c r="E143" s="1487">
        <v>1989</v>
      </c>
      <c r="F143" s="1480">
        <v>5.1422400000000001</v>
      </c>
      <c r="G143" s="1480">
        <v>2.0566399999999998</v>
      </c>
      <c r="H143" s="1480">
        <v>1.2856099999999999</v>
      </c>
      <c r="I143" s="1480">
        <v>2.1933199999999999</v>
      </c>
      <c r="J143" s="1480">
        <v>1.4704999999999999</v>
      </c>
      <c r="K143" s="1480">
        <v>2.5587399999999998</v>
      </c>
      <c r="L143" s="1480">
        <v>1.7000900000000001</v>
      </c>
      <c r="M143" s="1480">
        <v>1.63503</v>
      </c>
      <c r="N143" s="1480">
        <v>2.6791299999999998</v>
      </c>
      <c r="O143" s="1481">
        <v>9.8399999999999998E-3</v>
      </c>
      <c r="P143" s="1481">
        <v>6.1399999999999996E-3</v>
      </c>
      <c r="Q143" s="2030">
        <v>1.7559999999999999E-2</v>
      </c>
    </row>
    <row r="144" spans="1:17" s="1465" customFormat="1" ht="12.75" customHeight="1" x14ac:dyDescent="0.2">
      <c r="A144" s="1485" t="s">
        <v>1992</v>
      </c>
      <c r="B144" s="1485" t="s">
        <v>606</v>
      </c>
      <c r="C144" s="1486" t="s">
        <v>305</v>
      </c>
      <c r="D144" s="1486" t="s">
        <v>1308</v>
      </c>
      <c r="E144" s="1487">
        <v>1990</v>
      </c>
      <c r="F144" s="1480">
        <v>5.1422400000000001</v>
      </c>
      <c r="G144" s="1480">
        <v>2.0566399999999998</v>
      </c>
      <c r="H144" s="1480">
        <v>1.2856099999999999</v>
      </c>
      <c r="I144" s="1480">
        <v>2.1933199999999999</v>
      </c>
      <c r="J144" s="1480">
        <v>1.4704999999999999</v>
      </c>
      <c r="K144" s="1480">
        <v>2.5587399999999998</v>
      </c>
      <c r="L144" s="1480">
        <v>1.7000900000000001</v>
      </c>
      <c r="M144" s="1480">
        <v>1.63503</v>
      </c>
      <c r="N144" s="1480">
        <v>2.6791299999999998</v>
      </c>
      <c r="O144" s="1481">
        <v>9.8399999999999998E-3</v>
      </c>
      <c r="P144" s="1481">
        <v>6.1399999999999996E-3</v>
      </c>
      <c r="Q144" s="2030">
        <v>1.7559999999999999E-2</v>
      </c>
    </row>
    <row r="145" spans="1:17" s="1465" customFormat="1" ht="12.75" customHeight="1" x14ac:dyDescent="0.2">
      <c r="A145" s="1485" t="s">
        <v>1993</v>
      </c>
      <c r="B145" s="1485" t="s">
        <v>606</v>
      </c>
      <c r="C145" s="1486" t="s">
        <v>305</v>
      </c>
      <c r="D145" s="1486" t="s">
        <v>1308</v>
      </c>
      <c r="E145" s="1487">
        <v>1991</v>
      </c>
      <c r="F145" s="1480">
        <v>5.1422400000000001</v>
      </c>
      <c r="G145" s="1480">
        <v>2.0566399999999998</v>
      </c>
      <c r="H145" s="1480">
        <v>1.2856099999999999</v>
      </c>
      <c r="I145" s="1480">
        <v>2.1933199999999999</v>
      </c>
      <c r="J145" s="1480">
        <v>1.4704999999999999</v>
      </c>
      <c r="K145" s="1480">
        <v>2.5587399999999998</v>
      </c>
      <c r="L145" s="1480">
        <v>1.7000900000000001</v>
      </c>
      <c r="M145" s="1480">
        <v>1.63503</v>
      </c>
      <c r="N145" s="1480">
        <v>2.6791299999999998</v>
      </c>
      <c r="O145" s="1481">
        <v>9.8399999999999998E-3</v>
      </c>
      <c r="P145" s="1481">
        <v>6.1399999999999996E-3</v>
      </c>
      <c r="Q145" s="2030">
        <v>1.7559999999999999E-2</v>
      </c>
    </row>
    <row r="146" spans="1:17" s="1465" customFormat="1" ht="12.75" customHeight="1" x14ac:dyDescent="0.2">
      <c r="A146" s="1485" t="s">
        <v>1994</v>
      </c>
      <c r="B146" s="1485" t="s">
        <v>606</v>
      </c>
      <c r="C146" s="1486" t="s">
        <v>305</v>
      </c>
      <c r="D146" s="1486" t="s">
        <v>1308</v>
      </c>
      <c r="E146" s="1487">
        <v>1992</v>
      </c>
      <c r="F146" s="1480">
        <v>5.1422400000000001</v>
      </c>
      <c r="G146" s="1480">
        <v>2.0566399999999998</v>
      </c>
      <c r="H146" s="1480">
        <v>1.2856099999999999</v>
      </c>
      <c r="I146" s="1480">
        <v>2.1933199999999999</v>
      </c>
      <c r="J146" s="1480">
        <v>1.4704999999999999</v>
      </c>
      <c r="K146" s="1480">
        <v>2.5587399999999998</v>
      </c>
      <c r="L146" s="1480">
        <v>1.7000900000000001</v>
      </c>
      <c r="M146" s="1480">
        <v>1.63503</v>
      </c>
      <c r="N146" s="1480">
        <v>2.6791299999999998</v>
      </c>
      <c r="O146" s="1481">
        <v>9.8399999999999998E-3</v>
      </c>
      <c r="P146" s="1481">
        <v>6.1399999999999996E-3</v>
      </c>
      <c r="Q146" s="2030">
        <v>1.7559999999999999E-2</v>
      </c>
    </row>
    <row r="147" spans="1:17" s="1465" customFormat="1" ht="12.75" customHeight="1" x14ac:dyDescent="0.2">
      <c r="A147" s="1485" t="s">
        <v>1995</v>
      </c>
      <c r="B147" s="1485" t="s">
        <v>606</v>
      </c>
      <c r="C147" s="1486" t="s">
        <v>305</v>
      </c>
      <c r="D147" s="1486" t="s">
        <v>1895</v>
      </c>
      <c r="E147" s="1487" t="s">
        <v>1896</v>
      </c>
      <c r="F147" s="1480">
        <v>8.8173999999999992</v>
      </c>
      <c r="G147" s="1480">
        <v>5.6333299999999999</v>
      </c>
      <c r="H147" s="1480">
        <v>1.6798500000000001</v>
      </c>
      <c r="I147" s="1480">
        <v>1.0840000000000001</v>
      </c>
      <c r="J147" s="1480">
        <v>0.42837999999999998</v>
      </c>
      <c r="K147" s="1480">
        <v>0.15273</v>
      </c>
      <c r="L147" s="1480">
        <v>1.2418</v>
      </c>
      <c r="M147" s="1480">
        <v>0.72733999999999999</v>
      </c>
      <c r="N147" s="1480">
        <v>0.57230000000000003</v>
      </c>
      <c r="O147" s="1481">
        <v>8.8999999999999999E-3</v>
      </c>
      <c r="P147" s="1481">
        <v>5.13E-3</v>
      </c>
      <c r="Q147" s="2030">
        <v>1.2699999999999999E-2</v>
      </c>
    </row>
    <row r="148" spans="1:17" s="1465" customFormat="1" ht="20.25" customHeight="1" x14ac:dyDescent="0.2">
      <c r="A148" s="1485" t="s">
        <v>39</v>
      </c>
      <c r="B148" s="1485" t="s">
        <v>606</v>
      </c>
      <c r="C148" s="1486" t="s">
        <v>305</v>
      </c>
      <c r="D148" s="1486" t="s">
        <v>226</v>
      </c>
      <c r="E148" s="1487" t="s">
        <v>1897</v>
      </c>
      <c r="F148" s="1480">
        <v>13.911720000000001</v>
      </c>
      <c r="G148" s="1480">
        <v>5.6333299999999999</v>
      </c>
      <c r="H148" s="1480">
        <v>1.2746</v>
      </c>
      <c r="I148" s="1480">
        <v>0.92701999999999996</v>
      </c>
      <c r="J148" s="1480">
        <v>0.42837999999999998</v>
      </c>
      <c r="K148" s="1480">
        <v>0.11158</v>
      </c>
      <c r="L148" s="1480">
        <v>0.90966000000000002</v>
      </c>
      <c r="M148" s="1480">
        <v>0.72733999999999999</v>
      </c>
      <c r="N148" s="1480">
        <v>0.57652999999999999</v>
      </c>
      <c r="O148" s="1481">
        <v>8.8999999999999999E-3</v>
      </c>
      <c r="P148" s="1481">
        <v>5.13E-3</v>
      </c>
      <c r="Q148" s="2030">
        <v>5.0000000000000001E-3</v>
      </c>
    </row>
    <row r="149" spans="1:17" s="1465" customFormat="1" ht="12.75" customHeight="1" x14ac:dyDescent="0.2">
      <c r="A149" s="1485" t="s">
        <v>40</v>
      </c>
      <c r="B149" s="1485" t="s">
        <v>606</v>
      </c>
      <c r="C149" s="1486" t="s">
        <v>305</v>
      </c>
      <c r="D149" s="1486" t="s">
        <v>227</v>
      </c>
      <c r="E149" s="1487" t="s">
        <v>1898</v>
      </c>
      <c r="F149" s="1480">
        <v>7.1977099999999998</v>
      </c>
      <c r="G149" s="1480">
        <v>3.1326299999999998</v>
      </c>
      <c r="H149" s="1480">
        <v>1.40364</v>
      </c>
      <c r="I149" s="1480">
        <v>0.46446999999999999</v>
      </c>
      <c r="J149" s="1480">
        <v>0.22001999999999999</v>
      </c>
      <c r="K149" s="1480">
        <v>2.5850000000000001E-2</v>
      </c>
      <c r="L149" s="1480">
        <v>1.2253099999999999</v>
      </c>
      <c r="M149" s="1480">
        <v>0.33446999999999999</v>
      </c>
      <c r="N149" s="1480">
        <v>0.43457000000000001</v>
      </c>
      <c r="O149" s="1481">
        <v>8.8999999999999999E-3</v>
      </c>
      <c r="P149" s="1481">
        <v>5.13E-3</v>
      </c>
      <c r="Q149" s="2030">
        <v>5.0000000000000001E-3</v>
      </c>
    </row>
    <row r="150" spans="1:17" s="1465" customFormat="1" ht="12.75" customHeight="1" x14ac:dyDescent="0.2">
      <c r="A150" s="1485" t="s">
        <v>41</v>
      </c>
      <c r="B150" s="1485" t="s">
        <v>606</v>
      </c>
      <c r="C150" s="1486" t="s">
        <v>305</v>
      </c>
      <c r="D150" s="1486" t="s">
        <v>228</v>
      </c>
      <c r="E150" s="1487" t="s">
        <v>1899</v>
      </c>
      <c r="F150" s="1480">
        <v>4.6181799999999997</v>
      </c>
      <c r="G150" s="1480">
        <v>2.6648299999999998</v>
      </c>
      <c r="H150" s="1480">
        <v>1.3232600000000001</v>
      </c>
      <c r="I150" s="1480">
        <v>0.36947999999999998</v>
      </c>
      <c r="J150" s="1480">
        <v>0.17116999999999999</v>
      </c>
      <c r="K150" s="1480">
        <v>1.6379999999999999E-2</v>
      </c>
      <c r="L150" s="1480">
        <v>0.41217999999999999</v>
      </c>
      <c r="M150" s="1480">
        <v>0.20488000000000001</v>
      </c>
      <c r="N150" s="1480">
        <v>0.16669</v>
      </c>
      <c r="O150" s="1481">
        <v>5.4000000000000003E-3</v>
      </c>
      <c r="P150" s="1481">
        <v>1.6299999999999999E-3</v>
      </c>
      <c r="Q150" s="2030">
        <v>5.0000000000000001E-3</v>
      </c>
    </row>
    <row r="151" spans="1:17" s="1465" customFormat="1" ht="12.75" customHeight="1" x14ac:dyDescent="0.2">
      <c r="A151" s="1485" t="s">
        <v>42</v>
      </c>
      <c r="B151" s="1485" t="s">
        <v>606</v>
      </c>
      <c r="C151" s="1486" t="s">
        <v>305</v>
      </c>
      <c r="D151" s="1486" t="s">
        <v>229</v>
      </c>
      <c r="E151" s="1487" t="s">
        <v>1900</v>
      </c>
      <c r="F151" s="1480">
        <v>2.6435399999999998</v>
      </c>
      <c r="G151" s="1480">
        <v>1.4749300000000001</v>
      </c>
      <c r="H151" s="1480">
        <v>1.3712200000000001</v>
      </c>
      <c r="I151" s="1480">
        <v>0.31523000000000001</v>
      </c>
      <c r="J151" s="1480">
        <v>0.16037999999999999</v>
      </c>
      <c r="K151" s="1480">
        <v>2.6800000000000001E-2</v>
      </c>
      <c r="L151" s="1480">
        <v>0.18057999999999999</v>
      </c>
      <c r="M151" s="1480">
        <v>8.931E-2</v>
      </c>
      <c r="N151" s="1480">
        <v>0.10249</v>
      </c>
      <c r="O151" s="1481">
        <v>4.4400000000000004E-3</v>
      </c>
      <c r="P151" s="1481">
        <v>2.2100000000000002E-3</v>
      </c>
      <c r="Q151" s="2030">
        <v>5.0000000000000001E-3</v>
      </c>
    </row>
    <row r="152" spans="1:17" s="1465" customFormat="1" ht="12.75" customHeight="1" x14ac:dyDescent="0.2">
      <c r="A152" s="1485" t="s">
        <v>43</v>
      </c>
      <c r="B152" s="1485" t="s">
        <v>606</v>
      </c>
      <c r="C152" s="1486" t="s">
        <v>305</v>
      </c>
      <c r="D152" s="1486" t="s">
        <v>230</v>
      </c>
      <c r="E152" s="1487" t="s">
        <v>1902</v>
      </c>
      <c r="F152" s="1480">
        <v>2.11483</v>
      </c>
      <c r="G152" s="1480">
        <v>1.1799500000000001</v>
      </c>
      <c r="H152" s="1480">
        <v>1.0969800000000001</v>
      </c>
      <c r="I152" s="1480">
        <v>0.25218000000000002</v>
      </c>
      <c r="J152" s="1480">
        <v>0.1283</v>
      </c>
      <c r="K152" s="1480">
        <v>2.1440000000000001E-2</v>
      </c>
      <c r="L152" s="1480">
        <v>0.14446999999999999</v>
      </c>
      <c r="M152" s="1480">
        <v>7.145E-2</v>
      </c>
      <c r="N152" s="1480">
        <v>8.1989999999999993E-2</v>
      </c>
      <c r="O152" s="1481">
        <v>3.5799999999999998E-3</v>
      </c>
      <c r="P152" s="1481">
        <v>1.7799999999999999E-3</v>
      </c>
      <c r="Q152" s="2030">
        <v>5.0000000000000001E-3</v>
      </c>
    </row>
    <row r="153" spans="1:17" s="1465" customFormat="1" ht="12.75" customHeight="1" x14ac:dyDescent="0.2">
      <c r="A153" s="1485" t="s">
        <v>44</v>
      </c>
      <c r="B153" s="1485" t="s">
        <v>606</v>
      </c>
      <c r="C153" s="1486" t="s">
        <v>305</v>
      </c>
      <c r="D153" s="1486" t="s">
        <v>183</v>
      </c>
      <c r="E153" s="1487" t="s">
        <v>1906</v>
      </c>
      <c r="F153" s="1480">
        <v>2.11483</v>
      </c>
      <c r="G153" s="1480">
        <v>1.1799500000000001</v>
      </c>
      <c r="H153" s="1480">
        <v>1.0566199999999999</v>
      </c>
      <c r="I153" s="1480">
        <v>0.25218000000000002</v>
      </c>
      <c r="J153" s="1480">
        <v>0.1283</v>
      </c>
      <c r="K153" s="1480">
        <v>2.0580000000000001E-2</v>
      </c>
      <c r="L153" s="1480">
        <v>0.14446999999999999</v>
      </c>
      <c r="M153" s="1480">
        <v>7.145E-2</v>
      </c>
      <c r="N153" s="1480">
        <v>7.8969999999999999E-2</v>
      </c>
      <c r="O153" s="1481">
        <v>3.5799999999999998E-3</v>
      </c>
      <c r="P153" s="1481">
        <v>1.7799999999999999E-3</v>
      </c>
      <c r="Q153" s="2030">
        <v>5.0000000000000001E-3</v>
      </c>
    </row>
    <row r="154" spans="1:17" s="1465" customFormat="1" ht="22.5" customHeight="1" x14ac:dyDescent="0.2">
      <c r="A154" s="1488" t="s">
        <v>1996</v>
      </c>
      <c r="B154" s="1488" t="s">
        <v>606</v>
      </c>
      <c r="C154" s="1489" t="s">
        <v>1224</v>
      </c>
      <c r="D154" s="1489" t="s">
        <v>226</v>
      </c>
      <c r="E154" s="1490" t="s">
        <v>1997</v>
      </c>
      <c r="F154" s="1480">
        <v>8.8677200000000003</v>
      </c>
      <c r="G154" s="1480">
        <v>4.0314800000000002</v>
      </c>
      <c r="H154" s="1480">
        <v>1.65506</v>
      </c>
      <c r="I154" s="1480">
        <v>0.57362000000000002</v>
      </c>
      <c r="J154" s="1480">
        <v>0.27511999999999998</v>
      </c>
      <c r="K154" s="1480">
        <v>8.0820000000000003E-2</v>
      </c>
      <c r="L154" s="1480">
        <v>0.52046000000000003</v>
      </c>
      <c r="M154" s="1480">
        <v>0.34297</v>
      </c>
      <c r="N154" s="1480">
        <v>0.18310000000000001</v>
      </c>
      <c r="O154" s="1481">
        <v>6.7019999999999996E-2</v>
      </c>
      <c r="P154" s="1481">
        <v>6.7600000000000004E-3</v>
      </c>
      <c r="Q154" s="2030">
        <v>2.4499999999999999E-3</v>
      </c>
    </row>
    <row r="155" spans="1:17" s="1465" customFormat="1" ht="12.75" customHeight="1" x14ac:dyDescent="0.2">
      <c r="A155" s="1488" t="s">
        <v>1998</v>
      </c>
      <c r="B155" s="1488" t="s">
        <v>606</v>
      </c>
      <c r="C155" s="1489" t="s">
        <v>1224</v>
      </c>
      <c r="D155" s="1489" t="s">
        <v>227</v>
      </c>
      <c r="E155" s="1490" t="s">
        <v>1898</v>
      </c>
      <c r="F155" s="1480">
        <v>9.8863099999999999</v>
      </c>
      <c r="G155" s="1480">
        <v>4.0267999999999997</v>
      </c>
      <c r="H155" s="1480">
        <v>3.4073199999999999</v>
      </c>
      <c r="I155" s="1480">
        <v>0.45587</v>
      </c>
      <c r="J155" s="1480">
        <v>0.20660999999999999</v>
      </c>
      <c r="K155" s="1480">
        <v>6.5350000000000005E-2</v>
      </c>
      <c r="L155" s="1480">
        <v>0.31833</v>
      </c>
      <c r="M155" s="1480">
        <v>0.14477999999999999</v>
      </c>
      <c r="N155" s="1480">
        <v>0.13322000000000001</v>
      </c>
      <c r="O155" s="1481">
        <v>4.62E-3</v>
      </c>
      <c r="P155" s="1481">
        <v>2.31E-3</v>
      </c>
      <c r="Q155" s="2030">
        <v>5.0000000000000001E-3</v>
      </c>
    </row>
    <row r="156" spans="1:17" s="1465" customFormat="1" ht="12.75" customHeight="1" x14ac:dyDescent="0.2">
      <c r="A156" s="1488" t="s">
        <v>1999</v>
      </c>
      <c r="B156" s="1488" t="s">
        <v>606</v>
      </c>
      <c r="C156" s="1489" t="s">
        <v>1224</v>
      </c>
      <c r="D156" s="1489" t="s">
        <v>228</v>
      </c>
      <c r="E156" s="1490" t="s">
        <v>1899</v>
      </c>
      <c r="F156" s="1480">
        <v>6.6474799999999998</v>
      </c>
      <c r="G156" s="1480">
        <v>3.2905799999999998</v>
      </c>
      <c r="H156" s="1480">
        <v>1.8849100000000001</v>
      </c>
      <c r="I156" s="1480">
        <v>0.43742999999999999</v>
      </c>
      <c r="J156" s="1480">
        <v>0.21525</v>
      </c>
      <c r="K156" s="1480">
        <v>2.1579999999999998E-2</v>
      </c>
      <c r="L156" s="1480">
        <v>0.14798</v>
      </c>
      <c r="M156" s="1480">
        <v>5.9420000000000001E-2</v>
      </c>
      <c r="N156" s="1480">
        <v>3.6020000000000003E-2</v>
      </c>
      <c r="O156" s="1481">
        <v>4.62E-3</v>
      </c>
      <c r="P156" s="1481">
        <v>2.31E-3</v>
      </c>
      <c r="Q156" s="2030">
        <v>5.0000000000000001E-3</v>
      </c>
    </row>
    <row r="157" spans="1:17" s="1465" customFormat="1" ht="12.75" customHeight="1" x14ac:dyDescent="0.2">
      <c r="A157" s="1488" t="s">
        <v>1162</v>
      </c>
      <c r="B157" s="1488" t="s">
        <v>606</v>
      </c>
      <c r="C157" s="1489" t="s">
        <v>1224</v>
      </c>
      <c r="D157" s="1489" t="s">
        <v>229</v>
      </c>
      <c r="E157" s="1490" t="s">
        <v>1900</v>
      </c>
      <c r="F157" s="1480">
        <v>2.3338100000000002</v>
      </c>
      <c r="G157" s="1480">
        <v>1.4916</v>
      </c>
      <c r="H157" s="1480">
        <v>1.1639699999999999</v>
      </c>
      <c r="I157" s="1480">
        <v>0.39635999999999999</v>
      </c>
      <c r="J157" s="1480">
        <v>0.18611</v>
      </c>
      <c r="K157" s="1480">
        <v>8.4229999999999999E-2</v>
      </c>
      <c r="L157" s="1480">
        <v>0.16289999999999999</v>
      </c>
      <c r="M157" s="1480">
        <v>7.1230000000000002E-2</v>
      </c>
      <c r="N157" s="1480">
        <v>5.7200000000000001E-2</v>
      </c>
      <c r="O157" s="1481">
        <v>4.62E-3</v>
      </c>
      <c r="P157" s="1481">
        <v>2.31E-3</v>
      </c>
      <c r="Q157" s="2030">
        <v>5.0000000000000001E-3</v>
      </c>
    </row>
    <row r="158" spans="1:17" s="1465" customFormat="1" ht="12.75" customHeight="1" x14ac:dyDescent="0.2">
      <c r="A158" s="1488" t="s">
        <v>1163</v>
      </c>
      <c r="B158" s="1488" t="s">
        <v>606</v>
      </c>
      <c r="C158" s="1489" t="s">
        <v>1224</v>
      </c>
      <c r="D158" s="1489" t="s">
        <v>230</v>
      </c>
      <c r="E158" s="1490" t="s">
        <v>2000</v>
      </c>
      <c r="F158" s="1480">
        <v>1.8670500000000001</v>
      </c>
      <c r="G158" s="1480">
        <v>1.1932799999999999</v>
      </c>
      <c r="H158" s="1480">
        <v>0.93118000000000001</v>
      </c>
      <c r="I158" s="1480">
        <v>0.31708999999999998</v>
      </c>
      <c r="J158" s="1480">
        <v>0.14888999999999999</v>
      </c>
      <c r="K158" s="1480">
        <v>6.7390000000000005E-2</v>
      </c>
      <c r="L158" s="1480">
        <v>0.13031999999999999</v>
      </c>
      <c r="M158" s="1480">
        <v>5.6980000000000003E-2</v>
      </c>
      <c r="N158" s="1480">
        <v>4.5760000000000002E-2</v>
      </c>
      <c r="O158" s="1481">
        <v>3.7000000000000002E-3</v>
      </c>
      <c r="P158" s="1481">
        <v>1.8500000000000001E-3</v>
      </c>
      <c r="Q158" s="2030">
        <v>5.0000000000000001E-3</v>
      </c>
    </row>
    <row r="159" spans="1:17" s="1465" customFormat="1" ht="12.75" customHeight="1" x14ac:dyDescent="0.2">
      <c r="A159" s="1488" t="s">
        <v>1225</v>
      </c>
      <c r="B159" s="1488" t="s">
        <v>606</v>
      </c>
      <c r="C159" s="1489" t="s">
        <v>1224</v>
      </c>
      <c r="D159" s="1489" t="s">
        <v>183</v>
      </c>
      <c r="E159" s="1490" t="s">
        <v>1906</v>
      </c>
      <c r="F159" s="1480">
        <v>1.8670500000000001</v>
      </c>
      <c r="G159" s="1480">
        <v>1.1932799999999999</v>
      </c>
      <c r="H159" s="1480">
        <v>0.89539999999999997</v>
      </c>
      <c r="I159" s="1480">
        <v>0.31708999999999998</v>
      </c>
      <c r="J159" s="1480">
        <v>0.14888999999999999</v>
      </c>
      <c r="K159" s="1480">
        <v>6.4619999999999997E-2</v>
      </c>
      <c r="L159" s="1480">
        <v>0.13031999999999999</v>
      </c>
      <c r="M159" s="1480">
        <v>5.6980000000000003E-2</v>
      </c>
      <c r="N159" s="1480">
        <v>4.3529999999999999E-2</v>
      </c>
      <c r="O159" s="1481">
        <v>3.7000000000000002E-3</v>
      </c>
      <c r="P159" s="1481">
        <v>1.8500000000000001E-3</v>
      </c>
      <c r="Q159" s="2030">
        <v>5.0000000000000001E-3</v>
      </c>
    </row>
    <row r="160" spans="1:17" s="1465" customFormat="1" ht="21" customHeight="1" x14ac:dyDescent="0.2">
      <c r="A160" s="1491" t="s">
        <v>2001</v>
      </c>
      <c r="B160" s="1491" t="s">
        <v>606</v>
      </c>
      <c r="C160" s="1492" t="s">
        <v>838</v>
      </c>
      <c r="D160" s="1492" t="s">
        <v>386</v>
      </c>
      <c r="E160" s="1493" t="s">
        <v>216</v>
      </c>
      <c r="F160" s="1480">
        <v>0</v>
      </c>
      <c r="G160" s="1480">
        <v>0</v>
      </c>
      <c r="H160" s="1480">
        <v>0</v>
      </c>
      <c r="I160" s="1480">
        <v>0</v>
      </c>
      <c r="J160" s="1480">
        <v>0</v>
      </c>
      <c r="K160" s="1480">
        <v>0</v>
      </c>
      <c r="L160" s="1480">
        <v>0</v>
      </c>
      <c r="M160" s="1480">
        <v>0</v>
      </c>
      <c r="N160" s="1480">
        <v>0</v>
      </c>
      <c r="O160" s="1481">
        <v>0</v>
      </c>
      <c r="P160" s="1481">
        <v>0</v>
      </c>
      <c r="Q160" s="2030">
        <v>0</v>
      </c>
    </row>
    <row r="161" spans="1:17" s="1465" customFormat="1" ht="19.5" customHeight="1" x14ac:dyDescent="0.2">
      <c r="A161" s="1477" t="s">
        <v>2002</v>
      </c>
      <c r="B161" s="1477" t="s">
        <v>608</v>
      </c>
      <c r="C161" s="1478" t="s">
        <v>195</v>
      </c>
      <c r="D161" s="1478" t="s">
        <v>1283</v>
      </c>
      <c r="E161" s="1479" t="s">
        <v>212</v>
      </c>
      <c r="F161" s="1480">
        <v>42.577019999999997</v>
      </c>
      <c r="G161" s="1480">
        <v>16.583020000000001</v>
      </c>
      <c r="H161" s="1480">
        <v>23.1846</v>
      </c>
      <c r="I161" s="1480">
        <v>6.6497799999999998</v>
      </c>
      <c r="J161" s="1480">
        <v>2.60995</v>
      </c>
      <c r="K161" s="1480">
        <v>4.0376700000000003</v>
      </c>
      <c r="L161" s="1480">
        <v>4.1804100000000002</v>
      </c>
      <c r="M161" s="1480">
        <v>3.95723</v>
      </c>
      <c r="N161" s="1480">
        <v>6.9906899999999998</v>
      </c>
      <c r="O161" s="1481">
        <v>9.5399999999999999E-2</v>
      </c>
      <c r="P161" s="1481">
        <v>6.1629999999999997E-2</v>
      </c>
      <c r="Q161" s="2030">
        <v>1.7979999999999999E-2</v>
      </c>
    </row>
    <row r="162" spans="1:17" s="1465" customFormat="1" ht="12.75" customHeight="1" x14ac:dyDescent="0.2">
      <c r="A162" s="1477" t="s">
        <v>2003</v>
      </c>
      <c r="B162" s="1477" t="s">
        <v>608</v>
      </c>
      <c r="C162" s="1478" t="s">
        <v>195</v>
      </c>
      <c r="D162" s="1478" t="s">
        <v>1283</v>
      </c>
      <c r="E162" s="1479">
        <v>1982</v>
      </c>
      <c r="F162" s="1480">
        <v>29.495450000000002</v>
      </c>
      <c r="G162" s="1480">
        <v>12.93488</v>
      </c>
      <c r="H162" s="1480">
        <v>14.266830000000001</v>
      </c>
      <c r="I162" s="1480">
        <v>5.1172599999999999</v>
      </c>
      <c r="J162" s="1480">
        <v>2.0805500000000001</v>
      </c>
      <c r="K162" s="1480">
        <v>2.7157200000000001</v>
      </c>
      <c r="L162" s="1480">
        <v>3.8424499999999999</v>
      </c>
      <c r="M162" s="1480">
        <v>3.6383700000000001</v>
      </c>
      <c r="N162" s="1480">
        <v>6.4332500000000001</v>
      </c>
      <c r="O162" s="1481">
        <v>6.6000000000000003E-2</v>
      </c>
      <c r="P162" s="1481">
        <v>4.5429999999999998E-2</v>
      </c>
      <c r="Q162" s="2030">
        <v>1.533E-2</v>
      </c>
    </row>
    <row r="163" spans="1:17" s="1465" customFormat="1" ht="12.75" customHeight="1" x14ac:dyDescent="0.2">
      <c r="A163" s="1477" t="s">
        <v>2004</v>
      </c>
      <c r="B163" s="1477" t="s">
        <v>608</v>
      </c>
      <c r="C163" s="1478" t="s">
        <v>195</v>
      </c>
      <c r="D163" s="1478" t="s">
        <v>1283</v>
      </c>
      <c r="E163" s="1479">
        <v>1983</v>
      </c>
      <c r="F163" s="1480">
        <v>28.315639999999998</v>
      </c>
      <c r="G163" s="1480">
        <v>12.683719999999999</v>
      </c>
      <c r="H163" s="1480">
        <v>13.16165</v>
      </c>
      <c r="I163" s="1480">
        <v>5.0111999999999997</v>
      </c>
      <c r="J163" s="1480">
        <v>2.06786</v>
      </c>
      <c r="K163" s="1480">
        <v>2.5906500000000001</v>
      </c>
      <c r="L163" s="1480">
        <v>3.6741600000000001</v>
      </c>
      <c r="M163" s="1480">
        <v>3.4796100000000001</v>
      </c>
      <c r="N163" s="1480">
        <v>6.1408300000000002</v>
      </c>
      <c r="O163" s="1481">
        <v>6.2E-2</v>
      </c>
      <c r="P163" s="1481">
        <v>4.1480000000000003E-2</v>
      </c>
      <c r="Q163" s="2030">
        <v>1.4239999999999999E-2</v>
      </c>
    </row>
    <row r="164" spans="1:17" s="1465" customFormat="1" ht="12.75" customHeight="1" x14ac:dyDescent="0.2">
      <c r="A164" s="1477" t="s">
        <v>2005</v>
      </c>
      <c r="B164" s="1477" t="s">
        <v>608</v>
      </c>
      <c r="C164" s="1478" t="s">
        <v>195</v>
      </c>
      <c r="D164" s="1478" t="s">
        <v>1283</v>
      </c>
      <c r="E164" s="1479">
        <v>1984</v>
      </c>
      <c r="F164" s="1480">
        <v>27.004729999999999</v>
      </c>
      <c r="G164" s="1480">
        <v>12.43256</v>
      </c>
      <c r="H164" s="1480">
        <v>12.056480000000001</v>
      </c>
      <c r="I164" s="1480">
        <v>4.9184000000000001</v>
      </c>
      <c r="J164" s="1480">
        <v>2.0424899999999999</v>
      </c>
      <c r="K164" s="1480">
        <v>2.48346</v>
      </c>
      <c r="L164" s="1480">
        <v>3.6741600000000001</v>
      </c>
      <c r="M164" s="1480">
        <v>3.4796100000000001</v>
      </c>
      <c r="N164" s="1480">
        <v>6.1408300000000002</v>
      </c>
      <c r="O164" s="1481">
        <v>5.8000000000000003E-2</v>
      </c>
      <c r="P164" s="1481">
        <v>3.7530000000000001E-2</v>
      </c>
      <c r="Q164" s="2030">
        <v>1.3140000000000001E-2</v>
      </c>
    </row>
    <row r="165" spans="1:17" s="1465" customFormat="1" ht="12.75" customHeight="1" x14ac:dyDescent="0.2">
      <c r="A165" s="1477" t="s">
        <v>2006</v>
      </c>
      <c r="B165" s="1477" t="s">
        <v>608</v>
      </c>
      <c r="C165" s="1478" t="s">
        <v>195</v>
      </c>
      <c r="D165" s="1478" t="s">
        <v>1283</v>
      </c>
      <c r="E165" s="1479">
        <v>1985</v>
      </c>
      <c r="F165" s="1480">
        <v>25.693819999999999</v>
      </c>
      <c r="G165" s="1480">
        <v>12.306979999999999</v>
      </c>
      <c r="H165" s="1480">
        <v>10.9513</v>
      </c>
      <c r="I165" s="1480">
        <v>4.8123399999999998</v>
      </c>
      <c r="J165" s="1480">
        <v>2.0171199999999998</v>
      </c>
      <c r="K165" s="1480">
        <v>2.35839</v>
      </c>
      <c r="L165" s="1480">
        <v>3.6741600000000001</v>
      </c>
      <c r="M165" s="1480">
        <v>3.4796100000000001</v>
      </c>
      <c r="N165" s="1480">
        <v>6.1408300000000002</v>
      </c>
      <c r="O165" s="1481">
        <v>5.3999999999999999E-2</v>
      </c>
      <c r="P165" s="1481">
        <v>3.3579999999999999E-2</v>
      </c>
      <c r="Q165" s="2030">
        <v>1.205E-2</v>
      </c>
    </row>
    <row r="166" spans="1:17" s="1465" customFormat="1" ht="12.75" customHeight="1" x14ac:dyDescent="0.2">
      <c r="A166" s="1477" t="s">
        <v>2007</v>
      </c>
      <c r="B166" s="1477" t="s">
        <v>608</v>
      </c>
      <c r="C166" s="1478" t="s">
        <v>195</v>
      </c>
      <c r="D166" s="1478" t="s">
        <v>1283</v>
      </c>
      <c r="E166" s="1479">
        <v>1986</v>
      </c>
      <c r="F166" s="1480">
        <v>24.513999999999999</v>
      </c>
      <c r="G166" s="1480">
        <v>12.055809999999999</v>
      </c>
      <c r="H166" s="1480">
        <v>9.8461200000000009</v>
      </c>
      <c r="I166" s="1480">
        <v>4.7062900000000001</v>
      </c>
      <c r="J166" s="1480">
        <v>2.0044300000000002</v>
      </c>
      <c r="K166" s="1480">
        <v>2.23332</v>
      </c>
      <c r="L166" s="1480">
        <v>3.6741600000000001</v>
      </c>
      <c r="M166" s="1480">
        <v>3.4796100000000001</v>
      </c>
      <c r="N166" s="1480">
        <v>6.1408300000000002</v>
      </c>
      <c r="O166" s="1481">
        <v>0.05</v>
      </c>
      <c r="P166" s="1481">
        <v>2.963E-2</v>
      </c>
      <c r="Q166" s="2030">
        <v>1.095E-2</v>
      </c>
    </row>
    <row r="167" spans="1:17" s="1465" customFormat="1" ht="12.75" customHeight="1" x14ac:dyDescent="0.2">
      <c r="A167" s="1477" t="s">
        <v>2008</v>
      </c>
      <c r="B167" s="1477" t="s">
        <v>608</v>
      </c>
      <c r="C167" s="1478" t="s">
        <v>195</v>
      </c>
      <c r="D167" s="1478" t="s">
        <v>1283</v>
      </c>
      <c r="E167" s="1479">
        <v>1987</v>
      </c>
      <c r="F167" s="1480">
        <v>24.251819999999999</v>
      </c>
      <c r="G167" s="1480">
        <v>11.93023</v>
      </c>
      <c r="H167" s="1480">
        <v>9.6451799999999999</v>
      </c>
      <c r="I167" s="1480">
        <v>4.6665099999999997</v>
      </c>
      <c r="J167" s="1480">
        <v>1.97906</v>
      </c>
      <c r="K167" s="1480">
        <v>2.1975899999999999</v>
      </c>
      <c r="L167" s="1480">
        <v>3.6741600000000001</v>
      </c>
      <c r="M167" s="1480">
        <v>3.4796100000000001</v>
      </c>
      <c r="N167" s="1480">
        <v>6.1408300000000002</v>
      </c>
      <c r="O167" s="1481">
        <v>5.2999999999999999E-2</v>
      </c>
      <c r="P167" s="1481">
        <v>3.1609999999999999E-2</v>
      </c>
      <c r="Q167" s="2030">
        <v>1.533E-2</v>
      </c>
    </row>
    <row r="168" spans="1:17" s="1465" customFormat="1" ht="12.75" customHeight="1" x14ac:dyDescent="0.2">
      <c r="A168" s="1477" t="s">
        <v>2009</v>
      </c>
      <c r="B168" s="1477" t="s">
        <v>608</v>
      </c>
      <c r="C168" s="1478" t="s">
        <v>195</v>
      </c>
      <c r="D168" s="1478" t="s">
        <v>1283</v>
      </c>
      <c r="E168" s="1479">
        <v>1988</v>
      </c>
      <c r="F168" s="1480">
        <v>23.989640000000001</v>
      </c>
      <c r="G168" s="1480">
        <v>11.679069999999999</v>
      </c>
      <c r="H168" s="1480">
        <v>9.5447100000000002</v>
      </c>
      <c r="I168" s="1480">
        <v>4.6134899999999996</v>
      </c>
      <c r="J168" s="1480">
        <v>1.96637</v>
      </c>
      <c r="K168" s="1480">
        <v>2.1797200000000001</v>
      </c>
      <c r="L168" s="1480">
        <v>3.6741600000000001</v>
      </c>
      <c r="M168" s="1480">
        <v>3.4796100000000001</v>
      </c>
      <c r="N168" s="1480">
        <v>6.1408300000000002</v>
      </c>
      <c r="O168" s="1481">
        <v>5.2999999999999999E-2</v>
      </c>
      <c r="P168" s="1481">
        <v>3.1609999999999999E-2</v>
      </c>
      <c r="Q168" s="2030">
        <v>1.533E-2</v>
      </c>
    </row>
    <row r="169" spans="1:17" s="1465" customFormat="1" ht="12.75" customHeight="1" x14ac:dyDescent="0.2">
      <c r="A169" s="1477" t="s">
        <v>2010</v>
      </c>
      <c r="B169" s="1477" t="s">
        <v>608</v>
      </c>
      <c r="C169" s="1478" t="s">
        <v>195</v>
      </c>
      <c r="D169" s="1478" t="s">
        <v>1283</v>
      </c>
      <c r="E169" s="1479">
        <v>1989</v>
      </c>
      <c r="F169" s="1480">
        <v>23.596360000000001</v>
      </c>
      <c r="G169" s="1480">
        <v>11.55349</v>
      </c>
      <c r="H169" s="1480">
        <v>9.4442400000000006</v>
      </c>
      <c r="I169" s="1480">
        <v>4.5737100000000002</v>
      </c>
      <c r="J169" s="1480">
        <v>1.9410000000000001</v>
      </c>
      <c r="K169" s="1480">
        <v>2.1439900000000001</v>
      </c>
      <c r="L169" s="1480">
        <v>3.6741600000000001</v>
      </c>
      <c r="M169" s="1480">
        <v>3.4796100000000001</v>
      </c>
      <c r="N169" s="1480">
        <v>6.1408300000000002</v>
      </c>
      <c r="O169" s="1481">
        <v>5.2999999999999999E-2</v>
      </c>
      <c r="P169" s="1481">
        <v>3.1609999999999999E-2</v>
      </c>
      <c r="Q169" s="2030">
        <v>1.533E-2</v>
      </c>
    </row>
    <row r="170" spans="1:17" s="1465" customFormat="1" ht="12.75" customHeight="1" x14ac:dyDescent="0.2">
      <c r="A170" s="1477" t="s">
        <v>2011</v>
      </c>
      <c r="B170" s="1477" t="s">
        <v>608</v>
      </c>
      <c r="C170" s="1478" t="s">
        <v>195</v>
      </c>
      <c r="D170" s="1478" t="s">
        <v>1283</v>
      </c>
      <c r="E170" s="1479">
        <v>1990</v>
      </c>
      <c r="F170" s="1480">
        <v>23.33418</v>
      </c>
      <c r="G170" s="1480">
        <v>11.427910000000001</v>
      </c>
      <c r="H170" s="1480">
        <v>9.2432999999999996</v>
      </c>
      <c r="I170" s="1480">
        <v>4.5206900000000001</v>
      </c>
      <c r="J170" s="1480">
        <v>1.9156299999999999</v>
      </c>
      <c r="K170" s="1480">
        <v>2.1261199999999998</v>
      </c>
      <c r="L170" s="1480">
        <v>3.6741600000000001</v>
      </c>
      <c r="M170" s="1480">
        <v>3.4796100000000001</v>
      </c>
      <c r="N170" s="1480">
        <v>6.1408300000000002</v>
      </c>
      <c r="O170" s="1481">
        <v>5.2999999999999999E-2</v>
      </c>
      <c r="P170" s="1481">
        <v>3.1609999999999999E-2</v>
      </c>
      <c r="Q170" s="2030">
        <v>1.533E-2</v>
      </c>
    </row>
    <row r="171" spans="1:17" s="1465" customFormat="1" ht="12.75" customHeight="1" x14ac:dyDescent="0.2">
      <c r="A171" s="1477" t="s">
        <v>2012</v>
      </c>
      <c r="B171" s="1477" t="s">
        <v>608</v>
      </c>
      <c r="C171" s="1478" t="s">
        <v>195</v>
      </c>
      <c r="D171" s="1478" t="s">
        <v>1283</v>
      </c>
      <c r="E171" s="1479">
        <v>1991</v>
      </c>
      <c r="F171" s="1480">
        <v>22.940909999999999</v>
      </c>
      <c r="G171" s="1480">
        <v>11.30233</v>
      </c>
      <c r="H171" s="1480">
        <v>9.14283</v>
      </c>
      <c r="I171" s="1480">
        <v>4.4809099999999997</v>
      </c>
      <c r="J171" s="1480">
        <v>1.9029400000000001</v>
      </c>
      <c r="K171" s="1480">
        <v>2.10826</v>
      </c>
      <c r="L171" s="1480">
        <v>3.6741600000000001</v>
      </c>
      <c r="M171" s="1480">
        <v>3.4796100000000001</v>
      </c>
      <c r="N171" s="1480">
        <v>6.1408300000000002</v>
      </c>
      <c r="O171" s="1481">
        <v>5.2999999999999999E-2</v>
      </c>
      <c r="P171" s="1481">
        <v>3.1609999999999999E-2</v>
      </c>
      <c r="Q171" s="2030">
        <v>1.533E-2</v>
      </c>
    </row>
    <row r="172" spans="1:17" s="1465" customFormat="1" ht="12.75" customHeight="1" x14ac:dyDescent="0.2">
      <c r="A172" s="1477" t="s">
        <v>2013</v>
      </c>
      <c r="B172" s="1477" t="s">
        <v>608</v>
      </c>
      <c r="C172" s="1478" t="s">
        <v>195</v>
      </c>
      <c r="D172" s="1478" t="s">
        <v>1283</v>
      </c>
      <c r="E172" s="1479">
        <v>1992</v>
      </c>
      <c r="F172" s="1480">
        <v>22.940909999999999</v>
      </c>
      <c r="G172" s="1480">
        <v>11.30233</v>
      </c>
      <c r="H172" s="1480">
        <v>9.14283</v>
      </c>
      <c r="I172" s="1480">
        <v>4.4809099999999997</v>
      </c>
      <c r="J172" s="1480">
        <v>1.9029400000000001</v>
      </c>
      <c r="K172" s="1480">
        <v>2.10826</v>
      </c>
      <c r="L172" s="1480">
        <v>3.6741600000000001</v>
      </c>
      <c r="M172" s="1480">
        <v>3.4796100000000001</v>
      </c>
      <c r="N172" s="1480">
        <v>6.1408300000000002</v>
      </c>
      <c r="O172" s="1481">
        <v>5.2999999999999999E-2</v>
      </c>
      <c r="P172" s="1481">
        <v>3.1609999999999999E-2</v>
      </c>
      <c r="Q172" s="2030">
        <v>1.533E-2</v>
      </c>
    </row>
    <row r="173" spans="1:17" s="1465" customFormat="1" ht="12.75" customHeight="1" x14ac:dyDescent="0.2">
      <c r="A173" s="1477" t="s">
        <v>2014</v>
      </c>
      <c r="B173" s="1477" t="s">
        <v>608</v>
      </c>
      <c r="C173" s="1478" t="s">
        <v>195</v>
      </c>
      <c r="D173" s="1478" t="s">
        <v>1895</v>
      </c>
      <c r="E173" s="1479" t="s">
        <v>2015</v>
      </c>
      <c r="F173" s="1480">
        <v>4.7615999999999996</v>
      </c>
      <c r="G173" s="1480">
        <v>10.236219999999999</v>
      </c>
      <c r="H173" s="1480">
        <v>2.2099500000000001</v>
      </c>
      <c r="I173" s="1480">
        <v>0.25259999999999999</v>
      </c>
      <c r="J173" s="1480">
        <v>0.19872000000000001</v>
      </c>
      <c r="K173" s="1480">
        <v>8.2430000000000003E-2</v>
      </c>
      <c r="L173" s="1480">
        <v>0.38396000000000002</v>
      </c>
      <c r="M173" s="1480">
        <v>0.78098000000000001</v>
      </c>
      <c r="N173" s="1480">
        <v>0.41521000000000002</v>
      </c>
      <c r="O173" s="1481">
        <v>7.4700000000000001E-3</v>
      </c>
      <c r="P173" s="1481">
        <v>1.15E-3</v>
      </c>
      <c r="Q173" s="2030">
        <v>4.2999999999999999E-4</v>
      </c>
    </row>
    <row r="174" spans="1:17" s="1465" customFormat="1" ht="20.25" customHeight="1" x14ac:dyDescent="0.2">
      <c r="A174" s="1477" t="s">
        <v>661</v>
      </c>
      <c r="B174" s="1477" t="s">
        <v>608</v>
      </c>
      <c r="C174" s="1478" t="s">
        <v>195</v>
      </c>
      <c r="D174" s="1478" t="s">
        <v>226</v>
      </c>
      <c r="E174" s="1479" t="s">
        <v>1897</v>
      </c>
      <c r="F174" s="1480">
        <v>8.1440599999999996</v>
      </c>
      <c r="G174" s="1480">
        <v>10.236219999999999</v>
      </c>
      <c r="H174" s="1480">
        <v>2.2099500000000001</v>
      </c>
      <c r="I174" s="1480">
        <v>0.37070999999999998</v>
      </c>
      <c r="J174" s="1480">
        <v>0.19872000000000001</v>
      </c>
      <c r="K174" s="1480">
        <v>8.2430000000000003E-2</v>
      </c>
      <c r="L174" s="1480">
        <v>0.46612999999999999</v>
      </c>
      <c r="M174" s="1480">
        <v>0.78098000000000001</v>
      </c>
      <c r="N174" s="1480">
        <v>0.41521000000000002</v>
      </c>
      <c r="O174" s="1481">
        <v>2.31E-3</v>
      </c>
      <c r="P174" s="1481">
        <v>1.15E-3</v>
      </c>
      <c r="Q174" s="2030">
        <v>1.8500000000000001E-3</v>
      </c>
    </row>
    <row r="175" spans="1:17" s="1465" customFormat="1" ht="12.75" customHeight="1" x14ac:dyDescent="0.2">
      <c r="A175" s="1477" t="s">
        <v>662</v>
      </c>
      <c r="B175" s="1477" t="s">
        <v>608</v>
      </c>
      <c r="C175" s="1478" t="s">
        <v>195</v>
      </c>
      <c r="D175" s="1478" t="s">
        <v>227</v>
      </c>
      <c r="E175" s="1479" t="s">
        <v>1898</v>
      </c>
      <c r="F175" s="1480">
        <v>2.8813</v>
      </c>
      <c r="G175" s="1480">
        <v>1.7406999999999999</v>
      </c>
      <c r="H175" s="1480">
        <v>2.0028899999999998</v>
      </c>
      <c r="I175" s="1480">
        <v>0.21820000000000001</v>
      </c>
      <c r="J175" s="1480">
        <v>6.8599999999999994E-2</v>
      </c>
      <c r="K175" s="1480">
        <v>6.3E-2</v>
      </c>
      <c r="L175" s="1480">
        <v>0.28120000000000001</v>
      </c>
      <c r="M175" s="1480">
        <v>0.2059</v>
      </c>
      <c r="N175" s="1480">
        <v>0.13139999999999999</v>
      </c>
      <c r="O175" s="1481">
        <v>7.4700000000000001E-3</v>
      </c>
      <c r="P175" s="1481">
        <v>5.0800000000000003E-3</v>
      </c>
      <c r="Q175" s="2030">
        <v>5.0000000000000001E-3</v>
      </c>
    </row>
    <row r="176" spans="1:17" s="1465" customFormat="1" ht="12.75" customHeight="1" x14ac:dyDescent="0.2">
      <c r="A176" s="1477" t="s">
        <v>663</v>
      </c>
      <c r="B176" s="1477" t="s">
        <v>608</v>
      </c>
      <c r="C176" s="1478" t="s">
        <v>195</v>
      </c>
      <c r="D176" s="1478" t="s">
        <v>228</v>
      </c>
      <c r="E176" s="1479" t="s">
        <v>1899</v>
      </c>
      <c r="F176" s="1480">
        <v>1.8148</v>
      </c>
      <c r="G176" s="1480">
        <v>0.98792000000000002</v>
      </c>
      <c r="H176" s="1480">
        <v>0.69813000000000003</v>
      </c>
      <c r="I176" s="1480">
        <v>0.22431999999999999</v>
      </c>
      <c r="J176" s="1480">
        <v>1.737E-2</v>
      </c>
      <c r="K176" s="1480">
        <v>2.232E-2</v>
      </c>
      <c r="L176" s="1480">
        <v>0.10879999999999999</v>
      </c>
      <c r="M176" s="1480">
        <v>2.6579999999999999E-2</v>
      </c>
      <c r="N176" s="1480">
        <v>3.1489999999999997E-2</v>
      </c>
      <c r="O176" s="1481">
        <v>3.8400000000000001E-3</v>
      </c>
      <c r="P176" s="1481">
        <v>1.41E-3</v>
      </c>
      <c r="Q176" s="2030">
        <v>5.0000000000000001E-3</v>
      </c>
    </row>
    <row r="177" spans="1:17" s="1465" customFormat="1" ht="12.75" customHeight="1" x14ac:dyDescent="0.2">
      <c r="A177" s="1477" t="s">
        <v>664</v>
      </c>
      <c r="B177" s="1477" t="s">
        <v>608</v>
      </c>
      <c r="C177" s="1478" t="s">
        <v>195</v>
      </c>
      <c r="D177" s="1478" t="s">
        <v>229</v>
      </c>
      <c r="E177" s="1479" t="s">
        <v>1900</v>
      </c>
      <c r="F177" s="1480">
        <v>1.4494</v>
      </c>
      <c r="G177" s="1480">
        <v>0.28087000000000001</v>
      </c>
      <c r="H177" s="1480">
        <v>0.54978000000000005</v>
      </c>
      <c r="I177" s="1480">
        <v>0.22086</v>
      </c>
      <c r="J177" s="1480">
        <v>1.383E-2</v>
      </c>
      <c r="K177" s="1480">
        <v>1.685E-2</v>
      </c>
      <c r="L177" s="1480">
        <v>6.8760000000000002E-2</v>
      </c>
      <c r="M177" s="1480">
        <v>4.4540000000000003E-2</v>
      </c>
      <c r="N177" s="1480">
        <v>1.41E-2</v>
      </c>
      <c r="O177" s="1481">
        <v>4.2100000000000002E-3</v>
      </c>
      <c r="P177" s="1481">
        <v>1.5399999999999999E-3</v>
      </c>
      <c r="Q177" s="2030">
        <v>5.0000000000000001E-3</v>
      </c>
    </row>
    <row r="178" spans="1:17" s="1465" customFormat="1" ht="12.75" customHeight="1" x14ac:dyDescent="0.2">
      <c r="A178" s="1477" t="s">
        <v>6</v>
      </c>
      <c r="B178" s="1477" t="s">
        <v>608</v>
      </c>
      <c r="C178" s="1478" t="s">
        <v>195</v>
      </c>
      <c r="D178" s="1478" t="s">
        <v>230</v>
      </c>
      <c r="E178" s="1479" t="s">
        <v>1902</v>
      </c>
      <c r="F178" s="1480">
        <v>1.1595200000000001</v>
      </c>
      <c r="G178" s="1480">
        <v>0.22470000000000001</v>
      </c>
      <c r="H178" s="1480">
        <v>0.43981999999999999</v>
      </c>
      <c r="I178" s="1480">
        <v>0.17669000000000001</v>
      </c>
      <c r="J178" s="1480">
        <v>1.106E-2</v>
      </c>
      <c r="K178" s="1480">
        <v>1.3480000000000001E-2</v>
      </c>
      <c r="L178" s="1480">
        <v>5.5010000000000003E-2</v>
      </c>
      <c r="M178" s="1480">
        <v>3.5630000000000002E-2</v>
      </c>
      <c r="N178" s="1480">
        <v>1.128E-2</v>
      </c>
      <c r="O178" s="1481">
        <v>3.3700000000000002E-3</v>
      </c>
      <c r="P178" s="1481">
        <v>1.24E-3</v>
      </c>
      <c r="Q178" s="2030">
        <v>5.0000000000000001E-3</v>
      </c>
    </row>
    <row r="179" spans="1:17" s="1465" customFormat="1" ht="12.75" customHeight="1" x14ac:dyDescent="0.2">
      <c r="A179" s="1477" t="s">
        <v>10</v>
      </c>
      <c r="B179" s="1477" t="s">
        <v>608</v>
      </c>
      <c r="C179" s="1478" t="s">
        <v>195</v>
      </c>
      <c r="D179" s="1478" t="s">
        <v>183</v>
      </c>
      <c r="E179" s="1479" t="s">
        <v>1906</v>
      </c>
      <c r="F179" s="1480">
        <v>1.1595200000000001</v>
      </c>
      <c r="G179" s="1480">
        <v>0.22470000000000001</v>
      </c>
      <c r="H179" s="1480">
        <v>0.43981999999999999</v>
      </c>
      <c r="I179" s="1480">
        <v>0.17669000000000001</v>
      </c>
      <c r="J179" s="1480">
        <v>1.106E-2</v>
      </c>
      <c r="K179" s="1480">
        <v>1.3480000000000001E-2</v>
      </c>
      <c r="L179" s="1480">
        <v>5.5010000000000003E-2</v>
      </c>
      <c r="M179" s="1480">
        <v>3.5630000000000002E-2</v>
      </c>
      <c r="N179" s="1480">
        <v>1.128E-2</v>
      </c>
      <c r="O179" s="1481">
        <v>3.3700000000000002E-3</v>
      </c>
      <c r="P179" s="1481">
        <v>1.24E-3</v>
      </c>
      <c r="Q179" s="2030">
        <v>5.0000000000000001E-3</v>
      </c>
    </row>
    <row r="180" spans="1:17" s="1465" customFormat="1" ht="22.5" customHeight="1" x14ac:dyDescent="0.2">
      <c r="A180" s="1482" t="s">
        <v>2016</v>
      </c>
      <c r="B180" s="1482" t="s">
        <v>608</v>
      </c>
      <c r="C180" s="1483" t="s">
        <v>303</v>
      </c>
      <c r="D180" s="1483" t="s">
        <v>1285</v>
      </c>
      <c r="E180" s="1484" t="s">
        <v>212</v>
      </c>
      <c r="F180" s="1480">
        <v>2.9892300000000001</v>
      </c>
      <c r="G180" s="1480">
        <v>1.3932899999999999</v>
      </c>
      <c r="H180" s="1480">
        <v>1.15208</v>
      </c>
      <c r="I180" s="1480">
        <v>1.6131899999999999</v>
      </c>
      <c r="J180" s="1480">
        <v>0.96306000000000003</v>
      </c>
      <c r="K180" s="1480">
        <v>1.0159100000000001</v>
      </c>
      <c r="L180" s="1480">
        <v>1.9944</v>
      </c>
      <c r="M180" s="1480">
        <v>1.8192699999999999</v>
      </c>
      <c r="N180" s="1480">
        <v>1.28257</v>
      </c>
      <c r="O180" s="1481">
        <v>2.3724699999999999</v>
      </c>
      <c r="P180" s="1481">
        <v>1.1431</v>
      </c>
      <c r="Q180" s="2030">
        <v>0.40627999999999997</v>
      </c>
    </row>
    <row r="181" spans="1:17" s="1465" customFormat="1" ht="12.75" customHeight="1" x14ac:dyDescent="0.2">
      <c r="A181" s="1482" t="s">
        <v>2017</v>
      </c>
      <c r="B181" s="1482" t="s">
        <v>608</v>
      </c>
      <c r="C181" s="1483" t="s">
        <v>303</v>
      </c>
      <c r="D181" s="1483" t="s">
        <v>1285</v>
      </c>
      <c r="E181" s="1484">
        <v>1982</v>
      </c>
      <c r="F181" s="1480">
        <v>2.2064699999999999</v>
      </c>
      <c r="G181" s="1480">
        <v>0.96574000000000004</v>
      </c>
      <c r="H181" s="1480">
        <v>0.97870999999999997</v>
      </c>
      <c r="I181" s="1480">
        <v>1.0043599999999999</v>
      </c>
      <c r="J181" s="1480">
        <v>0.64459999999999995</v>
      </c>
      <c r="K181" s="1480">
        <v>0.74950000000000006</v>
      </c>
      <c r="L181" s="1480">
        <v>1.7316400000000001</v>
      </c>
      <c r="M181" s="1480">
        <v>1.65141</v>
      </c>
      <c r="N181" s="1480">
        <v>1.4656499999999999</v>
      </c>
      <c r="O181" s="1481">
        <v>1.4992300000000001</v>
      </c>
      <c r="P181" s="1481">
        <v>0.74446000000000001</v>
      </c>
      <c r="Q181" s="2030">
        <v>0.24797</v>
      </c>
    </row>
    <row r="182" spans="1:17" s="1465" customFormat="1" ht="12.75" customHeight="1" x14ac:dyDescent="0.2">
      <c r="A182" s="1482" t="s">
        <v>2018</v>
      </c>
      <c r="B182" s="1482" t="s">
        <v>608</v>
      </c>
      <c r="C182" s="1483" t="s">
        <v>303</v>
      </c>
      <c r="D182" s="1483" t="s">
        <v>1285</v>
      </c>
      <c r="E182" s="1484">
        <v>1983</v>
      </c>
      <c r="F182" s="1480">
        <v>1.9963299999999999</v>
      </c>
      <c r="G182" s="1480">
        <v>0.87794000000000005</v>
      </c>
      <c r="H182" s="1480">
        <v>0.83889000000000002</v>
      </c>
      <c r="I182" s="1480">
        <v>0.85765999999999998</v>
      </c>
      <c r="J182" s="1480">
        <v>0.56786000000000003</v>
      </c>
      <c r="K182" s="1480">
        <v>0.68135999999999997</v>
      </c>
      <c r="L182" s="1480">
        <v>1.6714100000000001</v>
      </c>
      <c r="M182" s="1480">
        <v>1.6059600000000001</v>
      </c>
      <c r="N182" s="1480">
        <v>1.5170699999999999</v>
      </c>
      <c r="O182" s="1481">
        <v>1.26251</v>
      </c>
      <c r="P182" s="1481">
        <v>0.64839999999999998</v>
      </c>
      <c r="Q182" s="2030">
        <v>0.21936</v>
      </c>
    </row>
    <row r="183" spans="1:17" s="1465" customFormat="1" ht="12.75" customHeight="1" x14ac:dyDescent="0.2">
      <c r="A183" s="1482" t="s">
        <v>2019</v>
      </c>
      <c r="B183" s="1482" t="s">
        <v>608</v>
      </c>
      <c r="C183" s="1483" t="s">
        <v>303</v>
      </c>
      <c r="D183" s="1483" t="s">
        <v>1285</v>
      </c>
      <c r="E183" s="1484">
        <v>1984</v>
      </c>
      <c r="F183" s="1480">
        <v>1.7861899999999999</v>
      </c>
      <c r="G183" s="1480">
        <v>0.79015000000000002</v>
      </c>
      <c r="H183" s="1480">
        <v>0.83889000000000002</v>
      </c>
      <c r="I183" s="1480">
        <v>0.69967000000000001</v>
      </c>
      <c r="J183" s="1480">
        <v>0.49112</v>
      </c>
      <c r="K183" s="1480">
        <v>0.61323000000000005</v>
      </c>
      <c r="L183" s="1480">
        <v>1.6111800000000001</v>
      </c>
      <c r="M183" s="1480">
        <v>1.5605</v>
      </c>
      <c r="N183" s="1480">
        <v>1.55993</v>
      </c>
      <c r="O183" s="1481">
        <v>1.05209</v>
      </c>
      <c r="P183" s="1481">
        <v>0.57635000000000003</v>
      </c>
      <c r="Q183" s="2030">
        <v>0.18121000000000001</v>
      </c>
    </row>
    <row r="184" spans="1:17" s="1465" customFormat="1" ht="12.75" customHeight="1" x14ac:dyDescent="0.2">
      <c r="A184" s="1482" t="s">
        <v>2020</v>
      </c>
      <c r="B184" s="1482" t="s">
        <v>608</v>
      </c>
      <c r="C184" s="1483" t="s">
        <v>303</v>
      </c>
      <c r="D184" s="1483" t="s">
        <v>1285</v>
      </c>
      <c r="E184" s="1484">
        <v>1985</v>
      </c>
      <c r="F184" s="1480">
        <v>1.57605</v>
      </c>
      <c r="G184" s="1480">
        <v>0.70235000000000003</v>
      </c>
      <c r="H184" s="1480">
        <v>0.83889000000000002</v>
      </c>
      <c r="I184" s="1480">
        <v>0.55296999999999996</v>
      </c>
      <c r="J184" s="1480">
        <v>0.41438000000000003</v>
      </c>
      <c r="K184" s="1480">
        <v>0.54508999999999996</v>
      </c>
      <c r="L184" s="1480">
        <v>1.5509500000000001</v>
      </c>
      <c r="M184" s="1480">
        <v>1.5302</v>
      </c>
      <c r="N184" s="1480">
        <v>1.6027800000000001</v>
      </c>
      <c r="O184" s="1481">
        <v>0.81537000000000004</v>
      </c>
      <c r="P184" s="1481">
        <v>0.4803</v>
      </c>
      <c r="Q184" s="2030">
        <v>0.15260000000000001</v>
      </c>
    </row>
    <row r="185" spans="1:17" s="1465" customFormat="1" ht="12.75" customHeight="1" x14ac:dyDescent="0.2">
      <c r="A185" s="1482" t="s">
        <v>2021</v>
      </c>
      <c r="B185" s="1482" t="s">
        <v>608</v>
      </c>
      <c r="C185" s="1483" t="s">
        <v>303</v>
      </c>
      <c r="D185" s="1483" t="s">
        <v>1285</v>
      </c>
      <c r="E185" s="1484">
        <v>1986</v>
      </c>
      <c r="F185" s="1480">
        <v>1.36591</v>
      </c>
      <c r="G185" s="1480">
        <v>0.61456</v>
      </c>
      <c r="H185" s="1480">
        <v>0.69908000000000003</v>
      </c>
      <c r="I185" s="1480">
        <v>0.40626000000000001</v>
      </c>
      <c r="J185" s="1480">
        <v>0.33765000000000001</v>
      </c>
      <c r="K185" s="1480">
        <v>0.49967</v>
      </c>
      <c r="L185" s="1480">
        <v>1.49072</v>
      </c>
      <c r="M185" s="1480">
        <v>1.48475</v>
      </c>
      <c r="N185" s="1480">
        <v>1.64564</v>
      </c>
      <c r="O185" s="1481">
        <v>0.73646999999999996</v>
      </c>
      <c r="P185" s="1481">
        <v>0.43226999999999999</v>
      </c>
      <c r="Q185" s="2030">
        <v>0.15260000000000001</v>
      </c>
    </row>
    <row r="186" spans="1:17" s="1465" customFormat="1" ht="12.75" customHeight="1" x14ac:dyDescent="0.2">
      <c r="A186" s="1482" t="s">
        <v>2022</v>
      </c>
      <c r="B186" s="1482" t="s">
        <v>608</v>
      </c>
      <c r="C186" s="1483" t="s">
        <v>303</v>
      </c>
      <c r="D186" s="1483" t="s">
        <v>1285</v>
      </c>
      <c r="E186" s="1484">
        <v>1987</v>
      </c>
      <c r="F186" s="1480">
        <v>1.35015</v>
      </c>
      <c r="G186" s="1480">
        <v>0.60577999999999999</v>
      </c>
      <c r="H186" s="1480">
        <v>0.69208000000000003</v>
      </c>
      <c r="I186" s="1480">
        <v>0.40117999999999998</v>
      </c>
      <c r="J186" s="1480">
        <v>0.33304</v>
      </c>
      <c r="K186" s="1480">
        <v>0.47127999999999998</v>
      </c>
      <c r="L186" s="1480">
        <v>1.5494399999999999</v>
      </c>
      <c r="M186" s="1480">
        <v>1.54308</v>
      </c>
      <c r="N186" s="1480">
        <v>1.70949</v>
      </c>
      <c r="O186" s="1481">
        <v>0.68386000000000002</v>
      </c>
      <c r="P186" s="1481">
        <v>0.38424000000000003</v>
      </c>
      <c r="Q186" s="2030">
        <v>0.15260000000000001</v>
      </c>
    </row>
    <row r="187" spans="1:17" s="1465" customFormat="1" ht="12.75" customHeight="1" x14ac:dyDescent="0.2">
      <c r="A187" s="1482" t="s">
        <v>2023</v>
      </c>
      <c r="B187" s="1482" t="s">
        <v>608</v>
      </c>
      <c r="C187" s="1483" t="s">
        <v>303</v>
      </c>
      <c r="D187" s="1483" t="s">
        <v>1285</v>
      </c>
      <c r="E187" s="1484">
        <v>1988</v>
      </c>
      <c r="F187" s="1480">
        <v>1.3422700000000001</v>
      </c>
      <c r="G187" s="1480">
        <v>0.60138999999999998</v>
      </c>
      <c r="H187" s="1480">
        <v>0.68859000000000004</v>
      </c>
      <c r="I187" s="1480">
        <v>0.39863999999999999</v>
      </c>
      <c r="J187" s="1480">
        <v>0.33073999999999998</v>
      </c>
      <c r="K187" s="1480">
        <v>0.46844000000000002</v>
      </c>
      <c r="L187" s="1480">
        <v>1.5701499999999999</v>
      </c>
      <c r="M187" s="1480">
        <v>1.56467</v>
      </c>
      <c r="N187" s="1480">
        <v>1.72299</v>
      </c>
      <c r="O187" s="1481">
        <v>0.63126000000000004</v>
      </c>
      <c r="P187" s="1481">
        <v>0.33621000000000001</v>
      </c>
      <c r="Q187" s="2030">
        <v>0.15260000000000001</v>
      </c>
    </row>
    <row r="188" spans="1:17" s="1465" customFormat="1" ht="12.75" customHeight="1" x14ac:dyDescent="0.2">
      <c r="A188" s="1482" t="s">
        <v>2024</v>
      </c>
      <c r="B188" s="1482" t="s">
        <v>608</v>
      </c>
      <c r="C188" s="1483" t="s">
        <v>303</v>
      </c>
      <c r="D188" s="1483" t="s">
        <v>1285</v>
      </c>
      <c r="E188" s="1484">
        <v>1989</v>
      </c>
      <c r="F188" s="1480">
        <v>1.33439</v>
      </c>
      <c r="G188" s="1480">
        <v>0.59699999999999998</v>
      </c>
      <c r="H188" s="1480">
        <v>0.68510000000000004</v>
      </c>
      <c r="I188" s="1480">
        <v>0.39610000000000001</v>
      </c>
      <c r="J188" s="1480">
        <v>0.32844000000000001</v>
      </c>
      <c r="K188" s="1480">
        <v>0.46560000000000001</v>
      </c>
      <c r="L188" s="1480">
        <v>1.59161</v>
      </c>
      <c r="M188" s="1480">
        <v>1.58474</v>
      </c>
      <c r="N188" s="1480">
        <v>1.7433399999999999</v>
      </c>
      <c r="O188" s="1481">
        <v>0.57865</v>
      </c>
      <c r="P188" s="1481">
        <v>0.31219000000000002</v>
      </c>
      <c r="Q188" s="2030">
        <v>0.15260000000000001</v>
      </c>
    </row>
    <row r="189" spans="1:17" s="1465" customFormat="1" ht="12.75" customHeight="1" x14ac:dyDescent="0.2">
      <c r="A189" s="1482" t="s">
        <v>2025</v>
      </c>
      <c r="B189" s="1482" t="s">
        <v>608</v>
      </c>
      <c r="C189" s="1483" t="s">
        <v>303</v>
      </c>
      <c r="D189" s="1483" t="s">
        <v>1285</v>
      </c>
      <c r="E189" s="1484">
        <v>1990</v>
      </c>
      <c r="F189" s="1480">
        <v>1.33439</v>
      </c>
      <c r="G189" s="1480">
        <v>0.59699999999999998</v>
      </c>
      <c r="H189" s="1480">
        <v>0.68510000000000004</v>
      </c>
      <c r="I189" s="1480">
        <v>0.39610000000000001</v>
      </c>
      <c r="J189" s="1480">
        <v>0.32844000000000001</v>
      </c>
      <c r="K189" s="1480">
        <v>0.46560000000000001</v>
      </c>
      <c r="L189" s="1480">
        <v>1.59161</v>
      </c>
      <c r="M189" s="1480">
        <v>1.58474</v>
      </c>
      <c r="N189" s="1480">
        <v>1.7433399999999999</v>
      </c>
      <c r="O189" s="1481">
        <v>0.57865</v>
      </c>
      <c r="P189" s="1481">
        <v>0.31219000000000002</v>
      </c>
      <c r="Q189" s="2030">
        <v>0.15260000000000001</v>
      </c>
    </row>
    <row r="190" spans="1:17" s="1465" customFormat="1" ht="12.75" customHeight="1" x14ac:dyDescent="0.2">
      <c r="A190" s="1482" t="s">
        <v>2026</v>
      </c>
      <c r="B190" s="1482" t="s">
        <v>608</v>
      </c>
      <c r="C190" s="1483" t="s">
        <v>303</v>
      </c>
      <c r="D190" s="1483" t="s">
        <v>1285</v>
      </c>
      <c r="E190" s="1484">
        <v>1991</v>
      </c>
      <c r="F190" s="1480">
        <v>1.33439</v>
      </c>
      <c r="G190" s="1480">
        <v>0.59699999999999998</v>
      </c>
      <c r="H190" s="1480">
        <v>0.68510000000000004</v>
      </c>
      <c r="I190" s="1480">
        <v>0.39610000000000001</v>
      </c>
      <c r="J190" s="1480">
        <v>0.32844000000000001</v>
      </c>
      <c r="K190" s="1480">
        <v>0.46560000000000001</v>
      </c>
      <c r="L190" s="1480">
        <v>1.59161</v>
      </c>
      <c r="M190" s="1480">
        <v>1.58474</v>
      </c>
      <c r="N190" s="1480">
        <v>1.7433399999999999</v>
      </c>
      <c r="O190" s="1481">
        <v>0.57865</v>
      </c>
      <c r="P190" s="1481">
        <v>0.31219000000000002</v>
      </c>
      <c r="Q190" s="2030">
        <v>0.15260000000000001</v>
      </c>
    </row>
    <row r="191" spans="1:17" s="1465" customFormat="1" ht="12.75" customHeight="1" x14ac:dyDescent="0.2">
      <c r="A191" s="1482" t="s">
        <v>2027</v>
      </c>
      <c r="B191" s="1482" t="s">
        <v>608</v>
      </c>
      <c r="C191" s="1483" t="s">
        <v>303</v>
      </c>
      <c r="D191" s="1483" t="s">
        <v>1285</v>
      </c>
      <c r="E191" s="1484">
        <v>1992</v>
      </c>
      <c r="F191" s="1480">
        <v>1.33439</v>
      </c>
      <c r="G191" s="1480">
        <v>0.59699999999999998</v>
      </c>
      <c r="H191" s="1480">
        <v>0.68510000000000004</v>
      </c>
      <c r="I191" s="1480">
        <v>0.39610000000000001</v>
      </c>
      <c r="J191" s="1480">
        <v>0.32844000000000001</v>
      </c>
      <c r="K191" s="1480">
        <v>0.46560000000000001</v>
      </c>
      <c r="L191" s="1480">
        <v>1.59161</v>
      </c>
      <c r="M191" s="1480">
        <v>1.58474</v>
      </c>
      <c r="N191" s="1480">
        <v>1.7433399999999999</v>
      </c>
      <c r="O191" s="1481">
        <v>0.57865</v>
      </c>
      <c r="P191" s="1481">
        <v>0.31219000000000002</v>
      </c>
      <c r="Q191" s="2030">
        <v>0.15260000000000001</v>
      </c>
    </row>
    <row r="192" spans="1:17" s="1465" customFormat="1" ht="21" customHeight="1" x14ac:dyDescent="0.2">
      <c r="A192" s="1482" t="s">
        <v>2028</v>
      </c>
      <c r="B192" s="1482" t="s">
        <v>608</v>
      </c>
      <c r="C192" s="1483" t="s">
        <v>303</v>
      </c>
      <c r="D192" s="1483" t="s">
        <v>1286</v>
      </c>
      <c r="E192" s="1484" t="s">
        <v>1945</v>
      </c>
      <c r="F192" s="1480">
        <v>2.8914</v>
      </c>
      <c r="G192" s="1480">
        <v>0.43436000000000002</v>
      </c>
      <c r="H192" s="1480">
        <v>0.49634</v>
      </c>
      <c r="I192" s="1480">
        <v>0.16352</v>
      </c>
      <c r="J192" s="1480">
        <v>0.11735</v>
      </c>
      <c r="K192" s="1480">
        <v>0.11172</v>
      </c>
      <c r="L192" s="1480">
        <v>0.98268</v>
      </c>
      <c r="M192" s="1480">
        <v>0.68938999999999995</v>
      </c>
      <c r="N192" s="1480">
        <v>1.10093</v>
      </c>
      <c r="O192" s="1481">
        <v>0.20993000000000001</v>
      </c>
      <c r="P192" s="1481">
        <v>0.10319</v>
      </c>
      <c r="Q192" s="2030">
        <v>0.12459000000000001</v>
      </c>
    </row>
    <row r="193" spans="1:17" s="1465" customFormat="1" ht="12.75" customHeight="1" x14ac:dyDescent="0.2">
      <c r="A193" s="1482" t="s">
        <v>2029</v>
      </c>
      <c r="B193" s="1482" t="s">
        <v>608</v>
      </c>
      <c r="C193" s="1483" t="s">
        <v>303</v>
      </c>
      <c r="D193" s="1483" t="s">
        <v>1287</v>
      </c>
      <c r="E193" s="1484" t="s">
        <v>1898</v>
      </c>
      <c r="F193" s="1480">
        <v>0.77148000000000005</v>
      </c>
      <c r="G193" s="1480">
        <v>0.1168</v>
      </c>
      <c r="H193" s="1480">
        <v>0.128</v>
      </c>
      <c r="I193" s="1480">
        <v>0.15451000000000001</v>
      </c>
      <c r="J193" s="1480">
        <v>6.182E-2</v>
      </c>
      <c r="K193" s="1480">
        <v>3.7159999999999999E-2</v>
      </c>
      <c r="L193" s="1480">
        <v>1.2208000000000001</v>
      </c>
      <c r="M193" s="1480">
        <v>0.66463000000000005</v>
      </c>
      <c r="N193" s="1480">
        <v>0.94364999999999999</v>
      </c>
      <c r="O193" s="1481">
        <v>0.13100999999999999</v>
      </c>
      <c r="P193" s="1481">
        <v>6.9610000000000005E-2</v>
      </c>
      <c r="Q193" s="2030">
        <v>0.13422999999999999</v>
      </c>
    </row>
    <row r="194" spans="1:17" s="1465" customFormat="1" ht="12.75" customHeight="1" x14ac:dyDescent="0.2">
      <c r="A194" s="1482" t="s">
        <v>2030</v>
      </c>
      <c r="B194" s="1482" t="s">
        <v>608</v>
      </c>
      <c r="C194" s="1483" t="s">
        <v>303</v>
      </c>
      <c r="D194" s="1483" t="s">
        <v>1288</v>
      </c>
      <c r="E194" s="1484" t="s">
        <v>1899</v>
      </c>
      <c r="F194" s="1480">
        <v>0.40117999999999998</v>
      </c>
      <c r="G194" s="1480">
        <v>2.266E-2</v>
      </c>
      <c r="H194" s="1480">
        <v>5.4820000000000001E-2</v>
      </c>
      <c r="I194" s="1480">
        <v>3.1759999999999997E-2</v>
      </c>
      <c r="J194" s="1480">
        <v>7.7299999999999999E-3</v>
      </c>
      <c r="K194" s="1480">
        <v>1.47E-2</v>
      </c>
      <c r="L194" s="1480">
        <v>1.0350600000000001</v>
      </c>
      <c r="M194" s="1480">
        <v>0.71382000000000001</v>
      </c>
      <c r="N194" s="1480">
        <v>0.91256999999999999</v>
      </c>
      <c r="O194" s="1481">
        <v>4.3979999999999998E-2</v>
      </c>
      <c r="P194" s="1481">
        <v>3.5990000000000001E-2</v>
      </c>
      <c r="Q194" s="2030">
        <v>7.2859999999999994E-2</v>
      </c>
    </row>
    <row r="195" spans="1:17" s="1465" customFormat="1" ht="12.75" customHeight="1" x14ac:dyDescent="0.2">
      <c r="A195" s="1482" t="s">
        <v>2031</v>
      </c>
      <c r="B195" s="1482" t="s">
        <v>608</v>
      </c>
      <c r="C195" s="1483" t="s">
        <v>303</v>
      </c>
      <c r="D195" s="1483" t="s">
        <v>1322</v>
      </c>
      <c r="E195" s="1484" t="s">
        <v>1899</v>
      </c>
      <c r="F195" s="1480">
        <v>0.40117999999999998</v>
      </c>
      <c r="G195" s="1480">
        <v>2.266E-2</v>
      </c>
      <c r="H195" s="1480">
        <v>5.4820000000000001E-2</v>
      </c>
      <c r="I195" s="1480">
        <v>3.1759999999999997E-2</v>
      </c>
      <c r="J195" s="1480">
        <v>7.7299999999999999E-3</v>
      </c>
      <c r="K195" s="1480">
        <v>1.47E-2</v>
      </c>
      <c r="L195" s="1480">
        <v>1.0350600000000001</v>
      </c>
      <c r="M195" s="1480">
        <v>0.71382000000000001</v>
      </c>
      <c r="N195" s="1480">
        <v>0.91256999999999999</v>
      </c>
      <c r="O195" s="1481">
        <v>2.8590000000000001E-2</v>
      </c>
      <c r="P195" s="1481">
        <v>2.3390000000000001E-2</v>
      </c>
      <c r="Q195" s="2030">
        <v>4.7359999999999999E-2</v>
      </c>
    </row>
    <row r="196" spans="1:17" s="1465" customFormat="1" ht="12.75" customHeight="1" x14ac:dyDescent="0.2">
      <c r="A196" s="1482" t="s">
        <v>2032</v>
      </c>
      <c r="B196" s="1482" t="s">
        <v>608</v>
      </c>
      <c r="C196" s="1483" t="s">
        <v>303</v>
      </c>
      <c r="D196" s="1483" t="s">
        <v>1289</v>
      </c>
      <c r="E196" s="1484" t="s">
        <v>1949</v>
      </c>
      <c r="F196" s="1480">
        <v>0.13563</v>
      </c>
      <c r="G196" s="1480">
        <v>1.6549999999999999E-2</v>
      </c>
      <c r="H196" s="1480">
        <v>6.7349999999999993E-2</v>
      </c>
      <c r="I196" s="1480">
        <v>1.9269999999999999E-2</v>
      </c>
      <c r="J196" s="1480">
        <v>3.7699999999999999E-3</v>
      </c>
      <c r="K196" s="1480">
        <v>7.0000000000000001E-3</v>
      </c>
      <c r="L196" s="1480">
        <v>0.56866000000000005</v>
      </c>
      <c r="M196" s="1480">
        <v>0.49584</v>
      </c>
      <c r="N196" s="1480">
        <v>0.67932000000000003</v>
      </c>
      <c r="O196" s="1481">
        <v>3.2759999999999997E-2</v>
      </c>
      <c r="P196" s="1481">
        <v>1.6310000000000002E-2</v>
      </c>
      <c r="Q196" s="2030">
        <v>3.4930000000000003E-2</v>
      </c>
    </row>
    <row r="197" spans="1:17" s="1465" customFormat="1" ht="12.75" customHeight="1" x14ac:dyDescent="0.2">
      <c r="A197" s="1482" t="s">
        <v>2033</v>
      </c>
      <c r="B197" s="1482" t="s">
        <v>608</v>
      </c>
      <c r="C197" s="1483" t="s">
        <v>303</v>
      </c>
      <c r="D197" s="1483" t="s">
        <v>1327</v>
      </c>
      <c r="E197" s="1484" t="s">
        <v>2034</v>
      </c>
      <c r="F197" s="1480">
        <v>0.13563</v>
      </c>
      <c r="G197" s="1480">
        <v>1.6549999999999999E-2</v>
      </c>
      <c r="H197" s="1480">
        <v>6.7349999999999993E-2</v>
      </c>
      <c r="I197" s="1480">
        <v>1.9269999999999999E-2</v>
      </c>
      <c r="J197" s="1480">
        <v>3.7699999999999999E-3</v>
      </c>
      <c r="K197" s="1480">
        <v>7.0000000000000001E-3</v>
      </c>
      <c r="L197" s="1480">
        <v>0.56866000000000005</v>
      </c>
      <c r="M197" s="1480">
        <v>0.49584</v>
      </c>
      <c r="N197" s="1480">
        <v>0.67932000000000003</v>
      </c>
      <c r="O197" s="1481">
        <v>5.0000000000000001E-4</v>
      </c>
      <c r="P197" s="1481">
        <v>5.0000000000000001E-4</v>
      </c>
      <c r="Q197" s="2030">
        <v>1.5E-3</v>
      </c>
    </row>
    <row r="198" spans="1:17" s="1465" customFormat="1" ht="12.75" customHeight="1" x14ac:dyDescent="0.2">
      <c r="A198" s="1482" t="s">
        <v>2035</v>
      </c>
      <c r="B198" s="1482" t="s">
        <v>608</v>
      </c>
      <c r="C198" s="1483" t="s">
        <v>303</v>
      </c>
      <c r="D198" s="1483" t="s">
        <v>1290</v>
      </c>
      <c r="E198" s="1484" t="s">
        <v>1902</v>
      </c>
      <c r="F198" s="1480">
        <v>3.5009999999999999E-2</v>
      </c>
      <c r="G198" s="1480">
        <v>1.9650000000000001E-2</v>
      </c>
      <c r="H198" s="1480">
        <v>7.9000000000000008E-3</v>
      </c>
      <c r="I198" s="1480">
        <v>5.8799999999999998E-3</v>
      </c>
      <c r="J198" s="1480">
        <v>4.1700000000000001E-3</v>
      </c>
      <c r="K198" s="1480">
        <v>2.65E-3</v>
      </c>
      <c r="L198" s="1480">
        <v>0.67474999999999996</v>
      </c>
      <c r="M198" s="1480">
        <v>0.53117999999999999</v>
      </c>
      <c r="N198" s="1480">
        <v>0.58792</v>
      </c>
      <c r="O198" s="1481">
        <v>5.0000000000000001E-4</v>
      </c>
      <c r="P198" s="1481">
        <v>5.0000000000000001E-4</v>
      </c>
      <c r="Q198" s="2030">
        <v>1.5E-3</v>
      </c>
    </row>
    <row r="199" spans="1:17" s="1465" customFormat="1" ht="12.75" customHeight="1" x14ac:dyDescent="0.2">
      <c r="A199" s="1482" t="s">
        <v>2036</v>
      </c>
      <c r="B199" s="1482" t="s">
        <v>608</v>
      </c>
      <c r="C199" s="1483" t="s">
        <v>303</v>
      </c>
      <c r="D199" s="1483" t="s">
        <v>1291</v>
      </c>
      <c r="E199" s="1484" t="s">
        <v>1906</v>
      </c>
      <c r="F199" s="1480">
        <v>0.48732999999999999</v>
      </c>
      <c r="G199" s="1480">
        <v>0.25502999999999998</v>
      </c>
      <c r="H199" s="1480">
        <v>0.16647000000000001</v>
      </c>
      <c r="I199" s="1480">
        <v>1.7080000000000001E-2</v>
      </c>
      <c r="J199" s="1480">
        <v>1.176E-2</v>
      </c>
      <c r="K199" s="1480">
        <v>1.308E-2</v>
      </c>
      <c r="L199" s="1480">
        <v>0.53442000000000001</v>
      </c>
      <c r="M199" s="1480">
        <v>0.39722000000000002</v>
      </c>
      <c r="N199" s="1480">
        <v>0.40371000000000001</v>
      </c>
      <c r="O199" s="1481">
        <v>5.0000000000000001E-4</v>
      </c>
      <c r="P199" s="1481">
        <v>5.0000000000000001E-4</v>
      </c>
      <c r="Q199" s="2030">
        <v>1.5E-3</v>
      </c>
    </row>
    <row r="200" spans="1:17" s="1465" customFormat="1" ht="12.75" customHeight="1" x14ac:dyDescent="0.2">
      <c r="A200" s="1482" t="s">
        <v>2037</v>
      </c>
      <c r="B200" s="1482" t="s">
        <v>608</v>
      </c>
      <c r="C200" s="1483" t="s">
        <v>303</v>
      </c>
      <c r="D200" s="1483" t="s">
        <v>1292</v>
      </c>
      <c r="E200" s="1484" t="s">
        <v>1906</v>
      </c>
      <c r="F200" s="1480">
        <v>0.48732999999999999</v>
      </c>
      <c r="G200" s="1480">
        <v>0.25502999999999998</v>
      </c>
      <c r="H200" s="1480">
        <v>0.16647000000000001</v>
      </c>
      <c r="I200" s="1480">
        <v>1.7080000000000001E-2</v>
      </c>
      <c r="J200" s="1480">
        <v>1.176E-2</v>
      </c>
      <c r="K200" s="1480">
        <v>1.308E-2</v>
      </c>
      <c r="L200" s="1480">
        <v>0.24603</v>
      </c>
      <c r="M200" s="1480">
        <v>0.18343999999999999</v>
      </c>
      <c r="N200" s="1480">
        <v>0.18495</v>
      </c>
      <c r="O200" s="1481">
        <v>5.0000000000000001E-4</v>
      </c>
      <c r="P200" s="1481">
        <v>5.0000000000000001E-4</v>
      </c>
      <c r="Q200" s="2030">
        <v>1.5E-3</v>
      </c>
    </row>
    <row r="201" spans="1:17" s="1465" customFormat="1" ht="20.25" customHeight="1" x14ac:dyDescent="0.2">
      <c r="A201" s="1482" t="s">
        <v>2038</v>
      </c>
      <c r="B201" s="1482" t="s">
        <v>608</v>
      </c>
      <c r="C201" s="1483" t="s">
        <v>303</v>
      </c>
      <c r="D201" s="1483" t="s">
        <v>1300</v>
      </c>
      <c r="E201" s="1484" t="s">
        <v>1945</v>
      </c>
      <c r="F201" s="1480">
        <v>2.8914</v>
      </c>
      <c r="G201" s="1480">
        <v>0.43436000000000002</v>
      </c>
      <c r="H201" s="1480">
        <v>0.49634</v>
      </c>
      <c r="I201" s="1480">
        <v>0.16352</v>
      </c>
      <c r="J201" s="1480">
        <v>0.11735</v>
      </c>
      <c r="K201" s="1480">
        <v>0.11172</v>
      </c>
      <c r="L201" s="1480">
        <v>0.98268</v>
      </c>
      <c r="M201" s="1480">
        <v>0.68938999999999995</v>
      </c>
      <c r="N201" s="1480">
        <v>1.10093</v>
      </c>
      <c r="O201" s="1481">
        <v>0.20993000000000001</v>
      </c>
      <c r="P201" s="1481">
        <v>0.10319</v>
      </c>
      <c r="Q201" s="2030">
        <v>0.12459000000000001</v>
      </c>
    </row>
    <row r="202" spans="1:17" s="1465" customFormat="1" ht="12.75" customHeight="1" x14ac:dyDescent="0.2">
      <c r="A202" s="1482" t="s">
        <v>2039</v>
      </c>
      <c r="B202" s="1482" t="s">
        <v>608</v>
      </c>
      <c r="C202" s="1483" t="s">
        <v>303</v>
      </c>
      <c r="D202" s="1483" t="s">
        <v>1301</v>
      </c>
      <c r="E202" s="1484" t="s">
        <v>1898</v>
      </c>
      <c r="F202" s="1480">
        <v>0.77148000000000005</v>
      </c>
      <c r="G202" s="1480">
        <v>0.1168</v>
      </c>
      <c r="H202" s="1480">
        <v>0.128</v>
      </c>
      <c r="I202" s="1480">
        <v>0.15451000000000001</v>
      </c>
      <c r="J202" s="1480">
        <v>6.182E-2</v>
      </c>
      <c r="K202" s="1480">
        <v>3.7159999999999999E-2</v>
      </c>
      <c r="L202" s="1480">
        <v>1.2208000000000001</v>
      </c>
      <c r="M202" s="1480">
        <v>0.66463000000000005</v>
      </c>
      <c r="N202" s="1480">
        <v>0.94364999999999999</v>
      </c>
      <c r="O202" s="1481">
        <v>0.13100999999999999</v>
      </c>
      <c r="P202" s="1481">
        <v>6.9610000000000005E-2</v>
      </c>
      <c r="Q202" s="2030">
        <v>0.13422999999999999</v>
      </c>
    </row>
    <row r="203" spans="1:17" s="1465" customFormat="1" ht="12.75" customHeight="1" x14ac:dyDescent="0.2">
      <c r="A203" s="1482" t="s">
        <v>2040</v>
      </c>
      <c r="B203" s="1482" t="s">
        <v>608</v>
      </c>
      <c r="C203" s="1483" t="s">
        <v>303</v>
      </c>
      <c r="D203" s="1483" t="s">
        <v>1302</v>
      </c>
      <c r="E203" s="1484" t="s">
        <v>1899</v>
      </c>
      <c r="F203" s="1480">
        <v>0.40117999999999998</v>
      </c>
      <c r="G203" s="1480">
        <v>2.266E-2</v>
      </c>
      <c r="H203" s="1480">
        <v>5.4820000000000001E-2</v>
      </c>
      <c r="I203" s="1480">
        <v>3.1759999999999997E-2</v>
      </c>
      <c r="J203" s="1480">
        <v>7.7299999999999999E-3</v>
      </c>
      <c r="K203" s="1480">
        <v>1.47E-2</v>
      </c>
      <c r="L203" s="1480">
        <v>1.0350600000000001</v>
      </c>
      <c r="M203" s="1480">
        <v>0.71382000000000001</v>
      </c>
      <c r="N203" s="1480">
        <v>0.91256999999999999</v>
      </c>
      <c r="O203" s="1481">
        <v>4.3979999999999998E-2</v>
      </c>
      <c r="P203" s="1481">
        <v>3.5990000000000001E-2</v>
      </c>
      <c r="Q203" s="2030">
        <v>7.2859999999999994E-2</v>
      </c>
    </row>
    <row r="204" spans="1:17" s="1465" customFormat="1" ht="12.75" customHeight="1" x14ac:dyDescent="0.2">
      <c r="A204" s="1482" t="s">
        <v>2041</v>
      </c>
      <c r="B204" s="1482" t="s">
        <v>608</v>
      </c>
      <c r="C204" s="1483" t="s">
        <v>303</v>
      </c>
      <c r="D204" s="1483" t="s">
        <v>1324</v>
      </c>
      <c r="E204" s="1484" t="s">
        <v>1899</v>
      </c>
      <c r="F204" s="1480">
        <v>0.40117999999999998</v>
      </c>
      <c r="G204" s="1480">
        <v>2.266E-2</v>
      </c>
      <c r="H204" s="1480">
        <v>5.4820000000000001E-2</v>
      </c>
      <c r="I204" s="1480">
        <v>3.1759999999999997E-2</v>
      </c>
      <c r="J204" s="1480">
        <v>7.7299999999999999E-3</v>
      </c>
      <c r="K204" s="1480">
        <v>1.47E-2</v>
      </c>
      <c r="L204" s="1480">
        <v>1.0350600000000001</v>
      </c>
      <c r="M204" s="1480">
        <v>0.71382000000000001</v>
      </c>
      <c r="N204" s="1480">
        <v>0.91256999999999999</v>
      </c>
      <c r="O204" s="1481">
        <v>2.8590000000000001E-2</v>
      </c>
      <c r="P204" s="1481">
        <v>2.3390000000000001E-2</v>
      </c>
      <c r="Q204" s="2030">
        <v>4.7359999999999999E-2</v>
      </c>
    </row>
    <row r="205" spans="1:17" s="1465" customFormat="1" ht="12.75" customHeight="1" x14ac:dyDescent="0.2">
      <c r="A205" s="1482" t="s">
        <v>2042</v>
      </c>
      <c r="B205" s="1482" t="s">
        <v>608</v>
      </c>
      <c r="C205" s="1483" t="s">
        <v>303</v>
      </c>
      <c r="D205" s="1483" t="s">
        <v>1303</v>
      </c>
      <c r="E205" s="1484" t="s">
        <v>1949</v>
      </c>
      <c r="F205" s="1480">
        <v>0.13563</v>
      </c>
      <c r="G205" s="1480">
        <v>1.6549999999999999E-2</v>
      </c>
      <c r="H205" s="1480">
        <v>6.7349999999999993E-2</v>
      </c>
      <c r="I205" s="1480">
        <v>1.9269999999999999E-2</v>
      </c>
      <c r="J205" s="1480">
        <v>3.7699999999999999E-3</v>
      </c>
      <c r="K205" s="1480">
        <v>7.0000000000000001E-3</v>
      </c>
      <c r="L205" s="1480">
        <v>0.56866000000000005</v>
      </c>
      <c r="M205" s="1480">
        <v>0.49584</v>
      </c>
      <c r="N205" s="1480">
        <v>0.67932000000000003</v>
      </c>
      <c r="O205" s="1481">
        <v>3.2759999999999997E-2</v>
      </c>
      <c r="P205" s="1481">
        <v>1.6310000000000002E-2</v>
      </c>
      <c r="Q205" s="2030">
        <v>3.4930000000000003E-2</v>
      </c>
    </row>
    <row r="206" spans="1:17" s="1465" customFormat="1" ht="12.75" customHeight="1" x14ac:dyDescent="0.2">
      <c r="A206" s="1482" t="s">
        <v>2043</v>
      </c>
      <c r="B206" s="1482" t="s">
        <v>608</v>
      </c>
      <c r="C206" s="1483" t="s">
        <v>303</v>
      </c>
      <c r="D206" s="1483" t="s">
        <v>2044</v>
      </c>
      <c r="E206" s="1484" t="s">
        <v>2034</v>
      </c>
      <c r="F206" s="1480">
        <v>0.13563</v>
      </c>
      <c r="G206" s="1480">
        <v>1.6549999999999999E-2</v>
      </c>
      <c r="H206" s="1480">
        <v>6.7349999999999993E-2</v>
      </c>
      <c r="I206" s="1480">
        <v>1.9269999999999999E-2</v>
      </c>
      <c r="J206" s="1480">
        <v>3.7699999999999999E-3</v>
      </c>
      <c r="K206" s="1480">
        <v>7.0000000000000001E-3</v>
      </c>
      <c r="L206" s="1480">
        <v>0.56866000000000005</v>
      </c>
      <c r="M206" s="1480">
        <v>0.49584</v>
      </c>
      <c r="N206" s="1480">
        <v>0.67932000000000003</v>
      </c>
      <c r="O206" s="1481">
        <v>5.0000000000000001E-4</v>
      </c>
      <c r="P206" s="1481">
        <v>5.0000000000000001E-4</v>
      </c>
      <c r="Q206" s="2030">
        <v>1.5E-3</v>
      </c>
    </row>
    <row r="207" spans="1:17" s="1465" customFormat="1" ht="12.75" customHeight="1" x14ac:dyDescent="0.2">
      <c r="A207" s="1482" t="s">
        <v>2045</v>
      </c>
      <c r="B207" s="1482" t="s">
        <v>608</v>
      </c>
      <c r="C207" s="1483" t="s">
        <v>303</v>
      </c>
      <c r="D207" s="1483" t="s">
        <v>2046</v>
      </c>
      <c r="E207" s="1484" t="s">
        <v>1902</v>
      </c>
      <c r="F207" s="1480">
        <v>3.5009999999999999E-2</v>
      </c>
      <c r="G207" s="1480">
        <v>1.9650000000000001E-2</v>
      </c>
      <c r="H207" s="1480">
        <v>7.9000000000000008E-3</v>
      </c>
      <c r="I207" s="1480">
        <v>5.8799999999999998E-3</v>
      </c>
      <c r="J207" s="1480">
        <v>4.1700000000000001E-3</v>
      </c>
      <c r="K207" s="1480">
        <v>2.65E-3</v>
      </c>
      <c r="L207" s="1480">
        <v>0.67474999999999996</v>
      </c>
      <c r="M207" s="1480">
        <v>0.53117999999999999</v>
      </c>
      <c r="N207" s="1480">
        <v>0.58792</v>
      </c>
      <c r="O207" s="1481">
        <v>5.0000000000000001E-4</v>
      </c>
      <c r="P207" s="1481">
        <v>5.0000000000000001E-4</v>
      </c>
      <c r="Q207" s="2030">
        <v>1.5E-3</v>
      </c>
    </row>
    <row r="208" spans="1:17" s="1465" customFormat="1" ht="12.75" customHeight="1" x14ac:dyDescent="0.2">
      <c r="A208" s="1482" t="s">
        <v>2047</v>
      </c>
      <c r="B208" s="1482" t="s">
        <v>608</v>
      </c>
      <c r="C208" s="1483" t="s">
        <v>303</v>
      </c>
      <c r="D208" s="1483" t="s">
        <v>2048</v>
      </c>
      <c r="E208" s="1484" t="s">
        <v>1906</v>
      </c>
      <c r="F208" s="1480">
        <v>0.48732999999999999</v>
      </c>
      <c r="G208" s="1480">
        <v>0.25502999999999998</v>
      </c>
      <c r="H208" s="1480">
        <v>0.16647000000000001</v>
      </c>
      <c r="I208" s="1480">
        <v>1.7080000000000001E-2</v>
      </c>
      <c r="J208" s="1480">
        <v>1.176E-2</v>
      </c>
      <c r="K208" s="1480">
        <v>1.308E-2</v>
      </c>
      <c r="L208" s="1480">
        <v>0.37241999999999997</v>
      </c>
      <c r="M208" s="1480">
        <v>0.27265</v>
      </c>
      <c r="N208" s="1480">
        <v>0.34810999999999998</v>
      </c>
      <c r="O208" s="1481">
        <v>5.0000000000000001E-4</v>
      </c>
      <c r="P208" s="1481">
        <v>5.0000000000000001E-4</v>
      </c>
      <c r="Q208" s="2030">
        <v>1.5E-3</v>
      </c>
    </row>
    <row r="209" spans="1:17" s="1465" customFormat="1" ht="12.75" customHeight="1" x14ac:dyDescent="0.2">
      <c r="A209" s="1482" t="s">
        <v>2049</v>
      </c>
      <c r="B209" s="1482" t="s">
        <v>608</v>
      </c>
      <c r="C209" s="1483" t="s">
        <v>303</v>
      </c>
      <c r="D209" s="1483" t="s">
        <v>2050</v>
      </c>
      <c r="E209" s="1484" t="s">
        <v>1906</v>
      </c>
      <c r="F209" s="1480">
        <v>0.48732999999999999</v>
      </c>
      <c r="G209" s="1480">
        <v>0.25502999999999998</v>
      </c>
      <c r="H209" s="1480">
        <v>0.16647000000000001</v>
      </c>
      <c r="I209" s="1480">
        <v>1.7080000000000001E-2</v>
      </c>
      <c r="J209" s="1480">
        <v>1.176E-2</v>
      </c>
      <c r="K209" s="1480">
        <v>1.308E-2</v>
      </c>
      <c r="L209" s="1480">
        <v>0.24603</v>
      </c>
      <c r="M209" s="1480">
        <v>0.18343999999999999</v>
      </c>
      <c r="N209" s="1480">
        <v>0.18495</v>
      </c>
      <c r="O209" s="1481">
        <v>5.0000000000000001E-4</v>
      </c>
      <c r="P209" s="1481">
        <v>5.0000000000000001E-4</v>
      </c>
      <c r="Q209" s="2030">
        <v>1.5E-3</v>
      </c>
    </row>
    <row r="210" spans="1:17" s="1465" customFormat="1" ht="23.25" customHeight="1" x14ac:dyDescent="0.2">
      <c r="A210" s="1482" t="s">
        <v>2051</v>
      </c>
      <c r="B210" s="1482" t="s">
        <v>608</v>
      </c>
      <c r="C210" s="1483" t="s">
        <v>303</v>
      </c>
      <c r="D210" s="1483" t="s">
        <v>1308</v>
      </c>
      <c r="E210" s="1484" t="s">
        <v>212</v>
      </c>
      <c r="F210" s="1480">
        <v>3.6535099999999998</v>
      </c>
      <c r="G210" s="1480">
        <v>1.7416199999999999</v>
      </c>
      <c r="H210" s="1480">
        <v>1.17214</v>
      </c>
      <c r="I210" s="1480">
        <v>1.9638800000000001</v>
      </c>
      <c r="J210" s="1480">
        <v>1.2038199999999999</v>
      </c>
      <c r="K210" s="1480">
        <v>1.0350299999999999</v>
      </c>
      <c r="L210" s="1480">
        <v>2.4842599999999999</v>
      </c>
      <c r="M210" s="1480">
        <v>2.2740900000000002</v>
      </c>
      <c r="N210" s="1480">
        <v>1.29253</v>
      </c>
      <c r="O210" s="1481">
        <v>2.3724699999999999</v>
      </c>
      <c r="P210" s="1481">
        <v>1.1431</v>
      </c>
      <c r="Q210" s="2030">
        <v>0.40806999999999999</v>
      </c>
    </row>
    <row r="211" spans="1:17" s="1465" customFormat="1" ht="12.75" customHeight="1" x14ac:dyDescent="0.2">
      <c r="A211" s="1482" t="s">
        <v>2052</v>
      </c>
      <c r="B211" s="1482" t="s">
        <v>608</v>
      </c>
      <c r="C211" s="1483" t="s">
        <v>303</v>
      </c>
      <c r="D211" s="1483" t="s">
        <v>1308</v>
      </c>
      <c r="E211" s="1484">
        <v>1982</v>
      </c>
      <c r="F211" s="1480">
        <v>2.69679</v>
      </c>
      <c r="G211" s="1480">
        <v>1.2071700000000001</v>
      </c>
      <c r="H211" s="1480">
        <v>0.99575000000000002</v>
      </c>
      <c r="I211" s="1480">
        <v>1.2226999999999999</v>
      </c>
      <c r="J211" s="1480">
        <v>0.80574999999999997</v>
      </c>
      <c r="K211" s="1480">
        <v>0.76359999999999995</v>
      </c>
      <c r="L211" s="1480">
        <v>2.1569600000000002</v>
      </c>
      <c r="M211" s="1480">
        <v>2.06426</v>
      </c>
      <c r="N211" s="1480">
        <v>1.4770300000000001</v>
      </c>
      <c r="O211" s="1481">
        <v>1.4992300000000001</v>
      </c>
      <c r="P211" s="1481">
        <v>0.74446000000000001</v>
      </c>
      <c r="Q211" s="2030">
        <v>0.24904999999999999</v>
      </c>
    </row>
    <row r="212" spans="1:17" s="1465" customFormat="1" ht="12.75" customHeight="1" x14ac:dyDescent="0.2">
      <c r="A212" s="1482" t="s">
        <v>2053</v>
      </c>
      <c r="B212" s="1482" t="s">
        <v>608</v>
      </c>
      <c r="C212" s="1483" t="s">
        <v>303</v>
      </c>
      <c r="D212" s="1483" t="s">
        <v>1308</v>
      </c>
      <c r="E212" s="1484">
        <v>1983</v>
      </c>
      <c r="F212" s="1480">
        <v>2.4399500000000001</v>
      </c>
      <c r="G212" s="1480">
        <v>1.0974299999999999</v>
      </c>
      <c r="H212" s="1480">
        <v>0.85350000000000004</v>
      </c>
      <c r="I212" s="1480">
        <v>1.0441100000000001</v>
      </c>
      <c r="J212" s="1480">
        <v>0.70982999999999996</v>
      </c>
      <c r="K212" s="1480">
        <v>0.69418999999999997</v>
      </c>
      <c r="L212" s="1480">
        <v>2.0819399999999999</v>
      </c>
      <c r="M212" s="1480">
        <v>2.0074399999999999</v>
      </c>
      <c r="N212" s="1480">
        <v>1.5288600000000001</v>
      </c>
      <c r="O212" s="1481">
        <v>1.26251</v>
      </c>
      <c r="P212" s="1481">
        <v>0.64839999999999998</v>
      </c>
      <c r="Q212" s="2030">
        <v>0.22031999999999999</v>
      </c>
    </row>
    <row r="213" spans="1:17" s="1465" customFormat="1" ht="12.75" customHeight="1" x14ac:dyDescent="0.2">
      <c r="A213" s="1482" t="s">
        <v>2054</v>
      </c>
      <c r="B213" s="1482" t="s">
        <v>608</v>
      </c>
      <c r="C213" s="1483" t="s">
        <v>303</v>
      </c>
      <c r="D213" s="1483" t="s">
        <v>1308</v>
      </c>
      <c r="E213" s="1484">
        <v>1984</v>
      </c>
      <c r="F213" s="1480">
        <v>2.1831200000000002</v>
      </c>
      <c r="G213" s="1480">
        <v>0.98768999999999996</v>
      </c>
      <c r="H213" s="1480">
        <v>0.85350000000000004</v>
      </c>
      <c r="I213" s="1480">
        <v>0.85177000000000003</v>
      </c>
      <c r="J213" s="1480">
        <v>0.6139</v>
      </c>
      <c r="K213" s="1480">
        <v>0.62477000000000005</v>
      </c>
      <c r="L213" s="1480">
        <v>2.00691</v>
      </c>
      <c r="M213" s="1480">
        <v>1.9506300000000001</v>
      </c>
      <c r="N213" s="1480">
        <v>1.5720499999999999</v>
      </c>
      <c r="O213" s="1481">
        <v>1.05209</v>
      </c>
      <c r="P213" s="1481">
        <v>0.57635000000000003</v>
      </c>
      <c r="Q213" s="2030">
        <v>0.182</v>
      </c>
    </row>
    <row r="214" spans="1:17" s="1465" customFormat="1" ht="12.75" customHeight="1" x14ac:dyDescent="0.2">
      <c r="A214" s="1482" t="s">
        <v>2055</v>
      </c>
      <c r="B214" s="1482" t="s">
        <v>608</v>
      </c>
      <c r="C214" s="1483" t="s">
        <v>303</v>
      </c>
      <c r="D214" s="1483" t="s">
        <v>1308</v>
      </c>
      <c r="E214" s="1484">
        <v>1985</v>
      </c>
      <c r="F214" s="1480">
        <v>1.92628</v>
      </c>
      <c r="G214" s="1480">
        <v>0.87794000000000005</v>
      </c>
      <c r="H214" s="1480">
        <v>0.85350000000000004</v>
      </c>
      <c r="I214" s="1480">
        <v>0.67317000000000005</v>
      </c>
      <c r="J214" s="1480">
        <v>0.51798</v>
      </c>
      <c r="K214" s="1480">
        <v>0.55535000000000001</v>
      </c>
      <c r="L214" s="1480">
        <v>1.9318900000000001</v>
      </c>
      <c r="M214" s="1480">
        <v>1.91275</v>
      </c>
      <c r="N214" s="1480">
        <v>1.61524</v>
      </c>
      <c r="O214" s="1481">
        <v>0.81537000000000004</v>
      </c>
      <c r="P214" s="1481">
        <v>0.4803</v>
      </c>
      <c r="Q214" s="2030">
        <v>0.15326000000000001</v>
      </c>
    </row>
    <row r="215" spans="1:17" s="1465" customFormat="1" ht="12.75" customHeight="1" x14ac:dyDescent="0.2">
      <c r="A215" s="1482" t="s">
        <v>2056</v>
      </c>
      <c r="B215" s="1482" t="s">
        <v>608</v>
      </c>
      <c r="C215" s="1483" t="s">
        <v>303</v>
      </c>
      <c r="D215" s="1483" t="s">
        <v>1308</v>
      </c>
      <c r="E215" s="1484">
        <v>1986</v>
      </c>
      <c r="F215" s="1480">
        <v>1.66944</v>
      </c>
      <c r="G215" s="1480">
        <v>0.76819999999999999</v>
      </c>
      <c r="H215" s="1480">
        <v>0.71125000000000005</v>
      </c>
      <c r="I215" s="1480">
        <v>0.49458000000000002</v>
      </c>
      <c r="J215" s="1480">
        <v>0.42205999999999999</v>
      </c>
      <c r="K215" s="1480">
        <v>0.50907000000000002</v>
      </c>
      <c r="L215" s="1480">
        <v>1.85686</v>
      </c>
      <c r="M215" s="1480">
        <v>1.8559399999999999</v>
      </c>
      <c r="N215" s="1480">
        <v>1.65842</v>
      </c>
      <c r="O215" s="1481">
        <v>0.73646999999999996</v>
      </c>
      <c r="P215" s="1481">
        <v>0.43226999999999999</v>
      </c>
      <c r="Q215" s="2030">
        <v>0.15326000000000001</v>
      </c>
    </row>
    <row r="216" spans="1:17" s="1465" customFormat="1" ht="12.75" customHeight="1" x14ac:dyDescent="0.2">
      <c r="A216" s="1482" t="s">
        <v>2057</v>
      </c>
      <c r="B216" s="1482" t="s">
        <v>608</v>
      </c>
      <c r="C216" s="1483" t="s">
        <v>303</v>
      </c>
      <c r="D216" s="1483" t="s">
        <v>1308</v>
      </c>
      <c r="E216" s="1484">
        <v>1987</v>
      </c>
      <c r="F216" s="1480">
        <v>1.65018</v>
      </c>
      <c r="G216" s="1480">
        <v>0.75722999999999996</v>
      </c>
      <c r="H216" s="1480">
        <v>0.70413999999999999</v>
      </c>
      <c r="I216" s="1480">
        <v>0.4884</v>
      </c>
      <c r="J216" s="1480">
        <v>0.4163</v>
      </c>
      <c r="K216" s="1480">
        <v>0.48015000000000002</v>
      </c>
      <c r="L216" s="1480">
        <v>1.93001</v>
      </c>
      <c r="M216" s="1480">
        <v>1.92885</v>
      </c>
      <c r="N216" s="1480">
        <v>1.7227699999999999</v>
      </c>
      <c r="O216" s="1481">
        <v>0.68386000000000002</v>
      </c>
      <c r="P216" s="1481">
        <v>0.38424000000000003</v>
      </c>
      <c r="Q216" s="2030">
        <v>0.15326000000000001</v>
      </c>
    </row>
    <row r="217" spans="1:17" s="1465" customFormat="1" ht="12.75" customHeight="1" x14ac:dyDescent="0.2">
      <c r="A217" s="1482" t="s">
        <v>2058</v>
      </c>
      <c r="B217" s="1482" t="s">
        <v>608</v>
      </c>
      <c r="C217" s="1483" t="s">
        <v>303</v>
      </c>
      <c r="D217" s="1483" t="s">
        <v>1308</v>
      </c>
      <c r="E217" s="1484">
        <v>1988</v>
      </c>
      <c r="F217" s="1480">
        <v>1.64055</v>
      </c>
      <c r="G217" s="1480">
        <v>0.75173999999999996</v>
      </c>
      <c r="H217" s="1480">
        <v>0.70057999999999998</v>
      </c>
      <c r="I217" s="1480">
        <v>0.48530000000000001</v>
      </c>
      <c r="J217" s="1480">
        <v>0.41342000000000001</v>
      </c>
      <c r="K217" s="1480">
        <v>0.47725000000000001</v>
      </c>
      <c r="L217" s="1480">
        <v>1.9558</v>
      </c>
      <c r="M217" s="1480">
        <v>1.95584</v>
      </c>
      <c r="N217" s="1480">
        <v>1.73638</v>
      </c>
      <c r="O217" s="1481">
        <v>0.63126000000000004</v>
      </c>
      <c r="P217" s="1481">
        <v>0.33621000000000001</v>
      </c>
      <c r="Q217" s="2030">
        <v>0.15326000000000001</v>
      </c>
    </row>
    <row r="218" spans="1:17" s="1465" customFormat="1" ht="12.75" customHeight="1" x14ac:dyDescent="0.2">
      <c r="A218" s="1482" t="s">
        <v>2059</v>
      </c>
      <c r="B218" s="1482" t="s">
        <v>608</v>
      </c>
      <c r="C218" s="1483" t="s">
        <v>303</v>
      </c>
      <c r="D218" s="1483" t="s">
        <v>1308</v>
      </c>
      <c r="E218" s="1484">
        <v>1989</v>
      </c>
      <c r="F218" s="1480">
        <v>1.6309199999999999</v>
      </c>
      <c r="G218" s="1480">
        <v>0.74624999999999997</v>
      </c>
      <c r="H218" s="1480">
        <v>0.69703000000000004</v>
      </c>
      <c r="I218" s="1480">
        <v>0.48221000000000003</v>
      </c>
      <c r="J218" s="1480">
        <v>0.41055000000000003</v>
      </c>
      <c r="K218" s="1480">
        <v>0.47436</v>
      </c>
      <c r="L218" s="1480">
        <v>1.9825299999999999</v>
      </c>
      <c r="M218" s="1480">
        <v>1.9809300000000001</v>
      </c>
      <c r="N218" s="1480">
        <v>1.7568900000000001</v>
      </c>
      <c r="O218" s="1481">
        <v>0.57865</v>
      </c>
      <c r="P218" s="1481">
        <v>0.31219000000000002</v>
      </c>
      <c r="Q218" s="2030">
        <v>0.15326000000000001</v>
      </c>
    </row>
    <row r="219" spans="1:17" s="1465" customFormat="1" ht="12.75" customHeight="1" x14ac:dyDescent="0.2">
      <c r="A219" s="1482" t="s">
        <v>2060</v>
      </c>
      <c r="B219" s="1482" t="s">
        <v>608</v>
      </c>
      <c r="C219" s="1483" t="s">
        <v>303</v>
      </c>
      <c r="D219" s="1483" t="s">
        <v>1308</v>
      </c>
      <c r="E219" s="1484">
        <v>1990</v>
      </c>
      <c r="F219" s="1480">
        <v>1.6309199999999999</v>
      </c>
      <c r="G219" s="1480">
        <v>0.74624999999999997</v>
      </c>
      <c r="H219" s="1480">
        <v>0.69703000000000004</v>
      </c>
      <c r="I219" s="1480">
        <v>0.48221000000000003</v>
      </c>
      <c r="J219" s="1480">
        <v>0.41055000000000003</v>
      </c>
      <c r="K219" s="1480">
        <v>0.47436</v>
      </c>
      <c r="L219" s="1480">
        <v>1.9825299999999999</v>
      </c>
      <c r="M219" s="1480">
        <v>1.9809300000000001</v>
      </c>
      <c r="N219" s="1480">
        <v>1.7568900000000001</v>
      </c>
      <c r="O219" s="1481">
        <v>0.57865</v>
      </c>
      <c r="P219" s="1481">
        <v>0.31219000000000002</v>
      </c>
      <c r="Q219" s="2030">
        <v>0.15326000000000001</v>
      </c>
    </row>
    <row r="220" spans="1:17" s="1465" customFormat="1" ht="12.75" customHeight="1" x14ac:dyDescent="0.2">
      <c r="A220" s="1482" t="s">
        <v>2061</v>
      </c>
      <c r="B220" s="1482" t="s">
        <v>608</v>
      </c>
      <c r="C220" s="1483" t="s">
        <v>303</v>
      </c>
      <c r="D220" s="1483" t="s">
        <v>1308</v>
      </c>
      <c r="E220" s="1484">
        <v>1991</v>
      </c>
      <c r="F220" s="1480">
        <v>1.6309199999999999</v>
      </c>
      <c r="G220" s="1480">
        <v>0.74624999999999997</v>
      </c>
      <c r="H220" s="1480">
        <v>0.69703000000000004</v>
      </c>
      <c r="I220" s="1480">
        <v>0.48221000000000003</v>
      </c>
      <c r="J220" s="1480">
        <v>0.41055000000000003</v>
      </c>
      <c r="K220" s="1480">
        <v>0.47436</v>
      </c>
      <c r="L220" s="1480">
        <v>1.9825299999999999</v>
      </c>
      <c r="M220" s="1480">
        <v>1.9809300000000001</v>
      </c>
      <c r="N220" s="1480">
        <v>1.7568900000000001</v>
      </c>
      <c r="O220" s="1481">
        <v>0.57865</v>
      </c>
      <c r="P220" s="1481">
        <v>0.31219000000000002</v>
      </c>
      <c r="Q220" s="2030">
        <v>0.15326000000000001</v>
      </c>
    </row>
    <row r="221" spans="1:17" s="1465" customFormat="1" ht="12.75" customHeight="1" x14ac:dyDescent="0.2">
      <c r="A221" s="1482" t="s">
        <v>2062</v>
      </c>
      <c r="B221" s="1482" t="s">
        <v>608</v>
      </c>
      <c r="C221" s="1483" t="s">
        <v>303</v>
      </c>
      <c r="D221" s="1483" t="s">
        <v>1308</v>
      </c>
      <c r="E221" s="1484">
        <v>1992</v>
      </c>
      <c r="F221" s="1480">
        <v>1.6309199999999999</v>
      </c>
      <c r="G221" s="1480">
        <v>0.74624999999999997</v>
      </c>
      <c r="H221" s="1480">
        <v>0.69703000000000004</v>
      </c>
      <c r="I221" s="1480">
        <v>0.48221000000000003</v>
      </c>
      <c r="J221" s="1480">
        <v>0.41055000000000003</v>
      </c>
      <c r="K221" s="1480">
        <v>0.47436</v>
      </c>
      <c r="L221" s="1480">
        <v>1.9825299999999999</v>
      </c>
      <c r="M221" s="1480">
        <v>1.9809300000000001</v>
      </c>
      <c r="N221" s="1480">
        <v>1.7568900000000001</v>
      </c>
      <c r="O221" s="1481">
        <v>0.57865</v>
      </c>
      <c r="P221" s="1481">
        <v>0.31219000000000002</v>
      </c>
      <c r="Q221" s="2030">
        <v>0.15326000000000001</v>
      </c>
    </row>
    <row r="222" spans="1:17" s="1465" customFormat="1" ht="22.5" customHeight="1" x14ac:dyDescent="0.2">
      <c r="A222" s="1482" t="s">
        <v>2063</v>
      </c>
      <c r="B222" s="1482" t="s">
        <v>608</v>
      </c>
      <c r="C222" s="1483" t="s">
        <v>303</v>
      </c>
      <c r="D222" s="1483" t="s">
        <v>1309</v>
      </c>
      <c r="E222" s="1484" t="s">
        <v>1945</v>
      </c>
      <c r="F222" s="1480">
        <v>3.7761999999999998</v>
      </c>
      <c r="G222" s="1480">
        <v>0.57694999999999996</v>
      </c>
      <c r="H222" s="1480">
        <v>0.65976000000000001</v>
      </c>
      <c r="I222" s="1480">
        <v>0.18831999999999999</v>
      </c>
      <c r="J222" s="1480">
        <v>0.14216000000000001</v>
      </c>
      <c r="K222" s="1480">
        <v>0.13533000000000001</v>
      </c>
      <c r="L222" s="1480">
        <v>1.204</v>
      </c>
      <c r="M222" s="1480">
        <v>0.83748</v>
      </c>
      <c r="N222" s="1480">
        <v>1.34219</v>
      </c>
      <c r="O222" s="1481">
        <v>0.26174999999999998</v>
      </c>
      <c r="P222" s="1481">
        <v>0.13528999999999999</v>
      </c>
      <c r="Q222" s="2030">
        <v>0.16474</v>
      </c>
    </row>
    <row r="223" spans="1:17" s="1465" customFormat="1" ht="12.75" customHeight="1" x14ac:dyDescent="0.2">
      <c r="A223" s="1482" t="s">
        <v>2064</v>
      </c>
      <c r="B223" s="1482" t="s">
        <v>608</v>
      </c>
      <c r="C223" s="1483" t="s">
        <v>303</v>
      </c>
      <c r="D223" s="1483" t="s">
        <v>1310</v>
      </c>
      <c r="E223" s="1484" t="s">
        <v>1898</v>
      </c>
      <c r="F223" s="1480">
        <v>0.89939000000000002</v>
      </c>
      <c r="G223" s="1480">
        <v>0.13930000000000001</v>
      </c>
      <c r="H223" s="1480">
        <v>0.15273999999999999</v>
      </c>
      <c r="I223" s="1480">
        <v>0.18113000000000001</v>
      </c>
      <c r="J223" s="1480">
        <v>7.4759999999999993E-2</v>
      </c>
      <c r="K223" s="1480">
        <v>4.496E-2</v>
      </c>
      <c r="L223" s="1480">
        <v>1.4708000000000001</v>
      </c>
      <c r="M223" s="1480">
        <v>0.80883000000000005</v>
      </c>
      <c r="N223" s="1480">
        <v>1.1265499999999999</v>
      </c>
      <c r="O223" s="1481">
        <v>0.17843999999999999</v>
      </c>
      <c r="P223" s="1481">
        <v>9.8799999999999999E-2</v>
      </c>
      <c r="Q223" s="2030">
        <v>0.19031999999999999</v>
      </c>
    </row>
    <row r="224" spans="1:17" s="1465" customFormat="1" ht="12.75" customHeight="1" x14ac:dyDescent="0.2">
      <c r="A224" s="1482" t="s">
        <v>2065</v>
      </c>
      <c r="B224" s="1482" t="s">
        <v>608</v>
      </c>
      <c r="C224" s="1483" t="s">
        <v>303</v>
      </c>
      <c r="D224" s="1483" t="s">
        <v>1311</v>
      </c>
      <c r="E224" s="1484" t="s">
        <v>1899</v>
      </c>
      <c r="F224" s="1480">
        <v>0.44721</v>
      </c>
      <c r="G224" s="1480">
        <v>2.5930000000000002E-2</v>
      </c>
      <c r="H224" s="1480">
        <v>6.4159999999999995E-2</v>
      </c>
      <c r="I224" s="1480">
        <v>3.4819999999999997E-2</v>
      </c>
      <c r="J224" s="1480">
        <v>8.7899999999999992E-3</v>
      </c>
      <c r="K224" s="1480">
        <v>1.6750000000000001E-2</v>
      </c>
      <c r="L224" s="1480">
        <v>1.24207</v>
      </c>
      <c r="M224" s="1480">
        <v>0.85658000000000001</v>
      </c>
      <c r="N224" s="1480">
        <v>1.0950899999999999</v>
      </c>
      <c r="O224" s="1481">
        <v>6.2829999999999997E-2</v>
      </c>
      <c r="P224" s="1481">
        <v>5.142E-2</v>
      </c>
      <c r="Q224" s="2030">
        <v>0.10409</v>
      </c>
    </row>
    <row r="225" spans="1:17" s="1465" customFormat="1" ht="12.75" customHeight="1" x14ac:dyDescent="0.2">
      <c r="A225" s="1482" t="s">
        <v>2066</v>
      </c>
      <c r="B225" s="1482" t="s">
        <v>608</v>
      </c>
      <c r="C225" s="1483" t="s">
        <v>303</v>
      </c>
      <c r="D225" s="1483" t="s">
        <v>1323</v>
      </c>
      <c r="E225" s="1484" t="s">
        <v>1899</v>
      </c>
      <c r="F225" s="1480">
        <v>0.44721</v>
      </c>
      <c r="G225" s="1480">
        <v>2.5930000000000002E-2</v>
      </c>
      <c r="H225" s="1480">
        <v>6.4159999999999995E-2</v>
      </c>
      <c r="I225" s="1480">
        <v>3.4819999999999997E-2</v>
      </c>
      <c r="J225" s="1480">
        <v>8.7899999999999992E-3</v>
      </c>
      <c r="K225" s="1480">
        <v>1.6750000000000001E-2</v>
      </c>
      <c r="L225" s="1480">
        <v>1.24207</v>
      </c>
      <c r="M225" s="1480">
        <v>0.85658000000000001</v>
      </c>
      <c r="N225" s="1480">
        <v>1.0950899999999999</v>
      </c>
      <c r="O225" s="1481">
        <v>4.0840000000000001E-2</v>
      </c>
      <c r="P225" s="1481">
        <v>3.3419999999999998E-2</v>
      </c>
      <c r="Q225" s="2030">
        <v>6.7659999999999998E-2</v>
      </c>
    </row>
    <row r="226" spans="1:17" s="1465" customFormat="1" ht="12.75" customHeight="1" x14ac:dyDescent="0.2">
      <c r="A226" s="1482" t="s">
        <v>2067</v>
      </c>
      <c r="B226" s="1482" t="s">
        <v>608</v>
      </c>
      <c r="C226" s="1483" t="s">
        <v>303</v>
      </c>
      <c r="D226" s="1483" t="s">
        <v>1312</v>
      </c>
      <c r="E226" s="1484" t="s">
        <v>1949</v>
      </c>
      <c r="F226" s="1480">
        <v>0.13475000000000001</v>
      </c>
      <c r="G226" s="1480">
        <v>1.669E-2</v>
      </c>
      <c r="H226" s="1480">
        <v>6.7390000000000005E-2</v>
      </c>
      <c r="I226" s="1480">
        <v>1.9730000000000001E-2</v>
      </c>
      <c r="J226" s="1480">
        <v>3.5100000000000001E-3</v>
      </c>
      <c r="K226" s="1480">
        <v>7.2700000000000004E-3</v>
      </c>
      <c r="L226" s="1480">
        <v>1.43682</v>
      </c>
      <c r="M226" s="1480">
        <v>0.85970999999999997</v>
      </c>
      <c r="N226" s="1480">
        <v>1.2913399999999999</v>
      </c>
      <c r="O226" s="1481">
        <v>7.8630000000000005E-2</v>
      </c>
      <c r="P226" s="1481">
        <v>3.9140000000000001E-2</v>
      </c>
      <c r="Q226" s="2030">
        <v>8.3830000000000002E-2</v>
      </c>
    </row>
    <row r="227" spans="1:17" s="1465" customFormat="1" ht="12.75" customHeight="1" x14ac:dyDescent="0.2">
      <c r="A227" s="1482" t="s">
        <v>2068</v>
      </c>
      <c r="B227" s="1482" t="s">
        <v>608</v>
      </c>
      <c r="C227" s="1483" t="s">
        <v>303</v>
      </c>
      <c r="D227" s="1483" t="s">
        <v>1328</v>
      </c>
      <c r="E227" s="1484" t="s">
        <v>2034</v>
      </c>
      <c r="F227" s="1480">
        <v>0.13475000000000001</v>
      </c>
      <c r="G227" s="1480">
        <v>1.669E-2</v>
      </c>
      <c r="H227" s="1480">
        <v>6.7390000000000005E-2</v>
      </c>
      <c r="I227" s="1480">
        <v>1.9730000000000001E-2</v>
      </c>
      <c r="J227" s="1480">
        <v>3.5100000000000001E-3</v>
      </c>
      <c r="K227" s="1480">
        <v>7.2700000000000004E-3</v>
      </c>
      <c r="L227" s="1480">
        <v>1.43682</v>
      </c>
      <c r="M227" s="1480">
        <v>0.85970999999999997</v>
      </c>
      <c r="N227" s="1480">
        <v>1.2913399999999999</v>
      </c>
      <c r="O227" s="1481">
        <v>5.0000000000000001E-4</v>
      </c>
      <c r="P227" s="1481">
        <v>5.0000000000000001E-4</v>
      </c>
      <c r="Q227" s="2030">
        <v>1.5E-3</v>
      </c>
    </row>
    <row r="228" spans="1:17" s="1465" customFormat="1" ht="12.75" customHeight="1" x14ac:dyDescent="0.2">
      <c r="A228" s="1482" t="s">
        <v>2069</v>
      </c>
      <c r="B228" s="1482" t="s">
        <v>608</v>
      </c>
      <c r="C228" s="1483" t="s">
        <v>303</v>
      </c>
      <c r="D228" s="1483" t="s">
        <v>1313</v>
      </c>
      <c r="E228" s="1484" t="s">
        <v>1902</v>
      </c>
      <c r="F228" s="1480">
        <v>5.2519999999999997E-2</v>
      </c>
      <c r="G228" s="1480">
        <v>2.947E-2</v>
      </c>
      <c r="H228" s="1480">
        <v>1.1849999999999999E-2</v>
      </c>
      <c r="I228" s="1480">
        <v>7.4000000000000003E-3</v>
      </c>
      <c r="J228" s="1480">
        <v>5.2599999999999999E-3</v>
      </c>
      <c r="K228" s="1480">
        <v>3.3300000000000001E-3</v>
      </c>
      <c r="L228" s="1480">
        <v>1.59636</v>
      </c>
      <c r="M228" s="1480">
        <v>1.28891</v>
      </c>
      <c r="N228" s="1480">
        <v>1.5319</v>
      </c>
      <c r="O228" s="1481">
        <v>5.0000000000000001E-4</v>
      </c>
      <c r="P228" s="1481">
        <v>5.0000000000000001E-4</v>
      </c>
      <c r="Q228" s="2030">
        <v>1.5E-3</v>
      </c>
    </row>
    <row r="229" spans="1:17" s="1465" customFormat="1" ht="12.75" customHeight="1" x14ac:dyDescent="0.2">
      <c r="A229" s="1482" t="s">
        <v>2070</v>
      </c>
      <c r="B229" s="1482" t="s">
        <v>608</v>
      </c>
      <c r="C229" s="1483" t="s">
        <v>303</v>
      </c>
      <c r="D229" s="1483" t="s">
        <v>2071</v>
      </c>
      <c r="E229" s="1484" t="s">
        <v>1902</v>
      </c>
      <c r="F229" s="1480">
        <v>5.2519999999999997E-2</v>
      </c>
      <c r="G229" s="1480">
        <v>2.947E-2</v>
      </c>
      <c r="H229" s="1480">
        <v>1.1849999999999999E-2</v>
      </c>
      <c r="I229" s="1480">
        <v>7.4000000000000003E-3</v>
      </c>
      <c r="J229" s="1480">
        <v>5.2599999999999999E-3</v>
      </c>
      <c r="K229" s="1480">
        <v>3.3300000000000001E-3</v>
      </c>
      <c r="L229" s="1480">
        <v>1.59636</v>
      </c>
      <c r="M229" s="1480">
        <v>1.28891</v>
      </c>
      <c r="N229" s="1480">
        <v>1.5319</v>
      </c>
      <c r="O229" s="1481">
        <v>5.0000000000000001E-4</v>
      </c>
      <c r="P229" s="1481">
        <v>5.0000000000000001E-4</v>
      </c>
      <c r="Q229" s="2030">
        <v>1.5E-3</v>
      </c>
    </row>
    <row r="230" spans="1:17" s="1465" customFormat="1" ht="12.75" customHeight="1" x14ac:dyDescent="0.2">
      <c r="A230" s="1482" t="s">
        <v>2072</v>
      </c>
      <c r="B230" s="1482" t="s">
        <v>608</v>
      </c>
      <c r="C230" s="1483" t="s">
        <v>303</v>
      </c>
      <c r="D230" s="1483" t="s">
        <v>1314</v>
      </c>
      <c r="E230" s="1484" t="s">
        <v>1906</v>
      </c>
      <c r="F230" s="1480">
        <v>0.73099999999999998</v>
      </c>
      <c r="G230" s="1480">
        <v>0.38255</v>
      </c>
      <c r="H230" s="1480">
        <v>0.24970000000000001</v>
      </c>
      <c r="I230" s="1480">
        <v>2.1530000000000001E-2</v>
      </c>
      <c r="J230" s="1480">
        <v>1.481E-2</v>
      </c>
      <c r="K230" s="1480">
        <v>1.6480000000000002E-2</v>
      </c>
      <c r="L230" s="1480">
        <v>0.47003</v>
      </c>
      <c r="M230" s="1480">
        <v>0.29794999999999999</v>
      </c>
      <c r="N230" s="1480">
        <v>0.29038000000000003</v>
      </c>
      <c r="O230" s="1481">
        <v>5.0000000000000001E-4</v>
      </c>
      <c r="P230" s="1481">
        <v>5.0000000000000001E-4</v>
      </c>
      <c r="Q230" s="2030">
        <v>1.5E-3</v>
      </c>
    </row>
    <row r="231" spans="1:17" s="1465" customFormat="1" ht="12.75" customHeight="1" x14ac:dyDescent="0.2">
      <c r="A231" s="1482" t="s">
        <v>2073</v>
      </c>
      <c r="B231" s="1482" t="s">
        <v>608</v>
      </c>
      <c r="C231" s="1483" t="s">
        <v>303</v>
      </c>
      <c r="D231" s="1483" t="s">
        <v>1315</v>
      </c>
      <c r="E231" s="1484" t="s">
        <v>1906</v>
      </c>
      <c r="F231" s="1480">
        <v>0.73099999999999998</v>
      </c>
      <c r="G231" s="1480">
        <v>0.38255</v>
      </c>
      <c r="H231" s="1480">
        <v>0.24970000000000001</v>
      </c>
      <c r="I231" s="1480">
        <v>2.1530000000000001E-2</v>
      </c>
      <c r="J231" s="1480">
        <v>1.481E-2</v>
      </c>
      <c r="K231" s="1480">
        <v>1.6480000000000002E-2</v>
      </c>
      <c r="L231" s="1480">
        <v>0.30331999999999998</v>
      </c>
      <c r="M231" s="1480">
        <v>0.25244</v>
      </c>
      <c r="N231" s="1480">
        <v>0.30324000000000001</v>
      </c>
      <c r="O231" s="1481">
        <v>5.0000000000000001E-4</v>
      </c>
      <c r="P231" s="1481">
        <v>5.0000000000000001E-4</v>
      </c>
      <c r="Q231" s="2030">
        <v>1.5E-3</v>
      </c>
    </row>
    <row r="232" spans="1:17" s="1465" customFormat="1" ht="12.75" customHeight="1" x14ac:dyDescent="0.2">
      <c r="A232" s="1482" t="s">
        <v>2074</v>
      </c>
      <c r="B232" s="1482" t="s">
        <v>608</v>
      </c>
      <c r="C232" s="1483" t="s">
        <v>303</v>
      </c>
      <c r="D232" s="1483" t="s">
        <v>2075</v>
      </c>
      <c r="E232" s="1484" t="s">
        <v>1906</v>
      </c>
      <c r="F232" s="1480">
        <v>0.73099999999999998</v>
      </c>
      <c r="G232" s="1480">
        <v>0.38255</v>
      </c>
      <c r="H232" s="1480">
        <v>0.24970000000000001</v>
      </c>
      <c r="I232" s="1480">
        <v>2.1530000000000001E-2</v>
      </c>
      <c r="J232" s="1480">
        <v>1.481E-2</v>
      </c>
      <c r="K232" s="1480">
        <v>1.6480000000000002E-2</v>
      </c>
      <c r="L232" s="1480">
        <v>1.2404500000000001</v>
      </c>
      <c r="M232" s="1480">
        <v>0.95760000000000001</v>
      </c>
      <c r="N232" s="1480">
        <v>1.06751</v>
      </c>
      <c r="O232" s="1481">
        <v>5.0000000000000001E-4</v>
      </c>
      <c r="P232" s="1481">
        <v>5.0000000000000001E-4</v>
      </c>
      <c r="Q232" s="2030">
        <v>1.5E-3</v>
      </c>
    </row>
    <row r="233" spans="1:17" s="1465" customFormat="1" ht="12.75" customHeight="1" x14ac:dyDescent="0.2">
      <c r="A233" s="1482" t="s">
        <v>2076</v>
      </c>
      <c r="B233" s="1482" t="s">
        <v>608</v>
      </c>
      <c r="C233" s="1483" t="s">
        <v>303</v>
      </c>
      <c r="D233" s="1483" t="s">
        <v>2077</v>
      </c>
      <c r="E233" s="1484" t="s">
        <v>1906</v>
      </c>
      <c r="F233" s="1480">
        <v>0.73099999999999998</v>
      </c>
      <c r="G233" s="1480">
        <v>0.38255</v>
      </c>
      <c r="H233" s="1480">
        <v>0.24970000000000001</v>
      </c>
      <c r="I233" s="1480">
        <v>2.1530000000000001E-2</v>
      </c>
      <c r="J233" s="1480">
        <v>1.481E-2</v>
      </c>
      <c r="K233" s="1480">
        <v>1.6480000000000002E-2</v>
      </c>
      <c r="L233" s="1480">
        <v>0.30331999999999998</v>
      </c>
      <c r="M233" s="1480">
        <v>0.25244</v>
      </c>
      <c r="N233" s="1480">
        <v>0.30324000000000001</v>
      </c>
      <c r="O233" s="1481">
        <v>5.0000000000000001E-4</v>
      </c>
      <c r="P233" s="1481">
        <v>5.0000000000000001E-4</v>
      </c>
      <c r="Q233" s="2030">
        <v>1.5E-3</v>
      </c>
    </row>
    <row r="234" spans="1:17" s="1465" customFormat="1" ht="12.75" customHeight="1" x14ac:dyDescent="0.2">
      <c r="A234" s="1482" t="s">
        <v>1164</v>
      </c>
      <c r="B234" s="1482" t="s">
        <v>608</v>
      </c>
      <c r="C234" s="1483" t="s">
        <v>303</v>
      </c>
      <c r="D234" s="1483" t="s">
        <v>1903</v>
      </c>
      <c r="E234" s="1484" t="s">
        <v>1904</v>
      </c>
      <c r="F234" s="1480">
        <v>8.1019999999999995E-2</v>
      </c>
      <c r="G234" s="1480">
        <v>8.9999999999999993E-3</v>
      </c>
      <c r="H234" s="1480">
        <v>4.0400000000000002E-3</v>
      </c>
      <c r="I234" s="1480">
        <v>1.175E-2</v>
      </c>
      <c r="J234" s="1480">
        <v>1.8E-3</v>
      </c>
      <c r="K234" s="1480">
        <v>1.3600000000000001E-3</v>
      </c>
      <c r="L234" s="1480">
        <v>0.27617000000000003</v>
      </c>
      <c r="M234" s="1480">
        <v>0.30476999999999999</v>
      </c>
      <c r="N234" s="1480">
        <v>0.51105</v>
      </c>
      <c r="O234" s="1481">
        <v>4.2199999999999998E-3</v>
      </c>
      <c r="P234" s="1481">
        <v>2.0999999999999999E-3</v>
      </c>
      <c r="Q234" s="2030">
        <v>4.4999999999999997E-3</v>
      </c>
    </row>
    <row r="235" spans="1:17" s="1465" customFormat="1" ht="12.75" customHeight="1" x14ac:dyDescent="0.2">
      <c r="A235" s="1482" t="s">
        <v>1226</v>
      </c>
      <c r="B235" s="1482" t="s">
        <v>608</v>
      </c>
      <c r="C235" s="1483" t="s">
        <v>303</v>
      </c>
      <c r="D235" s="1483" t="s">
        <v>1907</v>
      </c>
      <c r="E235" s="1484" t="s">
        <v>1906</v>
      </c>
      <c r="F235" s="1480">
        <v>8.1379999999999994E-2</v>
      </c>
      <c r="G235" s="1480">
        <v>9.9299999999999996E-3</v>
      </c>
      <c r="H235" s="1480">
        <v>4.0410000000000001E-2</v>
      </c>
      <c r="I235" s="1480">
        <v>1.1560000000000001E-2</v>
      </c>
      <c r="J235" s="1480">
        <v>2.2599999999999999E-3</v>
      </c>
      <c r="K235" s="1480">
        <v>4.1999999999999997E-3</v>
      </c>
      <c r="L235" s="1480">
        <v>0.10809000000000001</v>
      </c>
      <c r="M235" s="1480">
        <v>9.425E-2</v>
      </c>
      <c r="N235" s="1480">
        <v>0.12912999999999999</v>
      </c>
      <c r="O235" s="1481">
        <v>3.14E-3</v>
      </c>
      <c r="P235" s="1481">
        <v>1.57E-3</v>
      </c>
      <c r="Q235" s="2030">
        <v>3.3500000000000001E-3</v>
      </c>
    </row>
    <row r="236" spans="1:17" s="1465" customFormat="1" ht="23.25" customHeight="1" x14ac:dyDescent="0.2">
      <c r="A236" s="1485" t="s">
        <v>2078</v>
      </c>
      <c r="B236" s="1485" t="s">
        <v>608</v>
      </c>
      <c r="C236" s="1486" t="s">
        <v>305</v>
      </c>
      <c r="D236" s="1486" t="s">
        <v>1284</v>
      </c>
      <c r="E236" s="1487" t="s">
        <v>212</v>
      </c>
      <c r="F236" s="1480">
        <v>6.56907</v>
      </c>
      <c r="G236" s="1480">
        <v>3.0364499999999999</v>
      </c>
      <c r="H236" s="1480">
        <v>1.8272200000000001</v>
      </c>
      <c r="I236" s="1480">
        <v>2.71149</v>
      </c>
      <c r="J236" s="1480">
        <v>2.0727099999999998</v>
      </c>
      <c r="K236" s="1480">
        <v>1.4574800000000001</v>
      </c>
      <c r="L236" s="1480">
        <v>2.94909</v>
      </c>
      <c r="M236" s="1480">
        <v>3.0100500000000001</v>
      </c>
      <c r="N236" s="1480">
        <v>2.5035599999999998</v>
      </c>
      <c r="O236" s="1481">
        <v>1.7000000000000001E-2</v>
      </c>
      <c r="P236" s="1481">
        <v>9.8799999999999999E-3</v>
      </c>
      <c r="Q236" s="2030">
        <v>1.3780000000000001E-2</v>
      </c>
    </row>
    <row r="237" spans="1:17" s="1465" customFormat="1" ht="12.75" customHeight="1" x14ac:dyDescent="0.2">
      <c r="A237" s="1485" t="s">
        <v>2079</v>
      </c>
      <c r="B237" s="1485" t="s">
        <v>608</v>
      </c>
      <c r="C237" s="1486" t="s">
        <v>305</v>
      </c>
      <c r="D237" s="1486" t="s">
        <v>1284</v>
      </c>
      <c r="E237" s="1487">
        <v>1982</v>
      </c>
      <c r="F237" s="1480">
        <v>6.56907</v>
      </c>
      <c r="G237" s="1480">
        <v>3.0364499999999999</v>
      </c>
      <c r="H237" s="1480">
        <v>1.8272200000000001</v>
      </c>
      <c r="I237" s="1480">
        <v>2.71149</v>
      </c>
      <c r="J237" s="1480">
        <v>2.0727099999999998</v>
      </c>
      <c r="K237" s="1480">
        <v>1.4574800000000001</v>
      </c>
      <c r="L237" s="1480">
        <v>2.94909</v>
      </c>
      <c r="M237" s="1480">
        <v>3.0100500000000001</v>
      </c>
      <c r="N237" s="1480">
        <v>2.5035599999999998</v>
      </c>
      <c r="O237" s="1481">
        <v>1.7000000000000001E-2</v>
      </c>
      <c r="P237" s="1481">
        <v>9.8799999999999999E-3</v>
      </c>
      <c r="Q237" s="2030">
        <v>1.3780000000000001E-2</v>
      </c>
    </row>
    <row r="238" spans="1:17" s="1465" customFormat="1" ht="12.75" customHeight="1" x14ac:dyDescent="0.2">
      <c r="A238" s="1485" t="s">
        <v>2080</v>
      </c>
      <c r="B238" s="1485" t="s">
        <v>608</v>
      </c>
      <c r="C238" s="1486" t="s">
        <v>305</v>
      </c>
      <c r="D238" s="1486" t="s">
        <v>1284</v>
      </c>
      <c r="E238" s="1487">
        <v>1983</v>
      </c>
      <c r="F238" s="1480">
        <v>6.56907</v>
      </c>
      <c r="G238" s="1480">
        <v>3.0364499999999999</v>
      </c>
      <c r="H238" s="1480">
        <v>1.8272200000000001</v>
      </c>
      <c r="I238" s="1480">
        <v>2.71149</v>
      </c>
      <c r="J238" s="1480">
        <v>2.0727099999999998</v>
      </c>
      <c r="K238" s="1480">
        <v>1.4574800000000001</v>
      </c>
      <c r="L238" s="1480">
        <v>2.94909</v>
      </c>
      <c r="M238" s="1480">
        <v>3.0100500000000001</v>
      </c>
      <c r="N238" s="1480">
        <v>2.5035599999999998</v>
      </c>
      <c r="O238" s="1481">
        <v>1.7000000000000001E-2</v>
      </c>
      <c r="P238" s="1481">
        <v>9.8799999999999999E-3</v>
      </c>
      <c r="Q238" s="2030">
        <v>1.3780000000000001E-2</v>
      </c>
    </row>
    <row r="239" spans="1:17" s="1465" customFormat="1" ht="12.75" customHeight="1" x14ac:dyDescent="0.2">
      <c r="A239" s="1485" t="s">
        <v>2081</v>
      </c>
      <c r="B239" s="1485" t="s">
        <v>608</v>
      </c>
      <c r="C239" s="1486" t="s">
        <v>305</v>
      </c>
      <c r="D239" s="1486" t="s">
        <v>1284</v>
      </c>
      <c r="E239" s="1487">
        <v>1984</v>
      </c>
      <c r="F239" s="1480">
        <v>6.56907</v>
      </c>
      <c r="G239" s="1480">
        <v>3.0364499999999999</v>
      </c>
      <c r="H239" s="1480">
        <v>1.8272200000000001</v>
      </c>
      <c r="I239" s="1480">
        <v>2.71149</v>
      </c>
      <c r="J239" s="1480">
        <v>2.0727099999999998</v>
      </c>
      <c r="K239" s="1480">
        <v>1.4574800000000001</v>
      </c>
      <c r="L239" s="1480">
        <v>2.94909</v>
      </c>
      <c r="M239" s="1480">
        <v>3.0100500000000001</v>
      </c>
      <c r="N239" s="1480">
        <v>2.5035599999999998</v>
      </c>
      <c r="O239" s="1481">
        <v>1.7000000000000001E-2</v>
      </c>
      <c r="P239" s="1481">
        <v>9.8799999999999999E-3</v>
      </c>
      <c r="Q239" s="2030">
        <v>1.3780000000000001E-2</v>
      </c>
    </row>
    <row r="240" spans="1:17" s="1465" customFormat="1" ht="12.75" customHeight="1" x14ac:dyDescent="0.2">
      <c r="A240" s="1485" t="s">
        <v>2082</v>
      </c>
      <c r="B240" s="1485" t="s">
        <v>608</v>
      </c>
      <c r="C240" s="1486" t="s">
        <v>305</v>
      </c>
      <c r="D240" s="1486" t="s">
        <v>1284</v>
      </c>
      <c r="E240" s="1487">
        <v>1985</v>
      </c>
      <c r="F240" s="1480">
        <v>6.56907</v>
      </c>
      <c r="G240" s="1480">
        <v>3.0364499999999999</v>
      </c>
      <c r="H240" s="1480">
        <v>1.8272200000000001</v>
      </c>
      <c r="I240" s="1480">
        <v>2.71149</v>
      </c>
      <c r="J240" s="1480">
        <v>2.0727099999999998</v>
      </c>
      <c r="K240" s="1480">
        <v>1.4574800000000001</v>
      </c>
      <c r="L240" s="1480">
        <v>2.94909</v>
      </c>
      <c r="M240" s="1480">
        <v>3.0100500000000001</v>
      </c>
      <c r="N240" s="1480">
        <v>2.5035599999999998</v>
      </c>
      <c r="O240" s="1481">
        <v>1.7000000000000001E-2</v>
      </c>
      <c r="P240" s="1481">
        <v>9.8799999999999999E-3</v>
      </c>
      <c r="Q240" s="2030">
        <v>1.3780000000000001E-2</v>
      </c>
    </row>
    <row r="241" spans="1:17" s="1465" customFormat="1" ht="12.75" customHeight="1" x14ac:dyDescent="0.2">
      <c r="A241" s="1485" t="s">
        <v>2083</v>
      </c>
      <c r="B241" s="1485" t="s">
        <v>608</v>
      </c>
      <c r="C241" s="1486" t="s">
        <v>305</v>
      </c>
      <c r="D241" s="1486" t="s">
        <v>1284</v>
      </c>
      <c r="E241" s="1487">
        <v>1986</v>
      </c>
      <c r="F241" s="1480">
        <v>6.4292999999999996</v>
      </c>
      <c r="G241" s="1480">
        <v>2.9044300000000001</v>
      </c>
      <c r="H241" s="1480">
        <v>1.71974</v>
      </c>
      <c r="I241" s="1480">
        <v>2.5437699999999999</v>
      </c>
      <c r="J241" s="1480">
        <v>1.9538899999999999</v>
      </c>
      <c r="K241" s="1480">
        <v>1.3704700000000001</v>
      </c>
      <c r="L241" s="1480">
        <v>2.8372799999999998</v>
      </c>
      <c r="M241" s="1480">
        <v>2.8912300000000002</v>
      </c>
      <c r="N241" s="1480">
        <v>2.4047299999999998</v>
      </c>
      <c r="O241" s="1481">
        <v>1.7000000000000001E-2</v>
      </c>
      <c r="P241" s="1481">
        <v>9.8799999999999999E-3</v>
      </c>
      <c r="Q241" s="2030">
        <v>1.3780000000000001E-2</v>
      </c>
    </row>
    <row r="242" spans="1:17" s="1465" customFormat="1" ht="12.75" customHeight="1" x14ac:dyDescent="0.2">
      <c r="A242" s="1485" t="s">
        <v>2084</v>
      </c>
      <c r="B242" s="1485" t="s">
        <v>608</v>
      </c>
      <c r="C242" s="1486" t="s">
        <v>305</v>
      </c>
      <c r="D242" s="1486" t="s">
        <v>1284</v>
      </c>
      <c r="E242" s="1487">
        <v>1987</v>
      </c>
      <c r="F242" s="1480">
        <v>6.4292999999999996</v>
      </c>
      <c r="G242" s="1480">
        <v>2.9044300000000001</v>
      </c>
      <c r="H242" s="1480">
        <v>1.71974</v>
      </c>
      <c r="I242" s="1480">
        <v>2.5437699999999999</v>
      </c>
      <c r="J242" s="1480">
        <v>1.9538899999999999</v>
      </c>
      <c r="K242" s="1480">
        <v>1.3704700000000001</v>
      </c>
      <c r="L242" s="1480">
        <v>2.8372799999999998</v>
      </c>
      <c r="M242" s="1480">
        <v>2.8912300000000002</v>
      </c>
      <c r="N242" s="1480">
        <v>2.4047299999999998</v>
      </c>
      <c r="O242" s="1481">
        <v>1.7000000000000001E-2</v>
      </c>
      <c r="P242" s="1481">
        <v>9.8799999999999999E-3</v>
      </c>
      <c r="Q242" s="2030">
        <v>1.3780000000000001E-2</v>
      </c>
    </row>
    <row r="243" spans="1:17" s="1465" customFormat="1" ht="12.75" customHeight="1" x14ac:dyDescent="0.2">
      <c r="A243" s="1485" t="s">
        <v>2085</v>
      </c>
      <c r="B243" s="1485" t="s">
        <v>608</v>
      </c>
      <c r="C243" s="1486" t="s">
        <v>305</v>
      </c>
      <c r="D243" s="1486" t="s">
        <v>1284</v>
      </c>
      <c r="E243" s="1487">
        <v>1988</v>
      </c>
      <c r="F243" s="1480">
        <v>6.4292999999999996</v>
      </c>
      <c r="G243" s="1480">
        <v>2.9044300000000001</v>
      </c>
      <c r="H243" s="1480">
        <v>1.71974</v>
      </c>
      <c r="I243" s="1480">
        <v>2.5437699999999999</v>
      </c>
      <c r="J243" s="1480">
        <v>1.9538899999999999</v>
      </c>
      <c r="K243" s="1480">
        <v>1.3704700000000001</v>
      </c>
      <c r="L243" s="1480">
        <v>2.8372799999999998</v>
      </c>
      <c r="M243" s="1480">
        <v>2.8912300000000002</v>
      </c>
      <c r="N243" s="1480">
        <v>2.4047299999999998</v>
      </c>
      <c r="O243" s="1481">
        <v>1.7000000000000001E-2</v>
      </c>
      <c r="P243" s="1481">
        <v>9.8799999999999999E-3</v>
      </c>
      <c r="Q243" s="2030">
        <v>1.3780000000000001E-2</v>
      </c>
    </row>
    <row r="244" spans="1:17" s="1465" customFormat="1" ht="12.75" customHeight="1" x14ac:dyDescent="0.2">
      <c r="A244" s="1485" t="s">
        <v>2086</v>
      </c>
      <c r="B244" s="1485" t="s">
        <v>608</v>
      </c>
      <c r="C244" s="1486" t="s">
        <v>305</v>
      </c>
      <c r="D244" s="1486" t="s">
        <v>1284</v>
      </c>
      <c r="E244" s="1487">
        <v>1989</v>
      </c>
      <c r="F244" s="1480">
        <v>6.4292999999999996</v>
      </c>
      <c r="G244" s="1480">
        <v>2.9044300000000001</v>
      </c>
      <c r="H244" s="1480">
        <v>1.71974</v>
      </c>
      <c r="I244" s="1480">
        <v>2.5437699999999999</v>
      </c>
      <c r="J244" s="1480">
        <v>1.9538899999999999</v>
      </c>
      <c r="K244" s="1480">
        <v>1.3704700000000001</v>
      </c>
      <c r="L244" s="1480">
        <v>2.8372799999999998</v>
      </c>
      <c r="M244" s="1480">
        <v>2.8912300000000002</v>
      </c>
      <c r="N244" s="1480">
        <v>2.4047299999999998</v>
      </c>
      <c r="O244" s="1481">
        <v>1.7000000000000001E-2</v>
      </c>
      <c r="P244" s="1481">
        <v>9.8799999999999999E-3</v>
      </c>
      <c r="Q244" s="2030">
        <v>1.3780000000000001E-2</v>
      </c>
    </row>
    <row r="245" spans="1:17" s="1465" customFormat="1" ht="12.75" customHeight="1" x14ac:dyDescent="0.2">
      <c r="A245" s="1485" t="s">
        <v>2087</v>
      </c>
      <c r="B245" s="1485" t="s">
        <v>608</v>
      </c>
      <c r="C245" s="1486" t="s">
        <v>305</v>
      </c>
      <c r="D245" s="1486" t="s">
        <v>1284</v>
      </c>
      <c r="E245" s="1487">
        <v>1990</v>
      </c>
      <c r="F245" s="1480">
        <v>6.4292999999999996</v>
      </c>
      <c r="G245" s="1480">
        <v>2.9044300000000001</v>
      </c>
      <c r="H245" s="1480">
        <v>1.71974</v>
      </c>
      <c r="I245" s="1480">
        <v>2.5437699999999999</v>
      </c>
      <c r="J245" s="1480">
        <v>1.9538899999999999</v>
      </c>
      <c r="K245" s="1480">
        <v>1.3704700000000001</v>
      </c>
      <c r="L245" s="1480">
        <v>2.8372799999999998</v>
      </c>
      <c r="M245" s="1480">
        <v>2.8912300000000002</v>
      </c>
      <c r="N245" s="1480">
        <v>2.4047299999999998</v>
      </c>
      <c r="O245" s="1481">
        <v>1.7000000000000001E-2</v>
      </c>
      <c r="P245" s="1481">
        <v>9.8799999999999999E-3</v>
      </c>
      <c r="Q245" s="2030">
        <v>1.3780000000000001E-2</v>
      </c>
    </row>
    <row r="246" spans="1:17" s="1465" customFormat="1" ht="12.75" customHeight="1" x14ac:dyDescent="0.2">
      <c r="A246" s="1485" t="s">
        <v>2088</v>
      </c>
      <c r="B246" s="1485" t="s">
        <v>608</v>
      </c>
      <c r="C246" s="1486" t="s">
        <v>305</v>
      </c>
      <c r="D246" s="1486" t="s">
        <v>1284</v>
      </c>
      <c r="E246" s="1487">
        <v>1991</v>
      </c>
      <c r="F246" s="1480">
        <v>6.4292999999999996</v>
      </c>
      <c r="G246" s="1480">
        <v>2.9044300000000001</v>
      </c>
      <c r="H246" s="1480">
        <v>1.71974</v>
      </c>
      <c r="I246" s="1480">
        <v>2.5437699999999999</v>
      </c>
      <c r="J246" s="1480">
        <v>1.9538899999999999</v>
      </c>
      <c r="K246" s="1480">
        <v>1.3704700000000001</v>
      </c>
      <c r="L246" s="1480">
        <v>2.8372799999999998</v>
      </c>
      <c r="M246" s="1480">
        <v>2.8912300000000002</v>
      </c>
      <c r="N246" s="1480">
        <v>2.4047299999999998</v>
      </c>
      <c r="O246" s="1481">
        <v>1.7000000000000001E-2</v>
      </c>
      <c r="P246" s="1481">
        <v>9.8799999999999999E-3</v>
      </c>
      <c r="Q246" s="2030">
        <v>1.3780000000000001E-2</v>
      </c>
    </row>
    <row r="247" spans="1:17" s="1465" customFormat="1" ht="12.75" customHeight="1" x14ac:dyDescent="0.2">
      <c r="A247" s="1485" t="s">
        <v>2089</v>
      </c>
      <c r="B247" s="1485" t="s">
        <v>608</v>
      </c>
      <c r="C247" s="1486" t="s">
        <v>305</v>
      </c>
      <c r="D247" s="1486" t="s">
        <v>1284</v>
      </c>
      <c r="E247" s="1487">
        <v>1992</v>
      </c>
      <c r="F247" s="1480">
        <v>6.4292999999999996</v>
      </c>
      <c r="G247" s="1480">
        <v>2.9044300000000001</v>
      </c>
      <c r="H247" s="1480">
        <v>1.71974</v>
      </c>
      <c r="I247" s="1480">
        <v>2.5437699999999999</v>
      </c>
      <c r="J247" s="1480">
        <v>1.9538899999999999</v>
      </c>
      <c r="K247" s="1480">
        <v>1.3704700000000001</v>
      </c>
      <c r="L247" s="1480">
        <v>2.8372799999999998</v>
      </c>
      <c r="M247" s="1480">
        <v>2.8912300000000002</v>
      </c>
      <c r="N247" s="1480">
        <v>2.4047299999999998</v>
      </c>
      <c r="O247" s="1481">
        <v>1.7000000000000001E-2</v>
      </c>
      <c r="P247" s="1481">
        <v>9.8799999999999999E-3</v>
      </c>
      <c r="Q247" s="2030">
        <v>1.3780000000000001E-2</v>
      </c>
    </row>
    <row r="248" spans="1:17" s="1465" customFormat="1" ht="12.75" customHeight="1" x14ac:dyDescent="0.2">
      <c r="A248" s="1485" t="s">
        <v>2090</v>
      </c>
      <c r="B248" s="1485" t="s">
        <v>608</v>
      </c>
      <c r="C248" s="1486" t="s">
        <v>305</v>
      </c>
      <c r="D248" s="1486" t="s">
        <v>1895</v>
      </c>
      <c r="E248" s="1487" t="s">
        <v>2015</v>
      </c>
      <c r="F248" s="1480">
        <v>14.802</v>
      </c>
      <c r="G248" s="1480">
        <v>14.865</v>
      </c>
      <c r="H248" s="1480">
        <v>5.2162600000000001</v>
      </c>
      <c r="I248" s="1480">
        <v>1.0207999999999999</v>
      </c>
      <c r="J248" s="1480">
        <v>0.11455</v>
      </c>
      <c r="K248" s="1480">
        <v>0.25209999999999999</v>
      </c>
      <c r="L248" s="1480">
        <v>1.5004999999999999</v>
      </c>
      <c r="M248" s="1480">
        <v>1.3594999999999999</v>
      </c>
      <c r="N248" s="1480">
        <v>1.0179499999999999</v>
      </c>
      <c r="O248" s="1481">
        <v>6.9499999999999996E-3</v>
      </c>
      <c r="P248" s="1481">
        <v>5.0699999999999999E-3</v>
      </c>
      <c r="Q248" s="2030">
        <v>5.0600000000000003E-3</v>
      </c>
    </row>
    <row r="249" spans="1:17" s="1465" customFormat="1" ht="21" customHeight="1" x14ac:dyDescent="0.2">
      <c r="A249" s="1485" t="s">
        <v>47</v>
      </c>
      <c r="B249" s="1485" t="s">
        <v>608</v>
      </c>
      <c r="C249" s="1486" t="s">
        <v>305</v>
      </c>
      <c r="D249" s="1486" t="s">
        <v>226</v>
      </c>
      <c r="E249" s="1487" t="s">
        <v>1897</v>
      </c>
      <c r="F249" s="1480">
        <v>8.7157</v>
      </c>
      <c r="G249" s="1480">
        <v>14.865</v>
      </c>
      <c r="H249" s="1480">
        <v>5.2162600000000001</v>
      </c>
      <c r="I249" s="1480">
        <v>0.50873000000000002</v>
      </c>
      <c r="J249" s="1480">
        <v>0.11455</v>
      </c>
      <c r="K249" s="1480">
        <v>0.25209999999999999</v>
      </c>
      <c r="L249" s="1480">
        <v>1.5062</v>
      </c>
      <c r="M249" s="1480">
        <v>1.3594999999999999</v>
      </c>
      <c r="N249" s="1480">
        <v>1.0179499999999999</v>
      </c>
      <c r="O249" s="1481">
        <v>6.9499999999999996E-3</v>
      </c>
      <c r="P249" s="1481">
        <v>5.0699999999999999E-3</v>
      </c>
      <c r="Q249" s="2030">
        <v>5.0000000000000001E-3</v>
      </c>
    </row>
    <row r="250" spans="1:17" s="1465" customFormat="1" ht="12.75" customHeight="1" x14ac:dyDescent="0.2">
      <c r="A250" s="1485" t="s">
        <v>48</v>
      </c>
      <c r="B250" s="1485" t="s">
        <v>608</v>
      </c>
      <c r="C250" s="1486" t="s">
        <v>305</v>
      </c>
      <c r="D250" s="1486" t="s">
        <v>227</v>
      </c>
      <c r="E250" s="1487" t="s">
        <v>1898</v>
      </c>
      <c r="F250" s="1480">
        <v>6.1026999999999996</v>
      </c>
      <c r="G250" s="1480">
        <v>10.843999999999999</v>
      </c>
      <c r="H250" s="1480">
        <v>3.5432600000000001</v>
      </c>
      <c r="I250" s="1480">
        <v>0.31208000000000002</v>
      </c>
      <c r="J250" s="1480">
        <v>4.9500000000000002E-2</v>
      </c>
      <c r="K250" s="1480">
        <v>0.10226</v>
      </c>
      <c r="L250" s="1480">
        <v>0.57740999999999998</v>
      </c>
      <c r="M250" s="1480">
        <v>0.51114000000000004</v>
      </c>
      <c r="N250" s="1480">
        <v>0.59853000000000001</v>
      </c>
      <c r="O250" s="1481">
        <v>6.9499999999999996E-3</v>
      </c>
      <c r="P250" s="1481">
        <v>5.0699999999999999E-3</v>
      </c>
      <c r="Q250" s="2030">
        <v>5.0000000000000001E-3</v>
      </c>
    </row>
    <row r="251" spans="1:17" s="1465" customFormat="1" ht="12.75" customHeight="1" x14ac:dyDescent="0.2">
      <c r="A251" s="1485" t="s">
        <v>49</v>
      </c>
      <c r="B251" s="1485" t="s">
        <v>608</v>
      </c>
      <c r="C251" s="1486" t="s">
        <v>305</v>
      </c>
      <c r="D251" s="1486" t="s">
        <v>228</v>
      </c>
      <c r="E251" s="1487" t="s">
        <v>1899</v>
      </c>
      <c r="F251" s="1480">
        <v>1.7323</v>
      </c>
      <c r="G251" s="1480">
        <v>1.2295</v>
      </c>
      <c r="H251" s="1480">
        <v>2.0965600000000002</v>
      </c>
      <c r="I251" s="1480">
        <v>0.28122999999999998</v>
      </c>
      <c r="J251" s="1480">
        <v>6.4659999999999995E-2</v>
      </c>
      <c r="K251" s="1480">
        <v>3.8109999999999998E-2</v>
      </c>
      <c r="L251" s="1480">
        <v>0.35959000000000002</v>
      </c>
      <c r="M251" s="1480">
        <v>0.29846</v>
      </c>
      <c r="N251" s="1480">
        <v>0.20966000000000001</v>
      </c>
      <c r="O251" s="1481">
        <v>3.4499999999999999E-3</v>
      </c>
      <c r="P251" s="1481">
        <v>1.56E-3</v>
      </c>
      <c r="Q251" s="2030">
        <v>5.0000000000000001E-3</v>
      </c>
    </row>
    <row r="252" spans="1:17" s="1465" customFormat="1" ht="12.75" customHeight="1" x14ac:dyDescent="0.2">
      <c r="A252" s="1485" t="s">
        <v>50</v>
      </c>
      <c r="B252" s="1485" t="s">
        <v>608</v>
      </c>
      <c r="C252" s="1486" t="s">
        <v>305</v>
      </c>
      <c r="D252" s="1486" t="s">
        <v>229</v>
      </c>
      <c r="E252" s="1487" t="s">
        <v>1900</v>
      </c>
      <c r="F252" s="1480">
        <v>1.052</v>
      </c>
      <c r="G252" s="1480">
        <v>0.48337000000000002</v>
      </c>
      <c r="H252" s="1480">
        <v>0.76939999999999997</v>
      </c>
      <c r="I252" s="1480">
        <v>0.22269</v>
      </c>
      <c r="J252" s="1480">
        <v>3.5929999999999997E-2</v>
      </c>
      <c r="K252" s="1480">
        <v>2.154E-2</v>
      </c>
      <c r="L252" s="1480">
        <v>0.16868</v>
      </c>
      <c r="M252" s="1480">
        <v>0.14704</v>
      </c>
      <c r="N252" s="1480">
        <v>3.9539999999999999E-2</v>
      </c>
      <c r="O252" s="1481">
        <v>3.4499999999999999E-3</v>
      </c>
      <c r="P252" s="1481">
        <v>1.56E-3</v>
      </c>
      <c r="Q252" s="2030">
        <v>5.0000000000000001E-3</v>
      </c>
    </row>
    <row r="253" spans="1:17" s="1465" customFormat="1" ht="12.75" customHeight="1" x14ac:dyDescent="0.2">
      <c r="A253" s="1485" t="s">
        <v>51</v>
      </c>
      <c r="B253" s="1485" t="s">
        <v>608</v>
      </c>
      <c r="C253" s="1486" t="s">
        <v>305</v>
      </c>
      <c r="D253" s="1486" t="s">
        <v>230</v>
      </c>
      <c r="E253" s="1487" t="s">
        <v>1902</v>
      </c>
      <c r="F253" s="1480">
        <v>0.84160000000000001</v>
      </c>
      <c r="G253" s="1480">
        <v>0.38669999999999999</v>
      </c>
      <c r="H253" s="1480">
        <v>0.61551999999999996</v>
      </c>
      <c r="I253" s="1480">
        <v>0.17815</v>
      </c>
      <c r="J253" s="1480">
        <v>2.8740000000000002E-2</v>
      </c>
      <c r="K253" s="1480">
        <v>1.7229999999999999E-2</v>
      </c>
      <c r="L253" s="1480">
        <v>0.13494</v>
      </c>
      <c r="M253" s="1480">
        <v>0.11763</v>
      </c>
      <c r="N253" s="1480">
        <v>3.1629999999999998E-2</v>
      </c>
      <c r="O253" s="1481">
        <v>2.7599999999999999E-3</v>
      </c>
      <c r="P253" s="1481">
        <v>1.25E-3</v>
      </c>
      <c r="Q253" s="2030">
        <v>5.0000000000000001E-3</v>
      </c>
    </row>
    <row r="254" spans="1:17" s="1465" customFormat="1" ht="12.75" customHeight="1" x14ac:dyDescent="0.2">
      <c r="A254" s="1485" t="s">
        <v>52</v>
      </c>
      <c r="B254" s="1485" t="s">
        <v>608</v>
      </c>
      <c r="C254" s="1486" t="s">
        <v>305</v>
      </c>
      <c r="D254" s="1486" t="s">
        <v>183</v>
      </c>
      <c r="E254" s="1487" t="s">
        <v>1906</v>
      </c>
      <c r="F254" s="1480">
        <v>0.84160000000000001</v>
      </c>
      <c r="G254" s="1480">
        <v>0.38669999999999999</v>
      </c>
      <c r="H254" s="1480">
        <v>0.6008</v>
      </c>
      <c r="I254" s="1480">
        <v>0.17815</v>
      </c>
      <c r="J254" s="1480">
        <v>2.8740000000000002E-2</v>
      </c>
      <c r="K254" s="1480">
        <v>1.6899999999999998E-2</v>
      </c>
      <c r="L254" s="1480">
        <v>0.13494</v>
      </c>
      <c r="M254" s="1480">
        <v>0.11763</v>
      </c>
      <c r="N254" s="1480">
        <v>2.8719999999999999E-2</v>
      </c>
      <c r="O254" s="1481">
        <v>2.7599999999999999E-3</v>
      </c>
      <c r="P254" s="1481">
        <v>1.25E-3</v>
      </c>
      <c r="Q254" s="2030">
        <v>5.0000000000000001E-3</v>
      </c>
    </row>
    <row r="255" spans="1:17" s="1465" customFormat="1" ht="33.75" customHeight="1" x14ac:dyDescent="0.2">
      <c r="A255" s="1488" t="s">
        <v>1228</v>
      </c>
      <c r="B255" s="1488" t="s">
        <v>608</v>
      </c>
      <c r="C255" s="1489" t="s">
        <v>1224</v>
      </c>
      <c r="D255" s="1489" t="s">
        <v>230</v>
      </c>
      <c r="E255" s="1490" t="s">
        <v>2091</v>
      </c>
      <c r="F255" s="1480">
        <v>0.74299999999999999</v>
      </c>
      <c r="G255" s="1480">
        <v>0.39106000000000002</v>
      </c>
      <c r="H255" s="1480">
        <v>0.52217999999999998</v>
      </c>
      <c r="I255" s="1480">
        <v>0.22400999999999999</v>
      </c>
      <c r="J255" s="1480">
        <v>3.3360000000000001E-2</v>
      </c>
      <c r="K255" s="1480">
        <v>6.6460000000000005E-2</v>
      </c>
      <c r="L255" s="1480">
        <v>0.12173</v>
      </c>
      <c r="M255" s="1480">
        <v>9.3810000000000004E-2</v>
      </c>
      <c r="N255" s="1480">
        <v>2.077E-2</v>
      </c>
      <c r="O255" s="1481">
        <v>2.8500000000000001E-3</v>
      </c>
      <c r="P255" s="1481">
        <v>1.2999999999999999E-3</v>
      </c>
      <c r="Q255" s="2030">
        <v>5.0000000000000001E-3</v>
      </c>
    </row>
    <row r="256" spans="1:17" s="1465" customFormat="1" ht="12.75" customHeight="1" x14ac:dyDescent="0.2">
      <c r="A256" s="1488" t="s">
        <v>1229</v>
      </c>
      <c r="B256" s="1488" t="s">
        <v>608</v>
      </c>
      <c r="C256" s="1489" t="s">
        <v>1224</v>
      </c>
      <c r="D256" s="1489" t="s">
        <v>183</v>
      </c>
      <c r="E256" s="1490" t="s">
        <v>1906</v>
      </c>
      <c r="F256" s="1480">
        <v>0.74299999999999999</v>
      </c>
      <c r="G256" s="1480">
        <v>0.39106000000000002</v>
      </c>
      <c r="H256" s="1480">
        <v>0.50912999999999997</v>
      </c>
      <c r="I256" s="1480">
        <v>0.22400999999999999</v>
      </c>
      <c r="J256" s="1480">
        <v>3.3360000000000001E-2</v>
      </c>
      <c r="K256" s="1480">
        <v>6.5409999999999996E-2</v>
      </c>
      <c r="L256" s="1480">
        <v>0.12173</v>
      </c>
      <c r="M256" s="1480">
        <v>9.3810000000000004E-2</v>
      </c>
      <c r="N256" s="1480">
        <v>1.8630000000000001E-2</v>
      </c>
      <c r="O256" s="1481">
        <v>2.8500000000000001E-3</v>
      </c>
      <c r="P256" s="1481">
        <v>1.2999999999999999E-3</v>
      </c>
      <c r="Q256" s="2030">
        <v>5.0000000000000001E-3</v>
      </c>
    </row>
    <row r="257" spans="1:17" s="1465" customFormat="1" ht="21" customHeight="1" x14ac:dyDescent="0.2">
      <c r="A257" s="1491" t="s">
        <v>2092</v>
      </c>
      <c r="B257" s="1491" t="s">
        <v>608</v>
      </c>
      <c r="C257" s="1492" t="s">
        <v>838</v>
      </c>
      <c r="D257" s="1492" t="s">
        <v>386</v>
      </c>
      <c r="E257" s="1493" t="s">
        <v>216</v>
      </c>
      <c r="F257" s="1480">
        <v>0</v>
      </c>
      <c r="G257" s="1480">
        <v>0</v>
      </c>
      <c r="H257" s="1480">
        <v>0</v>
      </c>
      <c r="I257" s="1480">
        <v>0</v>
      </c>
      <c r="J257" s="1480">
        <v>0</v>
      </c>
      <c r="K257" s="1480">
        <v>0</v>
      </c>
      <c r="L257" s="1480">
        <v>0</v>
      </c>
      <c r="M257" s="1480">
        <v>0</v>
      </c>
      <c r="N257" s="1480">
        <v>0</v>
      </c>
      <c r="O257" s="1481">
        <v>0</v>
      </c>
      <c r="P257" s="1481">
        <v>0</v>
      </c>
      <c r="Q257" s="2030">
        <v>0</v>
      </c>
    </row>
    <row r="258" spans="1:17" s="1465" customFormat="1" ht="18.75" customHeight="1" x14ac:dyDescent="0.2">
      <c r="A258" s="1494" t="s">
        <v>667</v>
      </c>
      <c r="B258" s="1494" t="s">
        <v>609</v>
      </c>
      <c r="C258" s="1495" t="s">
        <v>195</v>
      </c>
      <c r="D258" s="1495" t="s">
        <v>231</v>
      </c>
      <c r="E258" s="1496" t="s">
        <v>216</v>
      </c>
      <c r="F258" s="1480">
        <v>73.825999999999993</v>
      </c>
      <c r="G258" s="1480">
        <v>41.378999999999998</v>
      </c>
      <c r="H258" s="1480">
        <v>36.262990000000002</v>
      </c>
      <c r="I258" s="1480">
        <v>41.055999999999997</v>
      </c>
      <c r="J258" s="1480">
        <v>4.7778</v>
      </c>
      <c r="K258" s="1480">
        <v>4.7530599999999996</v>
      </c>
      <c r="L258" s="1480">
        <v>6.3414999999999999</v>
      </c>
      <c r="M258" s="1480">
        <v>9.6758000000000006</v>
      </c>
      <c r="N258" s="1480">
        <v>13.84177</v>
      </c>
      <c r="O258" s="1481">
        <v>0.38834999999999997</v>
      </c>
      <c r="P258" s="1481">
        <v>0.39879999999999999</v>
      </c>
      <c r="Q258" s="2030">
        <v>0.40286</v>
      </c>
    </row>
    <row r="259" spans="1:17" s="1465" customFormat="1" ht="22.5" customHeight="1" x14ac:dyDescent="0.2">
      <c r="A259" s="1482" t="s">
        <v>2093</v>
      </c>
      <c r="B259" s="1482" t="s">
        <v>609</v>
      </c>
      <c r="C259" s="1483" t="s">
        <v>303</v>
      </c>
      <c r="D259" s="1483" t="s">
        <v>1285</v>
      </c>
      <c r="E259" s="1484" t="s">
        <v>212</v>
      </c>
      <c r="F259" s="1480">
        <v>7.0803030303030301</v>
      </c>
      <c r="G259" s="1480">
        <v>2.9664150943396224</v>
      </c>
      <c r="H259" s="1480">
        <v>2.6508593032782848</v>
      </c>
      <c r="I259" s="1480">
        <v>5.4562328767123294</v>
      </c>
      <c r="J259" s="1480">
        <v>2.2752328767123293</v>
      </c>
      <c r="K259" s="1480">
        <v>2.0986041874376875</v>
      </c>
      <c r="L259" s="1480">
        <v>4.7797391304347823</v>
      </c>
      <c r="M259" s="1480">
        <v>4.54</v>
      </c>
      <c r="N259" s="1480">
        <v>5.9899249619562385</v>
      </c>
      <c r="O259" s="1481">
        <v>2.0145964010282778</v>
      </c>
      <c r="P259" s="1481">
        <v>0.8773312499999999</v>
      </c>
      <c r="Q259" s="2030">
        <v>0.87403244811021497</v>
      </c>
    </row>
    <row r="260" spans="1:17" s="1465" customFormat="1" ht="12.75" customHeight="1" x14ac:dyDescent="0.2">
      <c r="A260" s="1482" t="s">
        <v>2094</v>
      </c>
      <c r="B260" s="1482" t="s">
        <v>609</v>
      </c>
      <c r="C260" s="1483" t="s">
        <v>303</v>
      </c>
      <c r="D260" s="1483" t="s">
        <v>1285</v>
      </c>
      <c r="E260" s="1484" t="s">
        <v>2095</v>
      </c>
      <c r="F260" s="1480">
        <v>3.9569283926682877</v>
      </c>
      <c r="G260" s="1480">
        <v>2.4153492024968983</v>
      </c>
      <c r="H260" s="1480">
        <v>2.0165399999999996</v>
      </c>
      <c r="I260" s="1480">
        <v>2.8989643616106333</v>
      </c>
      <c r="J260" s="1480">
        <v>1.3681799510219548</v>
      </c>
      <c r="K260" s="1480">
        <v>0.89001000000000008</v>
      </c>
      <c r="L260" s="1480">
        <v>7.2155885549731824</v>
      </c>
      <c r="M260" s="1480">
        <v>6.3123008396146441</v>
      </c>
      <c r="N260" s="1480">
        <v>6.8066599999999999</v>
      </c>
      <c r="O260" s="1481">
        <v>0.74098218985027253</v>
      </c>
      <c r="P260" s="1481">
        <v>0.45242932805470659</v>
      </c>
      <c r="Q260" s="2030">
        <v>0.35781000000000007</v>
      </c>
    </row>
    <row r="261" spans="1:17" s="1465" customFormat="1" ht="12.75" customHeight="1" x14ac:dyDescent="0.2">
      <c r="A261" s="1482" t="s">
        <v>669</v>
      </c>
      <c r="B261" s="1482" t="s">
        <v>609</v>
      </c>
      <c r="C261" s="1483" t="s">
        <v>303</v>
      </c>
      <c r="D261" s="1483" t="s">
        <v>1293</v>
      </c>
      <c r="E261" s="1484" t="s">
        <v>2096</v>
      </c>
      <c r="F261" s="1480">
        <v>3.7839499999999999</v>
      </c>
      <c r="G261" s="1480">
        <v>1.8695600000000001</v>
      </c>
      <c r="H261" s="1480">
        <v>1.5121599999999999</v>
      </c>
      <c r="I261" s="1480">
        <v>3.5523500000000001</v>
      </c>
      <c r="J261" s="1480">
        <v>0.87251999999999996</v>
      </c>
      <c r="K261" s="1480">
        <v>0.72931999999999997</v>
      </c>
      <c r="L261" s="1480">
        <v>7.7195400000000003</v>
      </c>
      <c r="M261" s="1480">
        <v>6.38293</v>
      </c>
      <c r="N261" s="1480">
        <v>6.9798099999999996</v>
      </c>
      <c r="O261" s="1481">
        <v>0.53954999999999997</v>
      </c>
      <c r="P261" s="1481">
        <v>0.32734000000000002</v>
      </c>
      <c r="Q261" s="2030">
        <v>0.26887</v>
      </c>
    </row>
    <row r="262" spans="1:17" s="1465" customFormat="1" ht="12.75" customHeight="1" x14ac:dyDescent="0.2">
      <c r="A262" s="1482" t="s">
        <v>670</v>
      </c>
      <c r="B262" s="1482" t="s">
        <v>609</v>
      </c>
      <c r="C262" s="1483" t="s">
        <v>303</v>
      </c>
      <c r="D262" s="1483" t="s">
        <v>1286</v>
      </c>
      <c r="E262" s="1484" t="s">
        <v>2097</v>
      </c>
      <c r="F262" s="1480">
        <v>1.1929000000000001</v>
      </c>
      <c r="G262" s="1480">
        <v>0.79361000000000004</v>
      </c>
      <c r="H262" s="1480">
        <v>0.60955999999999999</v>
      </c>
      <c r="I262" s="1480">
        <v>0.51854999999999996</v>
      </c>
      <c r="J262" s="1480">
        <v>0.28588000000000002</v>
      </c>
      <c r="K262" s="1480">
        <v>0.22442000000000001</v>
      </c>
      <c r="L262" s="1480">
        <v>5.0375899999999998</v>
      </c>
      <c r="M262" s="1480">
        <v>4.21455</v>
      </c>
      <c r="N262" s="1480">
        <v>4.4834100000000001</v>
      </c>
      <c r="O262" s="1481">
        <v>0.26490999999999998</v>
      </c>
      <c r="P262" s="1481">
        <v>0.1588</v>
      </c>
      <c r="Q262" s="2030">
        <v>0.13191</v>
      </c>
    </row>
    <row r="263" spans="1:17" s="1465" customFormat="1" ht="12.75" customHeight="1" x14ac:dyDescent="0.2">
      <c r="A263" s="1482" t="s">
        <v>671</v>
      </c>
      <c r="B263" s="1482" t="s">
        <v>609</v>
      </c>
      <c r="C263" s="1483" t="s">
        <v>303</v>
      </c>
      <c r="D263" s="1483" t="s">
        <v>1287</v>
      </c>
      <c r="E263" s="1484" t="s">
        <v>2098</v>
      </c>
      <c r="F263" s="1480">
        <v>0.96660000000000001</v>
      </c>
      <c r="G263" s="1480">
        <v>0.70620000000000005</v>
      </c>
      <c r="H263" s="1480">
        <v>0.48824000000000001</v>
      </c>
      <c r="I263" s="1480">
        <v>0.34237000000000001</v>
      </c>
      <c r="J263" s="1480">
        <v>0.18537000000000001</v>
      </c>
      <c r="K263" s="1480">
        <v>0.14312</v>
      </c>
      <c r="L263" s="1480">
        <v>5.4265600000000003</v>
      </c>
      <c r="M263" s="1480">
        <v>4.3988300000000002</v>
      </c>
      <c r="N263" s="1480">
        <v>4.5640499999999999</v>
      </c>
      <c r="O263" s="1481">
        <v>0.10689</v>
      </c>
      <c r="P263" s="1481">
        <v>7.707E-2</v>
      </c>
      <c r="Q263" s="2030">
        <v>6.6640000000000005E-2</v>
      </c>
    </row>
    <row r="264" spans="1:17" s="1465" customFormat="1" ht="12.75" customHeight="1" x14ac:dyDescent="0.2">
      <c r="A264" s="1482" t="s">
        <v>673</v>
      </c>
      <c r="B264" s="1482" t="s">
        <v>609</v>
      </c>
      <c r="C264" s="1483" t="s">
        <v>303</v>
      </c>
      <c r="D264" s="1483" t="s">
        <v>1322</v>
      </c>
      <c r="E264" s="1484" t="s">
        <v>1947</v>
      </c>
      <c r="F264" s="1480">
        <v>1.0832999999999999</v>
      </c>
      <c r="G264" s="1480">
        <v>0.83481000000000005</v>
      </c>
      <c r="H264" s="1480">
        <v>0.55044000000000004</v>
      </c>
      <c r="I264" s="1480">
        <v>0.32849</v>
      </c>
      <c r="J264" s="1480">
        <v>0.17363000000000001</v>
      </c>
      <c r="K264" s="1480">
        <v>0.12761</v>
      </c>
      <c r="L264" s="1480">
        <v>5.7149299999999998</v>
      </c>
      <c r="M264" s="1480">
        <v>3.93709</v>
      </c>
      <c r="N264" s="1480">
        <v>4.2198900000000004</v>
      </c>
      <c r="O264" s="1481">
        <v>7.4700000000000001E-3</v>
      </c>
      <c r="P264" s="1481">
        <v>4.4799999999999996E-3</v>
      </c>
      <c r="Q264" s="2030">
        <v>3.2100000000000002E-3</v>
      </c>
    </row>
    <row r="265" spans="1:17" s="1465" customFormat="1" ht="12.75" customHeight="1" x14ac:dyDescent="0.2">
      <c r="A265" s="1482" t="s">
        <v>674</v>
      </c>
      <c r="B265" s="1482" t="s">
        <v>609</v>
      </c>
      <c r="C265" s="1483" t="s">
        <v>303</v>
      </c>
      <c r="D265" s="1483" t="s">
        <v>1329</v>
      </c>
      <c r="E265" s="1484" t="s">
        <v>1947</v>
      </c>
      <c r="F265" s="1480">
        <v>1.0832999999999999</v>
      </c>
      <c r="G265" s="1480">
        <v>0.83481000000000005</v>
      </c>
      <c r="H265" s="1480">
        <v>0.55044000000000004</v>
      </c>
      <c r="I265" s="1480">
        <v>0.32849</v>
      </c>
      <c r="J265" s="1480">
        <v>0.17363000000000001</v>
      </c>
      <c r="K265" s="1480">
        <v>0.12761</v>
      </c>
      <c r="L265" s="1480">
        <v>5.7149299999999998</v>
      </c>
      <c r="M265" s="1480">
        <v>3.93709</v>
      </c>
      <c r="N265" s="1480">
        <v>4.2198900000000004</v>
      </c>
      <c r="O265" s="1481">
        <v>7.4649999999999994E-2</v>
      </c>
      <c r="P265" s="1481">
        <v>4.4830000000000002E-2</v>
      </c>
      <c r="Q265" s="2030">
        <v>3.2149999999999998E-2</v>
      </c>
    </row>
    <row r="266" spans="1:17" s="1465" customFormat="1" ht="12.75" customHeight="1" x14ac:dyDescent="0.2">
      <c r="A266" s="1482" t="s">
        <v>672</v>
      </c>
      <c r="B266" s="1482" t="s">
        <v>609</v>
      </c>
      <c r="C266" s="1483" t="s">
        <v>303</v>
      </c>
      <c r="D266" s="1483" t="s">
        <v>1288</v>
      </c>
      <c r="E266" s="1484" t="s">
        <v>1947</v>
      </c>
      <c r="F266" s="1480">
        <v>1.0832999999999999</v>
      </c>
      <c r="G266" s="1480">
        <v>0.83481000000000005</v>
      </c>
      <c r="H266" s="1480">
        <v>0.55044000000000004</v>
      </c>
      <c r="I266" s="1480">
        <v>0.32849</v>
      </c>
      <c r="J266" s="1480">
        <v>0.17363000000000001</v>
      </c>
      <c r="K266" s="1480">
        <v>0.12761</v>
      </c>
      <c r="L266" s="1480">
        <v>5.7149299999999998</v>
      </c>
      <c r="M266" s="1480">
        <v>3.93709</v>
      </c>
      <c r="N266" s="1480">
        <v>4.2198900000000004</v>
      </c>
      <c r="O266" s="1481">
        <v>0.12441000000000001</v>
      </c>
      <c r="P266" s="1481">
        <v>7.4719999999999995E-2</v>
      </c>
      <c r="Q266" s="2030">
        <v>5.3580000000000003E-2</v>
      </c>
    </row>
    <row r="267" spans="1:17" s="1465" customFormat="1" ht="12.75" customHeight="1" x14ac:dyDescent="0.2">
      <c r="A267" s="1482" t="s">
        <v>675</v>
      </c>
      <c r="B267" s="1482" t="s">
        <v>609</v>
      </c>
      <c r="C267" s="1483" t="s">
        <v>303</v>
      </c>
      <c r="D267" s="1483" t="s">
        <v>1289</v>
      </c>
      <c r="E267" s="1484" t="s">
        <v>1948</v>
      </c>
      <c r="F267" s="1480">
        <v>2.16</v>
      </c>
      <c r="G267" s="1480">
        <v>0.84</v>
      </c>
      <c r="H267" s="1480">
        <v>0.37957999999999997</v>
      </c>
      <c r="I267" s="1480">
        <v>0.04</v>
      </c>
      <c r="J267" s="1480">
        <v>0.02</v>
      </c>
      <c r="K267" s="1480">
        <v>9.9900000000000006E-3</v>
      </c>
      <c r="L267" s="1480">
        <v>6.29</v>
      </c>
      <c r="M267" s="1480">
        <v>3.3</v>
      </c>
      <c r="N267" s="1480">
        <v>3.29637</v>
      </c>
      <c r="O267" s="1481">
        <v>2.5360000000000001E-2</v>
      </c>
      <c r="P267" s="1481">
        <v>1.38E-2</v>
      </c>
      <c r="Q267" s="2030">
        <v>1.023E-2</v>
      </c>
    </row>
    <row r="268" spans="1:17" s="1465" customFormat="1" ht="12.75" customHeight="1" x14ac:dyDescent="0.2">
      <c r="A268" s="1482" t="s">
        <v>1080</v>
      </c>
      <c r="B268" s="1482" t="s">
        <v>609</v>
      </c>
      <c r="C268" s="1483" t="s">
        <v>303</v>
      </c>
      <c r="D268" s="1483" t="s">
        <v>1294</v>
      </c>
      <c r="E268" s="1484" t="s">
        <v>2099</v>
      </c>
      <c r="F268" s="1480">
        <v>2.5681400000000001</v>
      </c>
      <c r="G268" s="1480">
        <v>1.2556799999999999</v>
      </c>
      <c r="H268" s="1480">
        <v>0.67403999999999997</v>
      </c>
      <c r="I268" s="1480">
        <v>1.7469999999999999E-2</v>
      </c>
      <c r="J268" s="1480">
        <v>1.274E-2</v>
      </c>
      <c r="K268" s="1480">
        <v>9.1199999999999996E-3</v>
      </c>
      <c r="L268" s="1480">
        <v>4.6452499999999999</v>
      </c>
      <c r="M268" s="1480">
        <v>2.7610199999999998</v>
      </c>
      <c r="N268" s="1480">
        <v>1.6839200000000001</v>
      </c>
      <c r="O268" s="1481">
        <v>9.8799999999999999E-3</v>
      </c>
      <c r="P268" s="1481">
        <v>6.5599999999999999E-3</v>
      </c>
      <c r="Q268" s="2030">
        <v>5.5300000000000002E-3</v>
      </c>
    </row>
    <row r="269" spans="1:17" s="1465" customFormat="1" ht="12.75" customHeight="1" x14ac:dyDescent="0.2">
      <c r="A269" s="1482" t="s">
        <v>1081</v>
      </c>
      <c r="B269" s="1482" t="s">
        <v>609</v>
      </c>
      <c r="C269" s="1483" t="s">
        <v>303</v>
      </c>
      <c r="D269" s="1483" t="s">
        <v>1295</v>
      </c>
      <c r="E269" s="1484" t="s">
        <v>2100</v>
      </c>
      <c r="F269" s="1480">
        <v>1.1761200000000001</v>
      </c>
      <c r="G269" s="1480">
        <v>0.57235000000000003</v>
      </c>
      <c r="H269" s="1480">
        <v>0.42970999999999998</v>
      </c>
      <c r="I269" s="1480">
        <v>0.25061</v>
      </c>
      <c r="J269" s="1480">
        <v>0.11917</v>
      </c>
      <c r="K269" s="1480">
        <v>6.7820000000000005E-2</v>
      </c>
      <c r="L269" s="1480">
        <v>2.36199</v>
      </c>
      <c r="M269" s="1480">
        <v>1.1864300000000001</v>
      </c>
      <c r="N269" s="1480">
        <v>1.1083400000000001</v>
      </c>
      <c r="O269" s="1481">
        <v>1.1039999999999999E-2</v>
      </c>
      <c r="P269" s="1481">
        <v>6.79E-3</v>
      </c>
      <c r="Q269" s="2030">
        <v>5.4099999999999999E-3</v>
      </c>
    </row>
    <row r="270" spans="1:17" s="1465" customFormat="1" ht="12.75" customHeight="1" x14ac:dyDescent="0.2">
      <c r="A270" s="1482" t="s">
        <v>1082</v>
      </c>
      <c r="B270" s="1482" t="s">
        <v>609</v>
      </c>
      <c r="C270" s="1483" t="s">
        <v>303</v>
      </c>
      <c r="D270" s="1483" t="s">
        <v>1296</v>
      </c>
      <c r="E270" s="1484" t="s">
        <v>2100</v>
      </c>
      <c r="F270" s="1480">
        <v>1.8135399999999999</v>
      </c>
      <c r="G270" s="1480">
        <v>0.87314000000000003</v>
      </c>
      <c r="H270" s="1480">
        <v>0.45571</v>
      </c>
      <c r="I270" s="1480">
        <v>4.8180000000000001E-2</v>
      </c>
      <c r="J270" s="1480">
        <v>2.6370000000000001E-2</v>
      </c>
      <c r="K270" s="1480">
        <v>1.7229999999999999E-2</v>
      </c>
      <c r="L270" s="1480">
        <v>4.6570600000000004</v>
      </c>
      <c r="M270" s="1480">
        <v>2.66791</v>
      </c>
      <c r="N270" s="1480">
        <v>1.77054</v>
      </c>
      <c r="O270" s="1481">
        <v>8.7299999999999999E-3</v>
      </c>
      <c r="P270" s="1481">
        <v>5.7400000000000003E-3</v>
      </c>
      <c r="Q270" s="2030">
        <v>4.81E-3</v>
      </c>
    </row>
    <row r="271" spans="1:17" s="1465" customFormat="1" ht="12.75" customHeight="1" x14ac:dyDescent="0.2">
      <c r="A271" s="1482" t="s">
        <v>2101</v>
      </c>
      <c r="B271" s="1482" t="s">
        <v>609</v>
      </c>
      <c r="C271" s="1483" t="s">
        <v>303</v>
      </c>
      <c r="D271" s="1483" t="s">
        <v>1297</v>
      </c>
      <c r="E271" s="1484" t="s">
        <v>2102</v>
      </c>
      <c r="F271" s="1480">
        <v>0.55332999999999999</v>
      </c>
      <c r="G271" s="1480">
        <v>0.31434000000000001</v>
      </c>
      <c r="H271" s="1480">
        <v>0.31791999999999998</v>
      </c>
      <c r="I271" s="1480">
        <v>7.5670000000000001E-2</v>
      </c>
      <c r="J271" s="1480">
        <v>4.2840000000000003E-2</v>
      </c>
      <c r="K271" s="1480">
        <v>3.7769999999999998E-2</v>
      </c>
      <c r="L271" s="1480">
        <v>0.24884000000000001</v>
      </c>
      <c r="M271" s="1480">
        <v>0.20050000000000001</v>
      </c>
      <c r="N271" s="1480">
        <v>0.20050999999999999</v>
      </c>
      <c r="O271" s="1481">
        <v>6.0499999999999998E-3</v>
      </c>
      <c r="P271" s="1481">
        <v>4.1900000000000001E-3</v>
      </c>
      <c r="Q271" s="2030">
        <v>3.7100000000000002E-3</v>
      </c>
    </row>
    <row r="272" spans="1:17" s="1465" customFormat="1" ht="22.5" customHeight="1" x14ac:dyDescent="0.2">
      <c r="A272" s="1482" t="s">
        <v>2103</v>
      </c>
      <c r="B272" s="1482" t="s">
        <v>609</v>
      </c>
      <c r="C272" s="1483" t="s">
        <v>303</v>
      </c>
      <c r="D272" s="1483" t="s">
        <v>1298</v>
      </c>
      <c r="E272" s="1484" t="s">
        <v>212</v>
      </c>
      <c r="F272" s="1480">
        <v>10.620454545454546</v>
      </c>
      <c r="G272" s="1480">
        <v>3.7080188679245278</v>
      </c>
      <c r="H272" s="1480">
        <v>2.7422682447706395</v>
      </c>
      <c r="I272" s="1480">
        <v>7.2749771689497722</v>
      </c>
      <c r="J272" s="1480">
        <v>2.6544383561643841</v>
      </c>
      <c r="K272" s="1480">
        <v>2.0986041874376875</v>
      </c>
      <c r="L272" s="1480">
        <v>13.035652173913043</v>
      </c>
      <c r="M272" s="1480">
        <v>11.804</v>
      </c>
      <c r="N272" s="1480">
        <v>13.976491577897889</v>
      </c>
      <c r="O272" s="1481">
        <v>3.4535938303341904</v>
      </c>
      <c r="P272" s="1481">
        <v>1.4622187499999999</v>
      </c>
      <c r="Q272" s="2030">
        <v>1.0925405601377687</v>
      </c>
    </row>
    <row r="273" spans="1:17" s="1465" customFormat="1" ht="12.75" customHeight="1" x14ac:dyDescent="0.2">
      <c r="A273" s="1482" t="s">
        <v>2104</v>
      </c>
      <c r="B273" s="1482" t="s">
        <v>609</v>
      </c>
      <c r="C273" s="1483" t="s">
        <v>303</v>
      </c>
      <c r="D273" s="1483" t="s">
        <v>1298</v>
      </c>
      <c r="E273" s="1484" t="s">
        <v>2095</v>
      </c>
      <c r="F273" s="1480">
        <v>6.124275089002432</v>
      </c>
      <c r="G273" s="1480">
        <v>3.5514165031211236</v>
      </c>
      <c r="H273" s="1480">
        <v>2.5572325</v>
      </c>
      <c r="I273" s="1480">
        <v>2.5690233154808451</v>
      </c>
      <c r="J273" s="1480">
        <v>1.2159749428589472</v>
      </c>
      <c r="K273" s="1480">
        <v>0.84153249999999979</v>
      </c>
      <c r="L273" s="1480">
        <v>17.887373786290492</v>
      </c>
      <c r="M273" s="1480">
        <v>13.609915932998078</v>
      </c>
      <c r="N273" s="1480">
        <v>12.106499999999999</v>
      </c>
      <c r="O273" s="1481">
        <v>0.92573192683798611</v>
      </c>
      <c r="P273" s="1481">
        <v>0.54311333183112775</v>
      </c>
      <c r="Q273" s="2030">
        <v>0.39873749999999991</v>
      </c>
    </row>
    <row r="274" spans="1:17" s="1465" customFormat="1" ht="12.75" customHeight="1" x14ac:dyDescent="0.2">
      <c r="A274" s="1482" t="s">
        <v>677</v>
      </c>
      <c r="B274" s="1482" t="s">
        <v>609</v>
      </c>
      <c r="C274" s="1483" t="s">
        <v>303</v>
      </c>
      <c r="D274" s="1483" t="s">
        <v>1299</v>
      </c>
      <c r="E274" s="1484" t="s">
        <v>2096</v>
      </c>
      <c r="F274" s="1480">
        <v>5.5039999999999996</v>
      </c>
      <c r="G274" s="1480">
        <v>3.2595200000000002</v>
      </c>
      <c r="H274" s="1480">
        <v>2.5631400000000002</v>
      </c>
      <c r="I274" s="1480">
        <v>4.1244500000000004</v>
      </c>
      <c r="J274" s="1480">
        <v>0.83109</v>
      </c>
      <c r="K274" s="1480">
        <v>0.72330000000000005</v>
      </c>
      <c r="L274" s="1480">
        <v>14.127599999999999</v>
      </c>
      <c r="M274" s="1480">
        <v>10.019299999999999</v>
      </c>
      <c r="N274" s="1480">
        <v>9.4020700000000001</v>
      </c>
      <c r="O274" s="1481">
        <v>0.97899999999999998</v>
      </c>
      <c r="P274" s="1481">
        <v>0.55481000000000003</v>
      </c>
      <c r="Q274" s="2030">
        <v>0.43523000000000001</v>
      </c>
    </row>
    <row r="275" spans="1:17" s="1465" customFormat="1" ht="12.75" customHeight="1" x14ac:dyDescent="0.2">
      <c r="A275" s="1482" t="s">
        <v>688</v>
      </c>
      <c r="B275" s="1482" t="s">
        <v>609</v>
      </c>
      <c r="C275" s="1483" t="s">
        <v>303</v>
      </c>
      <c r="D275" s="1483" t="s">
        <v>1335</v>
      </c>
      <c r="E275" s="1484" t="s">
        <v>2096</v>
      </c>
      <c r="F275" s="1480">
        <v>5.0381</v>
      </c>
      <c r="G275" s="1480">
        <v>4.0478199999999998</v>
      </c>
      <c r="H275" s="1480">
        <v>3.2212999999999998</v>
      </c>
      <c r="I275" s="1480">
        <v>1.9449000000000001</v>
      </c>
      <c r="J275" s="1480">
        <v>1.1051</v>
      </c>
      <c r="K275" s="1480">
        <v>0.84536999999999995</v>
      </c>
      <c r="L275" s="1480">
        <v>20.0032</v>
      </c>
      <c r="M275" s="1480">
        <v>13.6646</v>
      </c>
      <c r="N275" s="1480">
        <v>11.86299</v>
      </c>
      <c r="O275" s="1481">
        <v>1.1154599999999999</v>
      </c>
      <c r="P275" s="1481">
        <v>0.68435999999999997</v>
      </c>
      <c r="Q275" s="2030">
        <v>0.54735</v>
      </c>
    </row>
    <row r="276" spans="1:17" s="1465" customFormat="1" ht="12.75" customHeight="1" x14ac:dyDescent="0.2">
      <c r="A276" s="1482" t="s">
        <v>678</v>
      </c>
      <c r="B276" s="1482" t="s">
        <v>609</v>
      </c>
      <c r="C276" s="1483" t="s">
        <v>303</v>
      </c>
      <c r="D276" s="1483" t="s">
        <v>1300</v>
      </c>
      <c r="E276" s="1484" t="s">
        <v>2097</v>
      </c>
      <c r="F276" s="1480">
        <v>2.2002000000000002</v>
      </c>
      <c r="G276" s="1480">
        <v>1.38289</v>
      </c>
      <c r="H276" s="1480">
        <v>0.98985999999999996</v>
      </c>
      <c r="I276" s="1480">
        <v>0.96001999999999998</v>
      </c>
      <c r="J276" s="1480">
        <v>0.52436000000000005</v>
      </c>
      <c r="K276" s="1480">
        <v>0.40677999999999997</v>
      </c>
      <c r="L276" s="1480">
        <v>9.3021799999999999</v>
      </c>
      <c r="M276" s="1480">
        <v>6.5888499999999999</v>
      </c>
      <c r="N276" s="1480">
        <v>6.02278</v>
      </c>
      <c r="O276" s="1481">
        <v>0.48802000000000001</v>
      </c>
      <c r="P276" s="1481">
        <v>0.26719999999999999</v>
      </c>
      <c r="Q276" s="2030">
        <v>0.2104</v>
      </c>
    </row>
    <row r="277" spans="1:17" s="1465" customFormat="1" ht="12.75" customHeight="1" x14ac:dyDescent="0.2">
      <c r="A277" s="1482" t="s">
        <v>691</v>
      </c>
      <c r="B277" s="1482" t="s">
        <v>609</v>
      </c>
      <c r="C277" s="1483" t="s">
        <v>303</v>
      </c>
      <c r="D277" s="1483" t="s">
        <v>1336</v>
      </c>
      <c r="E277" s="1484" t="s">
        <v>2097</v>
      </c>
      <c r="F277" s="1480">
        <v>2.1888000000000001</v>
      </c>
      <c r="G277" s="1480">
        <v>1.9508799999999999</v>
      </c>
      <c r="H277" s="1480">
        <v>1.47559</v>
      </c>
      <c r="I277" s="1480">
        <v>0.86814000000000002</v>
      </c>
      <c r="J277" s="1480">
        <v>0.52603</v>
      </c>
      <c r="K277" s="1480">
        <v>0.42708000000000002</v>
      </c>
      <c r="L277" s="1480">
        <v>12.9491</v>
      </c>
      <c r="M277" s="1480">
        <v>8.9438200000000005</v>
      </c>
      <c r="N277" s="1480">
        <v>7.5382800000000003</v>
      </c>
      <c r="O277" s="1481">
        <v>0.59906999999999999</v>
      </c>
      <c r="P277" s="1481">
        <v>0.35521999999999998</v>
      </c>
      <c r="Q277" s="2030">
        <v>0.29415000000000002</v>
      </c>
    </row>
    <row r="278" spans="1:17" s="1465" customFormat="1" ht="12.75" customHeight="1" x14ac:dyDescent="0.2">
      <c r="A278" s="1482" t="s">
        <v>679</v>
      </c>
      <c r="B278" s="1482" t="s">
        <v>609</v>
      </c>
      <c r="C278" s="1483" t="s">
        <v>303</v>
      </c>
      <c r="D278" s="1483" t="s">
        <v>1301</v>
      </c>
      <c r="E278" s="1484" t="s">
        <v>2105</v>
      </c>
      <c r="F278" s="1480">
        <v>1.7569999999999999</v>
      </c>
      <c r="G278" s="1480">
        <v>1.1682699999999999</v>
      </c>
      <c r="H278" s="1480">
        <v>0.81454000000000004</v>
      </c>
      <c r="I278" s="1480">
        <v>0.62051999999999996</v>
      </c>
      <c r="J278" s="1480">
        <v>0.33288000000000001</v>
      </c>
      <c r="K278" s="1480">
        <v>0.25705</v>
      </c>
      <c r="L278" s="1480">
        <v>9.9426500000000004</v>
      </c>
      <c r="M278" s="1480">
        <v>6.9719899999999999</v>
      </c>
      <c r="N278" s="1480">
        <v>6.26159</v>
      </c>
      <c r="O278" s="1481">
        <v>0.19131000000000001</v>
      </c>
      <c r="P278" s="1481">
        <v>0.11898</v>
      </c>
      <c r="Q278" s="2030">
        <v>9.9159999999999998E-2</v>
      </c>
    </row>
    <row r="279" spans="1:17" s="1465" customFormat="1" ht="12.75" customHeight="1" x14ac:dyDescent="0.2">
      <c r="A279" s="1482" t="s">
        <v>694</v>
      </c>
      <c r="B279" s="1482" t="s">
        <v>609</v>
      </c>
      <c r="C279" s="1483" t="s">
        <v>303</v>
      </c>
      <c r="D279" s="1483" t="s">
        <v>1337</v>
      </c>
      <c r="E279" s="1484" t="s">
        <v>2105</v>
      </c>
      <c r="F279" s="1480">
        <v>1.7082999999999999</v>
      </c>
      <c r="G279" s="1480">
        <v>1.6028199999999999</v>
      </c>
      <c r="H279" s="1480">
        <v>1.2088000000000001</v>
      </c>
      <c r="I279" s="1480">
        <v>0.55139000000000005</v>
      </c>
      <c r="J279" s="1480">
        <v>0.33348</v>
      </c>
      <c r="K279" s="1480">
        <v>0.26501000000000002</v>
      </c>
      <c r="L279" s="1480">
        <v>13.304500000000001</v>
      </c>
      <c r="M279" s="1480">
        <v>9.1318199999999994</v>
      </c>
      <c r="N279" s="1480">
        <v>7.6744399999999997</v>
      </c>
      <c r="O279" s="1481">
        <v>0.29359000000000002</v>
      </c>
      <c r="P279" s="1481">
        <v>0.18085000000000001</v>
      </c>
      <c r="Q279" s="2030">
        <v>0.15808</v>
      </c>
    </row>
    <row r="280" spans="1:17" s="1465" customFormat="1" ht="12.75" customHeight="1" x14ac:dyDescent="0.2">
      <c r="A280" s="1482" t="s">
        <v>681</v>
      </c>
      <c r="B280" s="1482" t="s">
        <v>609</v>
      </c>
      <c r="C280" s="1483" t="s">
        <v>303</v>
      </c>
      <c r="D280" s="1483" t="s">
        <v>1330</v>
      </c>
      <c r="E280" s="1484" t="s">
        <v>1947</v>
      </c>
      <c r="F280" s="1480">
        <v>1.9527000000000001</v>
      </c>
      <c r="G280" s="1480">
        <v>1.47384</v>
      </c>
      <c r="H280" s="1480">
        <v>1.00986</v>
      </c>
      <c r="I280" s="1480">
        <v>0.58723999999999998</v>
      </c>
      <c r="J280" s="1480">
        <v>0.30718000000000001</v>
      </c>
      <c r="K280" s="1480">
        <v>0.23565</v>
      </c>
      <c r="L280" s="1480">
        <v>10.239280000000001</v>
      </c>
      <c r="M280" s="1480">
        <v>6.1824599999999998</v>
      </c>
      <c r="N280" s="1480">
        <v>5.6670100000000003</v>
      </c>
      <c r="O280" s="1481">
        <v>1.353E-2</v>
      </c>
      <c r="P280" s="1481">
        <v>7.5300000000000002E-3</v>
      </c>
      <c r="Q280" s="2030">
        <v>5.5500000000000002E-3</v>
      </c>
    </row>
    <row r="281" spans="1:17" s="1465" customFormat="1" ht="12.75" customHeight="1" x14ac:dyDescent="0.2">
      <c r="A281" s="1482" t="s">
        <v>682</v>
      </c>
      <c r="B281" s="1482" t="s">
        <v>609</v>
      </c>
      <c r="C281" s="1483" t="s">
        <v>303</v>
      </c>
      <c r="D281" s="1483" t="s">
        <v>1324</v>
      </c>
      <c r="E281" s="1484" t="s">
        <v>1947</v>
      </c>
      <c r="F281" s="1480">
        <v>1.9527000000000001</v>
      </c>
      <c r="G281" s="1480">
        <v>1.47384</v>
      </c>
      <c r="H281" s="1480">
        <v>1.00986</v>
      </c>
      <c r="I281" s="1480">
        <v>0.58723999999999998</v>
      </c>
      <c r="J281" s="1480">
        <v>0.30718000000000001</v>
      </c>
      <c r="K281" s="1480">
        <v>0.23565</v>
      </c>
      <c r="L281" s="1480">
        <v>10.239280000000001</v>
      </c>
      <c r="M281" s="1480">
        <v>6.1824599999999998</v>
      </c>
      <c r="N281" s="1480">
        <v>5.6670100000000003</v>
      </c>
      <c r="O281" s="1481">
        <v>0.13528000000000001</v>
      </c>
      <c r="P281" s="1481">
        <v>7.5319999999999998E-2</v>
      </c>
      <c r="Q281" s="2030">
        <v>5.5530000000000003E-2</v>
      </c>
    </row>
    <row r="282" spans="1:17" s="1465" customFormat="1" ht="12.75" customHeight="1" x14ac:dyDescent="0.2">
      <c r="A282" s="1482" t="s">
        <v>680</v>
      </c>
      <c r="B282" s="1482" t="s">
        <v>609</v>
      </c>
      <c r="C282" s="1483" t="s">
        <v>303</v>
      </c>
      <c r="D282" s="1483" t="s">
        <v>1302</v>
      </c>
      <c r="E282" s="1484" t="s">
        <v>1947</v>
      </c>
      <c r="F282" s="1480">
        <v>1.9527000000000001</v>
      </c>
      <c r="G282" s="1480">
        <v>1.47384</v>
      </c>
      <c r="H282" s="1480">
        <v>1.00986</v>
      </c>
      <c r="I282" s="1480">
        <v>0.58723999999999998</v>
      </c>
      <c r="J282" s="1480">
        <v>0.30718000000000001</v>
      </c>
      <c r="K282" s="1480">
        <v>0.23565</v>
      </c>
      <c r="L282" s="1480">
        <v>10.239280000000001</v>
      </c>
      <c r="M282" s="1480">
        <v>6.1824599999999998</v>
      </c>
      <c r="N282" s="1480">
        <v>5.6670100000000003</v>
      </c>
      <c r="O282" s="1481">
        <v>0.22547</v>
      </c>
      <c r="P282" s="1481">
        <v>0.12553</v>
      </c>
      <c r="Q282" s="2030">
        <v>9.2549999999999993E-2</v>
      </c>
    </row>
    <row r="283" spans="1:17" s="1465" customFormat="1" ht="12.75" customHeight="1" x14ac:dyDescent="0.2">
      <c r="A283" s="1482" t="s">
        <v>701</v>
      </c>
      <c r="B283" s="1482" t="s">
        <v>609</v>
      </c>
      <c r="C283" s="1483" t="s">
        <v>303</v>
      </c>
      <c r="D283" s="1483" t="s">
        <v>1339</v>
      </c>
      <c r="E283" s="1484" t="s">
        <v>1947</v>
      </c>
      <c r="F283" s="1480">
        <v>1.7171000000000001</v>
      </c>
      <c r="G283" s="1480">
        <v>1.8084800000000001</v>
      </c>
      <c r="H283" s="1480">
        <v>1.3633200000000001</v>
      </c>
      <c r="I283" s="1480">
        <v>0.50888</v>
      </c>
      <c r="J283" s="1480">
        <v>0.30270000000000002</v>
      </c>
      <c r="K283" s="1480">
        <v>0.23824999999999999</v>
      </c>
      <c r="L283" s="1480">
        <v>15.14071</v>
      </c>
      <c r="M283" s="1480">
        <v>8.6600800000000007</v>
      </c>
      <c r="N283" s="1480">
        <v>7.4217399999999998</v>
      </c>
      <c r="O283" s="1481">
        <v>1.379E-2</v>
      </c>
      <c r="P283" s="1481">
        <v>8.3499999999999998E-3</v>
      </c>
      <c r="Q283" s="2030">
        <v>6.6E-3</v>
      </c>
    </row>
    <row r="284" spans="1:17" s="1465" customFormat="1" ht="12.75" customHeight="1" x14ac:dyDescent="0.2">
      <c r="A284" s="1482" t="s">
        <v>703</v>
      </c>
      <c r="B284" s="1482" t="s">
        <v>609</v>
      </c>
      <c r="C284" s="1483" t="s">
        <v>303</v>
      </c>
      <c r="D284" s="1483" t="s">
        <v>1338</v>
      </c>
      <c r="E284" s="1484" t="s">
        <v>1947</v>
      </c>
      <c r="F284" s="1480">
        <v>1.7171000000000001</v>
      </c>
      <c r="G284" s="1480">
        <v>1.8084800000000001</v>
      </c>
      <c r="H284" s="1480">
        <v>1.3633200000000001</v>
      </c>
      <c r="I284" s="1480">
        <v>0.50888</v>
      </c>
      <c r="J284" s="1480">
        <v>0.30270000000000002</v>
      </c>
      <c r="K284" s="1480">
        <v>0.23824999999999999</v>
      </c>
      <c r="L284" s="1480">
        <v>15.14071</v>
      </c>
      <c r="M284" s="1480">
        <v>8.6600800000000007</v>
      </c>
      <c r="N284" s="1480">
        <v>7.4217399999999998</v>
      </c>
      <c r="O284" s="1481">
        <v>0.13794000000000001</v>
      </c>
      <c r="P284" s="1481">
        <v>8.3540000000000003E-2</v>
      </c>
      <c r="Q284" s="2030">
        <v>6.6030000000000005E-2</v>
      </c>
    </row>
    <row r="285" spans="1:17" s="1465" customFormat="1" ht="12.75" customHeight="1" x14ac:dyDescent="0.2">
      <c r="A285" s="1482" t="s">
        <v>699</v>
      </c>
      <c r="B285" s="1482" t="s">
        <v>609</v>
      </c>
      <c r="C285" s="1483" t="s">
        <v>303</v>
      </c>
      <c r="D285" s="1483" t="s">
        <v>1340</v>
      </c>
      <c r="E285" s="1484" t="s">
        <v>1947</v>
      </c>
      <c r="F285" s="1480">
        <v>1.7171000000000001</v>
      </c>
      <c r="G285" s="1480">
        <v>1.8084800000000001</v>
      </c>
      <c r="H285" s="1480">
        <v>1.3633200000000001</v>
      </c>
      <c r="I285" s="1480">
        <v>0.50888</v>
      </c>
      <c r="J285" s="1480">
        <v>0.30270000000000002</v>
      </c>
      <c r="K285" s="1480">
        <v>0.23824999999999999</v>
      </c>
      <c r="L285" s="1480">
        <v>15.14071</v>
      </c>
      <c r="M285" s="1480">
        <v>8.6600800000000007</v>
      </c>
      <c r="N285" s="1480">
        <v>7.4217399999999998</v>
      </c>
      <c r="O285" s="1481">
        <v>0.22989999999999999</v>
      </c>
      <c r="P285" s="1481">
        <v>0.13924</v>
      </c>
      <c r="Q285" s="2030">
        <v>0.11004</v>
      </c>
    </row>
    <row r="286" spans="1:17" s="1465" customFormat="1" ht="12.75" customHeight="1" x14ac:dyDescent="0.2">
      <c r="A286" s="1482" t="s">
        <v>683</v>
      </c>
      <c r="B286" s="1482" t="s">
        <v>609</v>
      </c>
      <c r="C286" s="1483" t="s">
        <v>303</v>
      </c>
      <c r="D286" s="1483" t="s">
        <v>1303</v>
      </c>
      <c r="E286" s="1484" t="s">
        <v>1948</v>
      </c>
      <c r="F286" s="1480">
        <v>4.74</v>
      </c>
      <c r="G286" s="1480">
        <v>1.83</v>
      </c>
      <c r="H286" s="1480">
        <v>0.83908000000000005</v>
      </c>
      <c r="I286" s="1480">
        <v>0.08</v>
      </c>
      <c r="J286" s="1480">
        <v>0.04</v>
      </c>
      <c r="K286" s="1480">
        <v>1.9980000000000001E-2</v>
      </c>
      <c r="L286" s="1480">
        <v>11.93</v>
      </c>
      <c r="M286" s="1480">
        <v>6.26</v>
      </c>
      <c r="N286" s="1480">
        <v>5.5938299999999996</v>
      </c>
      <c r="O286" s="1481">
        <v>4.6129999999999997E-2</v>
      </c>
      <c r="P286" s="1481">
        <v>2.3939999999999999E-2</v>
      </c>
      <c r="Q286" s="2030">
        <v>1.8020000000000001E-2</v>
      </c>
    </row>
    <row r="287" spans="1:17" s="1465" customFormat="1" ht="12.75" customHeight="1" x14ac:dyDescent="0.2">
      <c r="A287" s="1482" t="s">
        <v>706</v>
      </c>
      <c r="B287" s="1482" t="s">
        <v>609</v>
      </c>
      <c r="C287" s="1483" t="s">
        <v>303</v>
      </c>
      <c r="D287" s="1483" t="s">
        <v>1341</v>
      </c>
      <c r="E287" s="1484" t="s">
        <v>1948</v>
      </c>
      <c r="F287" s="1480">
        <v>7.39</v>
      </c>
      <c r="G287" s="1480">
        <v>3.25</v>
      </c>
      <c r="H287" s="1480">
        <v>1.6281699999999999</v>
      </c>
      <c r="I287" s="1480">
        <v>0.13</v>
      </c>
      <c r="J287" s="1480">
        <v>7.0000000000000007E-2</v>
      </c>
      <c r="K287" s="1480">
        <v>3.9949999999999999E-2</v>
      </c>
      <c r="L287" s="1480">
        <v>10.51</v>
      </c>
      <c r="M287" s="1480">
        <v>5.62</v>
      </c>
      <c r="N287" s="1480">
        <v>6.4927000000000001</v>
      </c>
      <c r="O287" s="1481">
        <v>4.1360000000000001E-2</v>
      </c>
      <c r="P287" s="1481">
        <v>2.4230000000000002E-2</v>
      </c>
      <c r="Q287" s="2030">
        <v>1.8100000000000002E-2</v>
      </c>
    </row>
    <row r="288" spans="1:17" s="1465" customFormat="1" ht="12.75" customHeight="1" x14ac:dyDescent="0.2">
      <c r="A288" s="1482" t="s">
        <v>1085</v>
      </c>
      <c r="B288" s="1482" t="s">
        <v>609</v>
      </c>
      <c r="C288" s="1483" t="s">
        <v>303</v>
      </c>
      <c r="D288" s="1483" t="s">
        <v>1304</v>
      </c>
      <c r="E288" s="1484" t="s">
        <v>2099</v>
      </c>
      <c r="F288" s="1480">
        <v>3.4738600000000002</v>
      </c>
      <c r="G288" s="1480">
        <v>1.7956300000000001</v>
      </c>
      <c r="H288" s="1480">
        <v>1.47014</v>
      </c>
      <c r="I288" s="1480">
        <v>3.3660000000000002E-2</v>
      </c>
      <c r="J288" s="1480">
        <v>2.3869999999999999E-2</v>
      </c>
      <c r="K288" s="1480">
        <v>1.6469999999999999E-2</v>
      </c>
      <c r="L288" s="1480">
        <v>6.8061999999999996</v>
      </c>
      <c r="M288" s="1480">
        <v>4.7857500000000002</v>
      </c>
      <c r="N288" s="1480">
        <v>3.6629700000000001</v>
      </c>
      <c r="O288" s="1481">
        <v>1.9820000000000001E-2</v>
      </c>
      <c r="P288" s="1481">
        <v>1.3259999999999999E-2</v>
      </c>
      <c r="Q288" s="2030">
        <v>1.1169999999999999E-2</v>
      </c>
    </row>
    <row r="289" spans="1:17" s="1465" customFormat="1" ht="12.75" customHeight="1" x14ac:dyDescent="0.2">
      <c r="A289" s="1482" t="s">
        <v>1086</v>
      </c>
      <c r="B289" s="1482" t="s">
        <v>609</v>
      </c>
      <c r="C289" s="1483" t="s">
        <v>303</v>
      </c>
      <c r="D289" s="1483" t="s">
        <v>1305</v>
      </c>
      <c r="E289" s="1484" t="s">
        <v>2100</v>
      </c>
      <c r="F289" s="1480">
        <v>2.23522</v>
      </c>
      <c r="G289" s="1480">
        <v>1.0998699999999999</v>
      </c>
      <c r="H289" s="1480">
        <v>0.84421999999999997</v>
      </c>
      <c r="I289" s="1480">
        <v>0.47214</v>
      </c>
      <c r="J289" s="1480">
        <v>0.22464999999999999</v>
      </c>
      <c r="K289" s="1480">
        <v>0.12916</v>
      </c>
      <c r="L289" s="1480">
        <v>4.5576999999999996</v>
      </c>
      <c r="M289" s="1480">
        <v>2.3297400000000001</v>
      </c>
      <c r="N289" s="1480">
        <v>2.25386</v>
      </c>
      <c r="O289" s="1481">
        <v>2.1919999999999999E-2</v>
      </c>
      <c r="P289" s="1481">
        <v>1.3860000000000001E-2</v>
      </c>
      <c r="Q289" s="2030">
        <v>1.0959999999999999E-2</v>
      </c>
    </row>
    <row r="290" spans="1:17" s="1465" customFormat="1" ht="12.75" customHeight="1" x14ac:dyDescent="0.2">
      <c r="A290" s="1482" t="s">
        <v>1087</v>
      </c>
      <c r="B290" s="1482" t="s">
        <v>609</v>
      </c>
      <c r="C290" s="1483" t="s">
        <v>303</v>
      </c>
      <c r="D290" s="1483" t="s">
        <v>1306</v>
      </c>
      <c r="E290" s="1484" t="s">
        <v>2100</v>
      </c>
      <c r="F290" s="1480">
        <v>2.5365500000000001</v>
      </c>
      <c r="G290" s="1480">
        <v>1.3444700000000001</v>
      </c>
      <c r="H290" s="1480">
        <v>1.0815399999999999</v>
      </c>
      <c r="I290" s="1480">
        <v>9.2249999999999999E-2</v>
      </c>
      <c r="J290" s="1480">
        <v>5.0459999999999998E-2</v>
      </c>
      <c r="K290" s="1480">
        <v>3.3070000000000002E-2</v>
      </c>
      <c r="L290" s="1480">
        <v>5.7315199999999997</v>
      </c>
      <c r="M290" s="1480">
        <v>3.6619299999999999</v>
      </c>
      <c r="N290" s="1480">
        <v>3.0116100000000001</v>
      </c>
      <c r="O290" s="1481">
        <v>1.7840000000000002E-2</v>
      </c>
      <c r="P290" s="1481">
        <v>1.167E-2</v>
      </c>
      <c r="Q290" s="2030">
        <v>9.5300000000000003E-3</v>
      </c>
    </row>
    <row r="291" spans="1:17" s="1465" customFormat="1" ht="12.75" customHeight="1" x14ac:dyDescent="0.2">
      <c r="A291" s="1482" t="s">
        <v>1089</v>
      </c>
      <c r="B291" s="1482" t="s">
        <v>609</v>
      </c>
      <c r="C291" s="1483" t="s">
        <v>303</v>
      </c>
      <c r="D291" s="1483" t="s">
        <v>1342</v>
      </c>
      <c r="E291" s="1484" t="s">
        <v>2099</v>
      </c>
      <c r="F291" s="1480">
        <v>5.6617600000000001</v>
      </c>
      <c r="G291" s="1480">
        <v>2.20336</v>
      </c>
      <c r="H291" s="1480">
        <v>1.3737999999999999</v>
      </c>
      <c r="I291" s="1480">
        <v>3.4389999999999997E-2</v>
      </c>
      <c r="J291" s="1480">
        <v>1.6830000000000001E-2</v>
      </c>
      <c r="K291" s="1480">
        <v>1.205E-2</v>
      </c>
      <c r="L291" s="1480">
        <v>9.0765799999999999</v>
      </c>
      <c r="M291" s="1480">
        <v>4.19536</v>
      </c>
      <c r="N291" s="1480">
        <v>3.07063</v>
      </c>
      <c r="O291" s="1481">
        <v>2.5649999999999999E-2</v>
      </c>
      <c r="P291" s="1481">
        <v>2.2700000000000001E-2</v>
      </c>
      <c r="Q291" s="2030">
        <v>1.8870000000000001E-2</v>
      </c>
    </row>
    <row r="292" spans="1:17" s="1465" customFormat="1" ht="12.75" customHeight="1" x14ac:dyDescent="0.2">
      <c r="A292" s="1482" t="s">
        <v>1092</v>
      </c>
      <c r="B292" s="1482" t="s">
        <v>609</v>
      </c>
      <c r="C292" s="1483" t="s">
        <v>303</v>
      </c>
      <c r="D292" s="1483" t="s">
        <v>1343</v>
      </c>
      <c r="E292" s="1484" t="s">
        <v>2100</v>
      </c>
      <c r="F292" s="1480">
        <v>2.7473700000000001</v>
      </c>
      <c r="G292" s="1480">
        <v>1.33012</v>
      </c>
      <c r="H292" s="1480">
        <v>0.96665000000000001</v>
      </c>
      <c r="I292" s="1480">
        <v>0.39089000000000002</v>
      </c>
      <c r="J292" s="1480">
        <v>0.18603</v>
      </c>
      <c r="K292" s="1480">
        <v>0.13547000000000001</v>
      </c>
      <c r="L292" s="1480">
        <v>6.2298799999999996</v>
      </c>
      <c r="M292" s="1480">
        <v>3.43377</v>
      </c>
      <c r="N292" s="1480">
        <v>2.9803999999999999</v>
      </c>
      <c r="O292" s="1481">
        <v>4.478E-2</v>
      </c>
      <c r="P292" s="1481">
        <v>2.8119999999999999E-2</v>
      </c>
      <c r="Q292" s="2030">
        <v>2.0959999999999999E-2</v>
      </c>
    </row>
    <row r="293" spans="1:17" s="1465" customFormat="1" ht="12.75" customHeight="1" x14ac:dyDescent="0.2">
      <c r="A293" s="1482" t="s">
        <v>1095</v>
      </c>
      <c r="B293" s="1482" t="s">
        <v>609</v>
      </c>
      <c r="C293" s="1483" t="s">
        <v>303</v>
      </c>
      <c r="D293" s="1483" t="s">
        <v>1344</v>
      </c>
      <c r="E293" s="1484" t="s">
        <v>2100</v>
      </c>
      <c r="F293" s="1480">
        <v>4.9469399999999997</v>
      </c>
      <c r="G293" s="1480">
        <v>1.99227</v>
      </c>
      <c r="H293" s="1480">
        <v>1.1821900000000001</v>
      </c>
      <c r="I293" s="1480">
        <v>8.6330000000000004E-2</v>
      </c>
      <c r="J293" s="1480">
        <v>4.6879999999999998E-2</v>
      </c>
      <c r="K293" s="1480">
        <v>3.576E-2</v>
      </c>
      <c r="L293" s="1480">
        <v>6.3215300000000001</v>
      </c>
      <c r="M293" s="1480">
        <v>3.16167</v>
      </c>
      <c r="N293" s="1480">
        <v>2.4321799999999998</v>
      </c>
      <c r="O293" s="1481">
        <v>2.4309999999999998E-2</v>
      </c>
      <c r="P293" s="1481">
        <v>1.515E-2</v>
      </c>
      <c r="Q293" s="2030">
        <v>1.2370000000000001E-2</v>
      </c>
    </row>
    <row r="294" spans="1:17" s="1465" customFormat="1" ht="12.75" customHeight="1" x14ac:dyDescent="0.2">
      <c r="A294" s="1482" t="s">
        <v>2106</v>
      </c>
      <c r="B294" s="1482" t="s">
        <v>609</v>
      </c>
      <c r="C294" s="1483" t="s">
        <v>303</v>
      </c>
      <c r="D294" s="1483" t="s">
        <v>1307</v>
      </c>
      <c r="E294" s="1484" t="s">
        <v>2102</v>
      </c>
      <c r="F294" s="1480">
        <v>1.11198</v>
      </c>
      <c r="G294" s="1480">
        <v>0.63539999999999996</v>
      </c>
      <c r="H294" s="1480">
        <v>0.62858999999999998</v>
      </c>
      <c r="I294" s="1480">
        <v>0.13521</v>
      </c>
      <c r="J294" s="1480">
        <v>7.8490000000000004E-2</v>
      </c>
      <c r="K294" s="1480">
        <v>6.9330000000000003E-2</v>
      </c>
      <c r="L294" s="1480">
        <v>0.50954999999999995</v>
      </c>
      <c r="M294" s="1480">
        <v>0.40817999999999999</v>
      </c>
      <c r="N294" s="1480">
        <v>0.39659</v>
      </c>
      <c r="O294" s="1481">
        <v>1.259E-2</v>
      </c>
      <c r="P294" s="1481">
        <v>8.5599999999999999E-3</v>
      </c>
      <c r="Q294" s="2030">
        <v>7.3699999999999998E-3</v>
      </c>
    </row>
    <row r="295" spans="1:17" s="1465" customFormat="1" ht="12.75" customHeight="1" x14ac:dyDescent="0.2">
      <c r="A295" s="1482" t="s">
        <v>13</v>
      </c>
      <c r="B295" s="1482" t="s">
        <v>609</v>
      </c>
      <c r="C295" s="1483" t="s">
        <v>303</v>
      </c>
      <c r="D295" s="1483" t="s">
        <v>1345</v>
      </c>
      <c r="E295" s="1484" t="s">
        <v>2102</v>
      </c>
      <c r="F295" s="1480">
        <v>1.4792099999999999</v>
      </c>
      <c r="G295" s="1480">
        <v>0.86577000000000004</v>
      </c>
      <c r="H295" s="1480">
        <v>0.77888000000000002</v>
      </c>
      <c r="I295" s="1480">
        <v>7.9759999999999998E-2</v>
      </c>
      <c r="J295" s="1480">
        <v>6.1539999999999997E-2</v>
      </c>
      <c r="K295" s="1480">
        <v>5.4739999999999997E-2</v>
      </c>
      <c r="L295" s="1480">
        <v>0.73041999999999996</v>
      </c>
      <c r="M295" s="1480">
        <v>0.57211999999999996</v>
      </c>
      <c r="N295" s="1480">
        <v>0.49223</v>
      </c>
      <c r="O295" s="1481">
        <v>1.7999999999999999E-2</v>
      </c>
      <c r="P295" s="1481">
        <v>1.1089999999999999E-2</v>
      </c>
      <c r="Q295" s="2030">
        <v>9.4900000000000002E-3</v>
      </c>
    </row>
    <row r="296" spans="1:17" s="1465" customFormat="1" ht="21" customHeight="1" x14ac:dyDescent="0.2">
      <c r="A296" s="1482" t="s">
        <v>2107</v>
      </c>
      <c r="B296" s="1482" t="s">
        <v>609</v>
      </c>
      <c r="C296" s="1483" t="s">
        <v>303</v>
      </c>
      <c r="D296" s="1483" t="s">
        <v>1308</v>
      </c>
      <c r="E296" s="1484" t="s">
        <v>212</v>
      </c>
      <c r="F296" s="1480">
        <v>14.16060606060606</v>
      </c>
      <c r="G296" s="1480">
        <v>4.4496226415094338</v>
      </c>
      <c r="H296" s="1480">
        <v>2.8336771862629941</v>
      </c>
      <c r="I296" s="1480">
        <v>9.4574703196347034</v>
      </c>
      <c r="J296" s="1480">
        <v>3.0336438356164388</v>
      </c>
      <c r="K296" s="1480">
        <v>2.0986041874376875</v>
      </c>
      <c r="L296" s="1480">
        <v>19.988</v>
      </c>
      <c r="M296" s="1480">
        <v>18.16</v>
      </c>
      <c r="N296" s="1480">
        <v>18.968095712861423</v>
      </c>
      <c r="O296" s="1481">
        <v>4.5088586118251932</v>
      </c>
      <c r="P296" s="1481">
        <v>1.8521437499999998</v>
      </c>
      <c r="Q296" s="2030">
        <v>1.4203027281790994</v>
      </c>
    </row>
    <row r="297" spans="1:17" s="1465" customFormat="1" ht="12.75" customHeight="1" x14ac:dyDescent="0.2">
      <c r="A297" s="1482" t="s">
        <v>2108</v>
      </c>
      <c r="B297" s="1482" t="s">
        <v>609</v>
      </c>
      <c r="C297" s="1483" t="s">
        <v>303</v>
      </c>
      <c r="D297" s="1483" t="s">
        <v>1308</v>
      </c>
      <c r="E297" s="1484" t="s">
        <v>2095</v>
      </c>
      <c r="F297" s="1480">
        <v>5.2454492853365764</v>
      </c>
      <c r="G297" s="1480">
        <v>3.0326050537453475</v>
      </c>
      <c r="H297" s="1480">
        <v>2.1040825000000001</v>
      </c>
      <c r="I297" s="1480">
        <v>1.4789010601250978</v>
      </c>
      <c r="J297" s="1480">
        <v>0.69906743469593946</v>
      </c>
      <c r="K297" s="1480">
        <v>0.50675250000000005</v>
      </c>
      <c r="L297" s="1480">
        <v>22.300787138978759</v>
      </c>
      <c r="M297" s="1480">
        <v>17.247060858458578</v>
      </c>
      <c r="N297" s="1480">
        <v>14.72171</v>
      </c>
      <c r="O297" s="1481">
        <v>1.0526141928723036</v>
      </c>
      <c r="P297" s="1481">
        <v>0.65104236622505751</v>
      </c>
      <c r="Q297" s="2030">
        <v>0.48271750000000008</v>
      </c>
    </row>
    <row r="298" spans="1:17" s="1465" customFormat="1" ht="12.75" customHeight="1" x14ac:dyDescent="0.2">
      <c r="A298" s="1482" t="s">
        <v>687</v>
      </c>
      <c r="B298" s="1482" t="s">
        <v>609</v>
      </c>
      <c r="C298" s="1483" t="s">
        <v>303</v>
      </c>
      <c r="D298" s="1483" t="s">
        <v>1316</v>
      </c>
      <c r="E298" s="1484" t="s">
        <v>2096</v>
      </c>
      <c r="F298" s="1480">
        <v>4.5094000000000003</v>
      </c>
      <c r="G298" s="1480">
        <v>4.7959500000000004</v>
      </c>
      <c r="H298" s="1480">
        <v>3.6148899999999999</v>
      </c>
      <c r="I298" s="1480">
        <v>4.5271999999999997</v>
      </c>
      <c r="J298" s="1480">
        <v>0.60253999999999996</v>
      </c>
      <c r="K298" s="1480">
        <v>0.55027999999999999</v>
      </c>
      <c r="L298" s="1480">
        <v>21.0016</v>
      </c>
      <c r="M298" s="1480">
        <v>15.015000000000001</v>
      </c>
      <c r="N298" s="1480">
        <v>13.30584</v>
      </c>
      <c r="O298" s="1481">
        <v>1.3823799999999999</v>
      </c>
      <c r="P298" s="1481">
        <v>0.81837000000000004</v>
      </c>
      <c r="Q298" s="2030">
        <v>0.62521000000000004</v>
      </c>
    </row>
    <row r="299" spans="1:17" s="1465" customFormat="1" ht="12.75" customHeight="1" x14ac:dyDescent="0.2">
      <c r="A299" s="1482" t="s">
        <v>689</v>
      </c>
      <c r="B299" s="1482" t="s">
        <v>609</v>
      </c>
      <c r="C299" s="1483" t="s">
        <v>303</v>
      </c>
      <c r="D299" s="1483" t="s">
        <v>1346</v>
      </c>
      <c r="E299" s="1484" t="s">
        <v>2096</v>
      </c>
      <c r="F299" s="1480">
        <v>3.5196999999999998</v>
      </c>
      <c r="G299" s="1480">
        <v>5.7351999999999999</v>
      </c>
      <c r="H299" s="1480">
        <v>4.4035299999999999</v>
      </c>
      <c r="I299" s="1480">
        <v>1.1792</v>
      </c>
      <c r="J299" s="1480">
        <v>0.68633</v>
      </c>
      <c r="K299" s="1480">
        <v>0.53764999999999996</v>
      </c>
      <c r="L299" s="1480">
        <v>27.428699999999999</v>
      </c>
      <c r="M299" s="1480">
        <v>18.7852</v>
      </c>
      <c r="N299" s="1480">
        <v>15.99775</v>
      </c>
      <c r="O299" s="1481">
        <v>1.58403</v>
      </c>
      <c r="P299" s="1481">
        <v>0.96899000000000002</v>
      </c>
      <c r="Q299" s="2030">
        <v>0.76536999999999999</v>
      </c>
    </row>
    <row r="300" spans="1:17" s="1465" customFormat="1" ht="12.75" customHeight="1" x14ac:dyDescent="0.2">
      <c r="A300" s="1482" t="s">
        <v>690</v>
      </c>
      <c r="B300" s="1482" t="s">
        <v>609</v>
      </c>
      <c r="C300" s="1483" t="s">
        <v>303</v>
      </c>
      <c r="D300" s="1483" t="s">
        <v>1309</v>
      </c>
      <c r="E300" s="1484" t="s">
        <v>2097</v>
      </c>
      <c r="F300" s="1480">
        <v>2.9952999999999999</v>
      </c>
      <c r="G300" s="1480">
        <v>2.2446700000000002</v>
      </c>
      <c r="H300" s="1480">
        <v>1.605</v>
      </c>
      <c r="I300" s="1480">
        <v>1.264</v>
      </c>
      <c r="J300" s="1480">
        <v>0.67425000000000002</v>
      </c>
      <c r="K300" s="1480">
        <v>0.52553000000000005</v>
      </c>
      <c r="L300" s="1480">
        <v>13.8338</v>
      </c>
      <c r="M300" s="1480">
        <v>9.8889499999999995</v>
      </c>
      <c r="N300" s="1480">
        <v>8.5269600000000008</v>
      </c>
      <c r="O300" s="1481">
        <v>0.71706000000000003</v>
      </c>
      <c r="P300" s="1481">
        <v>0.40836</v>
      </c>
      <c r="Q300" s="2030">
        <v>0.31807999999999997</v>
      </c>
    </row>
    <row r="301" spans="1:17" s="1465" customFormat="1" ht="12.75" customHeight="1" x14ac:dyDescent="0.2">
      <c r="A301" s="1482" t="s">
        <v>692</v>
      </c>
      <c r="B301" s="1482" t="s">
        <v>609</v>
      </c>
      <c r="C301" s="1483" t="s">
        <v>303</v>
      </c>
      <c r="D301" s="1483" t="s">
        <v>1347</v>
      </c>
      <c r="E301" s="1484" t="s">
        <v>2097</v>
      </c>
      <c r="F301" s="1480">
        <v>3.1490999999999998</v>
      </c>
      <c r="G301" s="1480">
        <v>2.8043100000000001</v>
      </c>
      <c r="H301" s="1480">
        <v>2.1210900000000001</v>
      </c>
      <c r="I301" s="1480">
        <v>1.1093999999999999</v>
      </c>
      <c r="J301" s="1480">
        <v>0.68364000000000003</v>
      </c>
      <c r="K301" s="1480">
        <v>0.5524</v>
      </c>
      <c r="L301" s="1480">
        <v>18.0686</v>
      </c>
      <c r="M301" s="1480">
        <v>12.285500000000001</v>
      </c>
      <c r="N301" s="1480">
        <v>10.184089999999999</v>
      </c>
      <c r="O301" s="1481">
        <v>0.83172999999999997</v>
      </c>
      <c r="P301" s="1481">
        <v>0.50194000000000005</v>
      </c>
      <c r="Q301" s="2030">
        <v>0.40803</v>
      </c>
    </row>
    <row r="302" spans="1:17" s="1465" customFormat="1" ht="12.75" customHeight="1" x14ac:dyDescent="0.2">
      <c r="A302" s="1482" t="s">
        <v>693</v>
      </c>
      <c r="B302" s="1482" t="s">
        <v>609</v>
      </c>
      <c r="C302" s="1483" t="s">
        <v>303</v>
      </c>
      <c r="D302" s="1483" t="s">
        <v>1310</v>
      </c>
      <c r="E302" s="1484" t="s">
        <v>2105</v>
      </c>
      <c r="F302" s="1480">
        <v>2.4234</v>
      </c>
      <c r="G302" s="1480">
        <v>1.8139400000000001</v>
      </c>
      <c r="H302" s="1480">
        <v>1.2844500000000001</v>
      </c>
      <c r="I302" s="1480">
        <v>0.81008999999999998</v>
      </c>
      <c r="J302" s="1480">
        <v>0.42729</v>
      </c>
      <c r="K302" s="1480">
        <v>0.33022000000000001</v>
      </c>
      <c r="L302" s="1480">
        <v>14.587400000000001</v>
      </c>
      <c r="M302" s="1480">
        <v>10.224</v>
      </c>
      <c r="N302" s="1480">
        <v>8.7813199999999991</v>
      </c>
      <c r="O302" s="1481">
        <v>0.31252000000000002</v>
      </c>
      <c r="P302" s="1481">
        <v>0.19103000000000001</v>
      </c>
      <c r="Q302" s="2030">
        <v>0.16148999999999999</v>
      </c>
    </row>
    <row r="303" spans="1:17" s="1465" customFormat="1" ht="12.75" customHeight="1" x14ac:dyDescent="0.2">
      <c r="A303" s="1482" t="s">
        <v>695</v>
      </c>
      <c r="B303" s="1482" t="s">
        <v>609</v>
      </c>
      <c r="C303" s="1483" t="s">
        <v>303</v>
      </c>
      <c r="D303" s="1483" t="s">
        <v>1348</v>
      </c>
      <c r="E303" s="1484" t="s">
        <v>2105</v>
      </c>
      <c r="F303" s="1480">
        <v>2.3308</v>
      </c>
      <c r="G303" s="1480">
        <v>2.48394</v>
      </c>
      <c r="H303" s="1480">
        <v>1.6624300000000001</v>
      </c>
      <c r="I303" s="1480">
        <v>0.71240000000000003</v>
      </c>
      <c r="J303" s="1480">
        <v>0.43091000000000002</v>
      </c>
      <c r="K303" s="1480">
        <v>0.34848000000000001</v>
      </c>
      <c r="L303" s="1480">
        <v>18.1753</v>
      </c>
      <c r="M303" s="1480">
        <v>12.3726</v>
      </c>
      <c r="N303" s="1480">
        <v>10.247210000000001</v>
      </c>
      <c r="O303" s="1481">
        <v>0.41259000000000001</v>
      </c>
      <c r="P303" s="1481">
        <v>0.25713000000000003</v>
      </c>
      <c r="Q303" s="2030">
        <v>0.22120999999999999</v>
      </c>
    </row>
    <row r="304" spans="1:17" s="1465" customFormat="1" ht="12.75" customHeight="1" x14ac:dyDescent="0.2">
      <c r="A304" s="1482" t="s">
        <v>696</v>
      </c>
      <c r="B304" s="1482" t="s">
        <v>609</v>
      </c>
      <c r="C304" s="1483" t="s">
        <v>303</v>
      </c>
      <c r="D304" s="1483" t="s">
        <v>1311</v>
      </c>
      <c r="E304" s="1484" t="s">
        <v>1947</v>
      </c>
      <c r="F304" s="1480">
        <v>2.5047000000000001</v>
      </c>
      <c r="G304" s="1480">
        <v>2.1515599999999999</v>
      </c>
      <c r="H304" s="1480">
        <v>1.51559</v>
      </c>
      <c r="I304" s="1480">
        <v>0.76110999999999995</v>
      </c>
      <c r="J304" s="1480">
        <v>0.39387</v>
      </c>
      <c r="K304" s="1480">
        <v>0.30153999999999997</v>
      </c>
      <c r="L304" s="1480">
        <v>15.575430000000001</v>
      </c>
      <c r="M304" s="1480">
        <v>9.4429099999999995</v>
      </c>
      <c r="N304" s="1480">
        <v>8.2978799999999993</v>
      </c>
      <c r="O304" s="1481">
        <v>0.30330000000000001</v>
      </c>
      <c r="P304" s="1481">
        <v>0.16755999999999999</v>
      </c>
      <c r="Q304" s="2030">
        <v>0.12722</v>
      </c>
    </row>
    <row r="305" spans="1:17" s="1465" customFormat="1" ht="12.75" customHeight="1" x14ac:dyDescent="0.2">
      <c r="A305" s="1482" t="s">
        <v>702</v>
      </c>
      <c r="B305" s="1482" t="s">
        <v>609</v>
      </c>
      <c r="C305" s="1483" t="s">
        <v>303</v>
      </c>
      <c r="D305" s="1483" t="s">
        <v>1351</v>
      </c>
      <c r="E305" s="1484" t="s">
        <v>1947</v>
      </c>
      <c r="F305" s="1480">
        <v>2.278</v>
      </c>
      <c r="G305" s="1480">
        <v>2.4763700000000002</v>
      </c>
      <c r="H305" s="1480">
        <v>1.85945</v>
      </c>
      <c r="I305" s="1480">
        <v>0.65320999999999996</v>
      </c>
      <c r="J305" s="1480">
        <v>0.38877</v>
      </c>
      <c r="K305" s="1480">
        <v>0.31172</v>
      </c>
      <c r="L305" s="1480">
        <v>20.929739999999999</v>
      </c>
      <c r="M305" s="1480">
        <v>12.01332</v>
      </c>
      <c r="N305" s="1480">
        <v>10.199109999999999</v>
      </c>
      <c r="O305" s="1481">
        <v>1.8339999999999999E-2</v>
      </c>
      <c r="P305" s="1481">
        <v>1.111E-2</v>
      </c>
      <c r="Q305" s="2030">
        <v>8.8800000000000007E-3</v>
      </c>
    </row>
    <row r="306" spans="1:17" s="1465" customFormat="1" ht="12.75" customHeight="1" x14ac:dyDescent="0.2">
      <c r="A306" s="1482" t="s">
        <v>704</v>
      </c>
      <c r="B306" s="1482" t="s">
        <v>609</v>
      </c>
      <c r="C306" s="1483" t="s">
        <v>303</v>
      </c>
      <c r="D306" s="1483" t="s">
        <v>1350</v>
      </c>
      <c r="E306" s="1484" t="s">
        <v>1947</v>
      </c>
      <c r="F306" s="1480">
        <v>2.278</v>
      </c>
      <c r="G306" s="1480">
        <v>2.4763700000000002</v>
      </c>
      <c r="H306" s="1480">
        <v>1.85945</v>
      </c>
      <c r="I306" s="1480">
        <v>0.65320999999999996</v>
      </c>
      <c r="J306" s="1480">
        <v>0.38877</v>
      </c>
      <c r="K306" s="1480">
        <v>0.31172</v>
      </c>
      <c r="L306" s="1480">
        <v>20.929739999999999</v>
      </c>
      <c r="M306" s="1480">
        <v>12.01332</v>
      </c>
      <c r="N306" s="1480">
        <v>10.199109999999999</v>
      </c>
      <c r="O306" s="1481">
        <v>0.18337999999999999</v>
      </c>
      <c r="P306" s="1481">
        <v>0.11111</v>
      </c>
      <c r="Q306" s="2030">
        <v>8.8779999999999998E-2</v>
      </c>
    </row>
    <row r="307" spans="1:17" s="1465" customFormat="1" ht="12.75" customHeight="1" x14ac:dyDescent="0.2">
      <c r="A307" s="1482" t="s">
        <v>700</v>
      </c>
      <c r="B307" s="1482" t="s">
        <v>609</v>
      </c>
      <c r="C307" s="1483" t="s">
        <v>303</v>
      </c>
      <c r="D307" s="1483" t="s">
        <v>1349</v>
      </c>
      <c r="E307" s="1484" t="s">
        <v>1947</v>
      </c>
      <c r="F307" s="1480">
        <v>2.278</v>
      </c>
      <c r="G307" s="1480">
        <v>2.4763700000000002</v>
      </c>
      <c r="H307" s="1480">
        <v>1.85945</v>
      </c>
      <c r="I307" s="1480">
        <v>0.65320999999999996</v>
      </c>
      <c r="J307" s="1480">
        <v>0.38877</v>
      </c>
      <c r="K307" s="1480">
        <v>0.31172</v>
      </c>
      <c r="L307" s="1480">
        <v>20.929739999999999</v>
      </c>
      <c r="M307" s="1480">
        <v>12.01332</v>
      </c>
      <c r="N307" s="1480">
        <v>10.199109999999999</v>
      </c>
      <c r="O307" s="1481">
        <v>0.30564000000000002</v>
      </c>
      <c r="P307" s="1481">
        <v>0.18518000000000001</v>
      </c>
      <c r="Q307" s="2030">
        <v>0.14796999999999999</v>
      </c>
    </row>
    <row r="308" spans="1:17" s="1465" customFormat="1" ht="12.75" customHeight="1" x14ac:dyDescent="0.2">
      <c r="A308" s="1482" t="s">
        <v>697</v>
      </c>
      <c r="B308" s="1482" t="s">
        <v>609</v>
      </c>
      <c r="C308" s="1483" t="s">
        <v>303</v>
      </c>
      <c r="D308" s="1483" t="s">
        <v>1331</v>
      </c>
      <c r="E308" s="1484" t="s">
        <v>1947</v>
      </c>
      <c r="F308" s="1480">
        <v>2.5047000000000001</v>
      </c>
      <c r="G308" s="1480">
        <v>2.1515599999999999</v>
      </c>
      <c r="H308" s="1480">
        <v>1.51559</v>
      </c>
      <c r="I308" s="1480">
        <v>0.76110999999999995</v>
      </c>
      <c r="J308" s="1480">
        <v>0.39387</v>
      </c>
      <c r="K308" s="1480">
        <v>0.30153999999999997</v>
      </c>
      <c r="L308" s="1480">
        <v>15.575430000000001</v>
      </c>
      <c r="M308" s="1480">
        <v>9.4429099999999995</v>
      </c>
      <c r="N308" s="1480">
        <v>8.2978799999999993</v>
      </c>
      <c r="O308" s="1481">
        <v>1.8200000000000001E-2</v>
      </c>
      <c r="P308" s="1481">
        <v>1.005E-2</v>
      </c>
      <c r="Q308" s="2030">
        <v>7.6299999999999996E-3</v>
      </c>
    </row>
    <row r="309" spans="1:17" s="1465" customFormat="1" ht="12.75" customHeight="1" x14ac:dyDescent="0.2">
      <c r="A309" s="1482" t="s">
        <v>698</v>
      </c>
      <c r="B309" s="1482" t="s">
        <v>609</v>
      </c>
      <c r="C309" s="1483" t="s">
        <v>303</v>
      </c>
      <c r="D309" s="1483" t="s">
        <v>1323</v>
      </c>
      <c r="E309" s="1484" t="s">
        <v>1947</v>
      </c>
      <c r="F309" s="1480">
        <v>2.5047000000000001</v>
      </c>
      <c r="G309" s="1480">
        <v>2.1515599999999999</v>
      </c>
      <c r="H309" s="1480">
        <v>1.51559</v>
      </c>
      <c r="I309" s="1480">
        <v>0.76110999999999995</v>
      </c>
      <c r="J309" s="1480">
        <v>0.39387</v>
      </c>
      <c r="K309" s="1480">
        <v>0.30153999999999997</v>
      </c>
      <c r="L309" s="1480">
        <v>15.575430000000001</v>
      </c>
      <c r="M309" s="1480">
        <v>9.4429099999999995</v>
      </c>
      <c r="N309" s="1480">
        <v>8.2978799999999993</v>
      </c>
      <c r="O309" s="1481">
        <v>0.18198</v>
      </c>
      <c r="P309" s="1481">
        <v>0.10054</v>
      </c>
      <c r="Q309" s="2030">
        <v>7.6329999999999995E-2</v>
      </c>
    </row>
    <row r="310" spans="1:17" s="1465" customFormat="1" ht="12.75" customHeight="1" x14ac:dyDescent="0.2">
      <c r="A310" s="1482" t="s">
        <v>705</v>
      </c>
      <c r="B310" s="1482" t="s">
        <v>609</v>
      </c>
      <c r="C310" s="1483" t="s">
        <v>303</v>
      </c>
      <c r="D310" s="1483" t="s">
        <v>1312</v>
      </c>
      <c r="E310" s="1484" t="s">
        <v>1948</v>
      </c>
      <c r="F310" s="1480">
        <v>8.14</v>
      </c>
      <c r="G310" s="1480">
        <v>3.14</v>
      </c>
      <c r="H310" s="1480">
        <v>1.43838</v>
      </c>
      <c r="I310" s="1480">
        <v>0.14000000000000001</v>
      </c>
      <c r="J310" s="1480">
        <v>7.0000000000000007E-2</v>
      </c>
      <c r="K310" s="1480">
        <v>3.9949999999999999E-2</v>
      </c>
      <c r="L310" s="1480">
        <v>15.07</v>
      </c>
      <c r="M310" s="1480">
        <v>7.91</v>
      </c>
      <c r="N310" s="1480">
        <v>7.8911300000000004</v>
      </c>
      <c r="O310" s="1481">
        <v>6.1159999999999999E-2</v>
      </c>
      <c r="P310" s="1481">
        <v>3.134E-2</v>
      </c>
      <c r="Q310" s="2030">
        <v>2.3189999999999999E-2</v>
      </c>
    </row>
    <row r="311" spans="1:17" s="1465" customFormat="1" ht="12.75" customHeight="1" x14ac:dyDescent="0.2">
      <c r="A311" s="1482" t="s">
        <v>707</v>
      </c>
      <c r="B311" s="1482" t="s">
        <v>609</v>
      </c>
      <c r="C311" s="1483" t="s">
        <v>303</v>
      </c>
      <c r="D311" s="1483" t="s">
        <v>1352</v>
      </c>
      <c r="E311" s="1484" t="s">
        <v>1948</v>
      </c>
      <c r="F311" s="1480">
        <v>10.36</v>
      </c>
      <c r="G311" s="1480">
        <v>4.5599999999999996</v>
      </c>
      <c r="H311" s="1480">
        <v>2.2774399999999999</v>
      </c>
      <c r="I311" s="1480">
        <v>0.18</v>
      </c>
      <c r="J311" s="1480">
        <v>0.1</v>
      </c>
      <c r="K311" s="1480">
        <v>5.9929999999999997E-2</v>
      </c>
      <c r="L311" s="1480">
        <v>13.28</v>
      </c>
      <c r="M311" s="1480">
        <v>7.11</v>
      </c>
      <c r="N311" s="1480">
        <v>8.1907899999999998</v>
      </c>
      <c r="O311" s="1481">
        <v>5.4620000000000002E-2</v>
      </c>
      <c r="P311" s="1481">
        <v>3.1550000000000002E-2</v>
      </c>
      <c r="Q311" s="2030">
        <v>2.3550000000000001E-2</v>
      </c>
    </row>
    <row r="312" spans="1:17" s="1465" customFormat="1" ht="12.75" customHeight="1" x14ac:dyDescent="0.2">
      <c r="A312" s="1482" t="s">
        <v>1090</v>
      </c>
      <c r="B312" s="1482" t="s">
        <v>609</v>
      </c>
      <c r="C312" s="1483" t="s">
        <v>303</v>
      </c>
      <c r="D312" s="1483" t="s">
        <v>1353</v>
      </c>
      <c r="E312" s="1484" t="s">
        <v>2099</v>
      </c>
      <c r="F312" s="1480">
        <v>7.7411599999999998</v>
      </c>
      <c r="G312" s="1480">
        <v>2.90896</v>
      </c>
      <c r="H312" s="1480">
        <v>1.7572000000000001</v>
      </c>
      <c r="I312" s="1480">
        <v>4.4600000000000001E-2</v>
      </c>
      <c r="J312" s="1480">
        <v>1.934E-2</v>
      </c>
      <c r="K312" s="1480">
        <v>1.23E-2</v>
      </c>
      <c r="L312" s="1480">
        <v>11.879899999999999</v>
      </c>
      <c r="M312" s="1480">
        <v>5.2938900000000002</v>
      </c>
      <c r="N312" s="1480">
        <v>3.6392199999999999</v>
      </c>
      <c r="O312" s="1481">
        <v>3.8710000000000001E-2</v>
      </c>
      <c r="P312" s="1481">
        <v>3.9120000000000002E-2</v>
      </c>
      <c r="Q312" s="2030">
        <v>3.1660000000000001E-2</v>
      </c>
    </row>
    <row r="313" spans="1:17" s="1465" customFormat="1" ht="12.75" customHeight="1" x14ac:dyDescent="0.2">
      <c r="A313" s="1482" t="s">
        <v>1088</v>
      </c>
      <c r="B313" s="1482" t="s">
        <v>609</v>
      </c>
      <c r="C313" s="1483" t="s">
        <v>303</v>
      </c>
      <c r="D313" s="1483" t="s">
        <v>1317</v>
      </c>
      <c r="E313" s="1484" t="s">
        <v>2099</v>
      </c>
      <c r="F313" s="1480">
        <v>4.6286100000000001</v>
      </c>
      <c r="G313" s="1480">
        <v>2.2336399999999998</v>
      </c>
      <c r="H313" s="1480">
        <v>1.8470599999999999</v>
      </c>
      <c r="I313" s="1480">
        <v>4.3779999999999999E-2</v>
      </c>
      <c r="J313" s="1480">
        <v>2.9440000000000001E-2</v>
      </c>
      <c r="K313" s="1480">
        <v>1.8759999999999999E-2</v>
      </c>
      <c r="L313" s="1480">
        <v>8.6462199999999996</v>
      </c>
      <c r="M313" s="1480">
        <v>5.9803499999999996</v>
      </c>
      <c r="N313" s="1480">
        <v>4.5586700000000002</v>
      </c>
      <c r="O313" s="1481">
        <v>2.7609999999999999E-2</v>
      </c>
      <c r="P313" s="1481">
        <v>2.0740000000000001E-2</v>
      </c>
      <c r="Q313" s="2030">
        <v>1.6199999999999999E-2</v>
      </c>
    </row>
    <row r="314" spans="1:17" s="1465" customFormat="1" ht="12.75" customHeight="1" x14ac:dyDescent="0.2">
      <c r="A314" s="1482" t="s">
        <v>1093</v>
      </c>
      <c r="B314" s="1482" t="s">
        <v>609</v>
      </c>
      <c r="C314" s="1483" t="s">
        <v>303</v>
      </c>
      <c r="D314" s="1483" t="s">
        <v>1354</v>
      </c>
      <c r="E314" s="1484" t="s">
        <v>2100</v>
      </c>
      <c r="F314" s="1480">
        <v>3.5158700000000001</v>
      </c>
      <c r="G314" s="1480">
        <v>1.7483200000000001</v>
      </c>
      <c r="H314" s="1480">
        <v>1.3194300000000001</v>
      </c>
      <c r="I314" s="1480">
        <v>0.48404999999999998</v>
      </c>
      <c r="J314" s="1480">
        <v>0.23274</v>
      </c>
      <c r="K314" s="1480">
        <v>0.17096</v>
      </c>
      <c r="L314" s="1480">
        <v>8.3335699999999999</v>
      </c>
      <c r="M314" s="1480">
        <v>4.7381700000000002</v>
      </c>
      <c r="N314" s="1480">
        <v>4.2379600000000002</v>
      </c>
      <c r="O314" s="1481">
        <v>8.5999999999999993E-2</v>
      </c>
      <c r="P314" s="1481">
        <v>5.364E-2</v>
      </c>
      <c r="Q314" s="2030">
        <v>3.601E-2</v>
      </c>
    </row>
    <row r="315" spans="1:17" s="1465" customFormat="1" ht="12.75" customHeight="1" x14ac:dyDescent="0.2">
      <c r="A315" s="1482" t="s">
        <v>1096</v>
      </c>
      <c r="B315" s="1482" t="s">
        <v>609</v>
      </c>
      <c r="C315" s="1483" t="s">
        <v>303</v>
      </c>
      <c r="D315" s="1483" t="s">
        <v>1355</v>
      </c>
      <c r="E315" s="1484" t="s">
        <v>2100</v>
      </c>
      <c r="F315" s="1480">
        <v>7.1964699999999997</v>
      </c>
      <c r="G315" s="1480">
        <v>2.8364699999999998</v>
      </c>
      <c r="H315" s="1480">
        <v>1.63662</v>
      </c>
      <c r="I315" s="1480">
        <v>0.11162999999999999</v>
      </c>
      <c r="J315" s="1480">
        <v>6.071E-2</v>
      </c>
      <c r="K315" s="1480">
        <v>4.6600000000000003E-2</v>
      </c>
      <c r="L315" s="1480">
        <v>7.0853999999999999</v>
      </c>
      <c r="M315" s="1480">
        <v>3.4035299999999999</v>
      </c>
      <c r="N315" s="1480">
        <v>2.5669900000000001</v>
      </c>
      <c r="O315" s="1481">
        <v>6.5939999999999999E-2</v>
      </c>
      <c r="P315" s="1481">
        <v>2.7789999999999999E-2</v>
      </c>
      <c r="Q315" s="2030">
        <v>1.8319999999999999E-2</v>
      </c>
    </row>
    <row r="316" spans="1:17" s="1465" customFormat="1" ht="12.75" customHeight="1" x14ac:dyDescent="0.2">
      <c r="A316" s="1482" t="s">
        <v>1091</v>
      </c>
      <c r="B316" s="1482" t="s">
        <v>609</v>
      </c>
      <c r="C316" s="1483" t="s">
        <v>303</v>
      </c>
      <c r="D316" s="1483" t="s">
        <v>1318</v>
      </c>
      <c r="E316" s="1484" t="s">
        <v>2100</v>
      </c>
      <c r="F316" s="1480">
        <v>2.8346</v>
      </c>
      <c r="G316" s="1480">
        <v>1.4232800000000001</v>
      </c>
      <c r="H316" s="1480">
        <v>1.1354</v>
      </c>
      <c r="I316" s="1480">
        <v>0.58891000000000004</v>
      </c>
      <c r="J316" s="1480">
        <v>0.28054000000000001</v>
      </c>
      <c r="K316" s="1480">
        <v>0.16350999999999999</v>
      </c>
      <c r="L316" s="1480">
        <v>5.9414699999999998</v>
      </c>
      <c r="M316" s="1480">
        <v>3.1306500000000002</v>
      </c>
      <c r="N316" s="1480">
        <v>3.2049400000000001</v>
      </c>
      <c r="O316" s="1481">
        <v>0.03</v>
      </c>
      <c r="P316" s="1481">
        <v>2.334E-2</v>
      </c>
      <c r="Q316" s="2030">
        <v>1.6760000000000001E-2</v>
      </c>
    </row>
    <row r="317" spans="1:17" s="1465" customFormat="1" ht="12.75" customHeight="1" x14ac:dyDescent="0.2">
      <c r="A317" s="1482" t="s">
        <v>1094</v>
      </c>
      <c r="B317" s="1482" t="s">
        <v>609</v>
      </c>
      <c r="C317" s="1483" t="s">
        <v>303</v>
      </c>
      <c r="D317" s="1483" t="s">
        <v>1319</v>
      </c>
      <c r="E317" s="1484" t="s">
        <v>2100</v>
      </c>
      <c r="F317" s="1480">
        <v>3.6207799999999999</v>
      </c>
      <c r="G317" s="1480">
        <v>1.8857699999999999</v>
      </c>
      <c r="H317" s="1480">
        <v>1.47296</v>
      </c>
      <c r="I317" s="1480">
        <v>0.11864</v>
      </c>
      <c r="J317" s="1480">
        <v>6.4820000000000003E-2</v>
      </c>
      <c r="K317" s="1480">
        <v>4.2560000000000001E-2</v>
      </c>
      <c r="L317" s="1480">
        <v>6.4921600000000002</v>
      </c>
      <c r="M317" s="1480">
        <v>4.0061200000000001</v>
      </c>
      <c r="N317" s="1480">
        <v>3.3290500000000001</v>
      </c>
      <c r="O317" s="1481">
        <v>2.5819999999999999E-2</v>
      </c>
      <c r="P317" s="1481">
        <v>1.6629999999999999E-2</v>
      </c>
      <c r="Q317" s="2030">
        <v>1.3050000000000001E-2</v>
      </c>
    </row>
    <row r="318" spans="1:17" s="1465" customFormat="1" ht="12.75" customHeight="1" x14ac:dyDescent="0.2">
      <c r="A318" s="1482" t="s">
        <v>12</v>
      </c>
      <c r="B318" s="1482" t="s">
        <v>609</v>
      </c>
      <c r="C318" s="1483" t="s">
        <v>303</v>
      </c>
      <c r="D318" s="1483" t="s">
        <v>1320</v>
      </c>
      <c r="E318" s="1484" t="s">
        <v>2102</v>
      </c>
      <c r="F318" s="1480">
        <v>1.5521199999999999</v>
      </c>
      <c r="G318" s="1480">
        <v>0.89512000000000003</v>
      </c>
      <c r="H318" s="1480">
        <v>0.85445000000000004</v>
      </c>
      <c r="I318" s="1480">
        <v>0.15121999999999999</v>
      </c>
      <c r="J318" s="1480">
        <v>9.2660000000000006E-2</v>
      </c>
      <c r="K318" s="1480">
        <v>8.2180000000000003E-2</v>
      </c>
      <c r="L318" s="1480">
        <v>0.73229</v>
      </c>
      <c r="M318" s="1480">
        <v>0.58140999999999998</v>
      </c>
      <c r="N318" s="1480">
        <v>0.53942999999999997</v>
      </c>
      <c r="O318" s="1481">
        <v>1.8589999999999999E-2</v>
      </c>
      <c r="P318" s="1481">
        <v>1.2279999999999999E-2</v>
      </c>
      <c r="Q318" s="2030">
        <v>1.009E-2</v>
      </c>
    </row>
    <row r="319" spans="1:17" ht="12.75" customHeight="1" x14ac:dyDescent="0.2">
      <c r="A319" s="1482" t="s">
        <v>14</v>
      </c>
      <c r="B319" s="1482" t="s">
        <v>609</v>
      </c>
      <c r="C319" s="1483" t="s">
        <v>303</v>
      </c>
      <c r="D319" s="1483" t="s">
        <v>1356</v>
      </c>
      <c r="E319" s="1484" t="s">
        <v>2102</v>
      </c>
      <c r="F319" s="1480">
        <v>2.0817100000000002</v>
      </c>
      <c r="G319" s="1480">
        <v>1.2273400000000001</v>
      </c>
      <c r="H319" s="1480">
        <v>1.07118</v>
      </c>
      <c r="I319" s="1480">
        <v>7.8759999999999997E-2</v>
      </c>
      <c r="J319" s="1480">
        <v>6.7890000000000006E-2</v>
      </c>
      <c r="K319" s="1480">
        <v>6.0159999999999998E-2</v>
      </c>
      <c r="L319" s="1480">
        <v>1.0508200000000001</v>
      </c>
      <c r="M319" s="1480">
        <v>0.81782999999999995</v>
      </c>
      <c r="N319" s="1480">
        <v>0.67734000000000005</v>
      </c>
      <c r="O319" s="1481">
        <v>2.6270000000000002E-2</v>
      </c>
      <c r="P319" s="1481">
        <v>1.566E-2</v>
      </c>
      <c r="Q319" s="2030">
        <v>1.32E-2</v>
      </c>
    </row>
    <row r="320" spans="1:17" ht="20.25" customHeight="1" x14ac:dyDescent="0.2">
      <c r="A320" s="1485" t="s">
        <v>708</v>
      </c>
      <c r="B320" s="1485" t="s">
        <v>609</v>
      </c>
      <c r="C320" s="1486" t="s">
        <v>305</v>
      </c>
      <c r="D320" s="1486" t="s">
        <v>231</v>
      </c>
      <c r="E320" s="1487" t="s">
        <v>216</v>
      </c>
      <c r="F320" s="1480">
        <v>2.2330000000000001</v>
      </c>
      <c r="G320" s="1480">
        <v>1.5952</v>
      </c>
      <c r="H320" s="1480">
        <v>1.4124699999999999</v>
      </c>
      <c r="I320" s="1480">
        <v>2.5485000000000002</v>
      </c>
      <c r="J320" s="1480">
        <v>0.38883000000000001</v>
      </c>
      <c r="K320" s="1480">
        <v>0.37691000000000002</v>
      </c>
      <c r="L320" s="1480">
        <v>6.3106999999999998</v>
      </c>
      <c r="M320" s="1480">
        <v>9.6709999999999994</v>
      </c>
      <c r="N320" s="1480">
        <v>13.83398</v>
      </c>
      <c r="O320" s="1481">
        <v>9.7089999999999996E-2</v>
      </c>
      <c r="P320" s="1481">
        <v>9.9699999999999997E-2</v>
      </c>
      <c r="Q320" s="2030">
        <v>0.10072</v>
      </c>
    </row>
    <row r="321" spans="1:17" ht="22.5" customHeight="1" x14ac:dyDescent="0.2">
      <c r="A321" s="1477" t="s">
        <v>709</v>
      </c>
      <c r="B321" s="1477" t="s">
        <v>610</v>
      </c>
      <c r="C321" s="1478" t="s">
        <v>195</v>
      </c>
      <c r="D321" s="1478" t="s">
        <v>231</v>
      </c>
      <c r="E321" s="1479" t="s">
        <v>216</v>
      </c>
      <c r="F321" s="1480">
        <v>0.74299999999999999</v>
      </c>
      <c r="G321" s="1480">
        <v>0.39106000000000002</v>
      </c>
      <c r="H321" s="1480">
        <v>0.52217999999999998</v>
      </c>
      <c r="I321" s="1480">
        <v>0.22400999999999999</v>
      </c>
      <c r="J321" s="1480">
        <v>3.3360000000000001E-2</v>
      </c>
      <c r="K321" s="1480">
        <v>6.6460000000000005E-2</v>
      </c>
      <c r="L321" s="1480">
        <v>0.12173</v>
      </c>
      <c r="M321" s="1480">
        <v>9.3810000000000004E-2</v>
      </c>
      <c r="N321" s="1480">
        <v>2.077E-2</v>
      </c>
      <c r="O321" s="1481">
        <v>2.8500000000000001E-3</v>
      </c>
      <c r="P321" s="1481">
        <v>1.2999999999999999E-3</v>
      </c>
      <c r="Q321" s="2030">
        <v>5.0000000000000001E-3</v>
      </c>
    </row>
    <row r="322" spans="1:17" ht="22.5" customHeight="1" x14ac:dyDescent="0.2">
      <c r="A322" s="1482" t="s">
        <v>1097</v>
      </c>
      <c r="B322" s="1482" t="s">
        <v>610</v>
      </c>
      <c r="C322" s="1483" t="s">
        <v>303</v>
      </c>
      <c r="D322" s="1483" t="s">
        <v>1294</v>
      </c>
      <c r="E322" s="1484" t="s">
        <v>2099</v>
      </c>
      <c r="F322" s="1480">
        <v>0.74299999999999999</v>
      </c>
      <c r="G322" s="1480">
        <v>0.39106000000000002</v>
      </c>
      <c r="H322" s="1480">
        <v>0.50912999999999997</v>
      </c>
      <c r="I322" s="1480">
        <v>0.22400999999999999</v>
      </c>
      <c r="J322" s="1480">
        <v>3.3360000000000001E-2</v>
      </c>
      <c r="K322" s="1480">
        <v>6.5409999999999996E-2</v>
      </c>
      <c r="L322" s="1480">
        <v>0.12173</v>
      </c>
      <c r="M322" s="1480">
        <v>9.3810000000000004E-2</v>
      </c>
      <c r="N322" s="1480">
        <v>1.8630000000000001E-2</v>
      </c>
      <c r="O322" s="1481">
        <v>2.8500000000000001E-3</v>
      </c>
      <c r="P322" s="1481">
        <v>1.2999999999999999E-3</v>
      </c>
      <c r="Q322" s="2030">
        <v>5.0000000000000001E-3</v>
      </c>
    </row>
    <row r="323" spans="1:17" ht="12.75" customHeight="1" x14ac:dyDescent="0.2">
      <c r="A323" s="1482" t="s">
        <v>1099</v>
      </c>
      <c r="B323" s="1482" t="s">
        <v>610</v>
      </c>
      <c r="C323" s="1483" t="s">
        <v>303</v>
      </c>
      <c r="D323" s="1483" t="s">
        <v>1295</v>
      </c>
      <c r="E323" s="1484" t="s">
        <v>2100</v>
      </c>
      <c r="F323" s="1480">
        <v>0</v>
      </c>
      <c r="G323" s="1480">
        <v>0</v>
      </c>
      <c r="H323" s="1480">
        <v>0</v>
      </c>
      <c r="I323" s="1480">
        <v>0</v>
      </c>
      <c r="J323" s="1480">
        <v>0</v>
      </c>
      <c r="K323" s="1480">
        <v>0</v>
      </c>
      <c r="L323" s="1480">
        <v>0</v>
      </c>
      <c r="M323" s="1480">
        <v>0</v>
      </c>
      <c r="N323" s="1480">
        <v>0</v>
      </c>
      <c r="O323" s="1481">
        <v>0</v>
      </c>
      <c r="P323" s="1481">
        <v>0</v>
      </c>
      <c r="Q323" s="2030">
        <v>0</v>
      </c>
    </row>
    <row r="324" spans="1:17" ht="12.75" customHeight="1" x14ac:dyDescent="0.2">
      <c r="A324" s="1482" t="s">
        <v>1101</v>
      </c>
      <c r="B324" s="1482" t="s">
        <v>610</v>
      </c>
      <c r="C324" s="1483" t="s">
        <v>303</v>
      </c>
      <c r="D324" s="1483" t="s">
        <v>1296</v>
      </c>
      <c r="E324" s="1484" t="s">
        <v>2100</v>
      </c>
      <c r="F324" s="1480">
        <v>73.912999999999997</v>
      </c>
      <c r="G324" s="1480">
        <v>35.468000000000004</v>
      </c>
      <c r="H324" s="1480">
        <v>41.970239999999997</v>
      </c>
      <c r="I324" s="1480">
        <v>41.110999999999997</v>
      </c>
      <c r="J324" s="1480">
        <v>3.9506000000000001</v>
      </c>
      <c r="K324" s="1480">
        <v>5.5208500000000003</v>
      </c>
      <c r="L324" s="1480">
        <v>6.3414999999999999</v>
      </c>
      <c r="M324" s="1480">
        <v>9.6758000000000006</v>
      </c>
      <c r="N324" s="1480">
        <v>13.85209</v>
      </c>
      <c r="O324" s="1481">
        <v>0.38834999999999997</v>
      </c>
      <c r="P324" s="1481">
        <v>0.39879999999999999</v>
      </c>
      <c r="Q324" s="2030">
        <v>0.40240999999999999</v>
      </c>
    </row>
    <row r="325" spans="1:17" ht="12.75" customHeight="1" x14ac:dyDescent="0.2">
      <c r="A325" s="1482" t="s">
        <v>1103</v>
      </c>
      <c r="B325" s="1482" t="s">
        <v>610</v>
      </c>
      <c r="C325" s="1483" t="s">
        <v>303</v>
      </c>
      <c r="D325" s="1483" t="s">
        <v>1297</v>
      </c>
      <c r="E325" s="1484" t="s">
        <v>2102</v>
      </c>
      <c r="F325" s="1480">
        <v>6.9729299999999999</v>
      </c>
      <c r="G325" s="1480">
        <v>3.1731699999999998</v>
      </c>
      <c r="H325" s="1480">
        <v>1.6035900000000001</v>
      </c>
      <c r="I325" s="1480">
        <v>4.3389999999999998E-2</v>
      </c>
      <c r="J325" s="1480">
        <v>2.93E-2</v>
      </c>
      <c r="K325" s="1480">
        <v>1.8800000000000001E-2</v>
      </c>
      <c r="L325" s="1480">
        <v>11.62495</v>
      </c>
      <c r="M325" s="1480">
        <v>6.5685200000000004</v>
      </c>
      <c r="N325" s="1480">
        <v>3.86497</v>
      </c>
      <c r="O325" s="1481">
        <v>2.7230000000000001E-2</v>
      </c>
      <c r="P325" s="1481">
        <v>1.9779999999999999E-2</v>
      </c>
      <c r="Q325" s="2030">
        <v>1.585E-2</v>
      </c>
    </row>
    <row r="326" spans="1:17" ht="22.5" customHeight="1" x14ac:dyDescent="0.2">
      <c r="A326" s="1482" t="s">
        <v>2109</v>
      </c>
      <c r="B326" s="1482" t="s">
        <v>610</v>
      </c>
      <c r="C326" s="1483" t="s">
        <v>303</v>
      </c>
      <c r="D326" s="1483" t="s">
        <v>1284</v>
      </c>
      <c r="E326" s="1484" t="s">
        <v>212</v>
      </c>
      <c r="F326" s="1480">
        <v>2.8149999999999999</v>
      </c>
      <c r="G326" s="1480">
        <v>1.4111400000000001</v>
      </c>
      <c r="H326" s="1480">
        <v>1.1223000000000001</v>
      </c>
      <c r="I326" s="1480">
        <v>0.58562999999999998</v>
      </c>
      <c r="J326" s="1480">
        <v>0.27894999999999998</v>
      </c>
      <c r="K326" s="1480">
        <v>0.16233</v>
      </c>
      <c r="L326" s="1480">
        <v>5.8872999999999998</v>
      </c>
      <c r="M326" s="1480">
        <v>3.0947399999999998</v>
      </c>
      <c r="N326" s="1480">
        <v>3.1547100000000001</v>
      </c>
      <c r="O326" s="1481">
        <v>2.963E-2</v>
      </c>
      <c r="P326" s="1481">
        <v>2.2669999999999999E-2</v>
      </c>
      <c r="Q326" s="2030">
        <v>1.6379999999999999E-2</v>
      </c>
    </row>
    <row r="327" spans="1:17" ht="12.75" customHeight="1" x14ac:dyDescent="0.2">
      <c r="A327" s="1482" t="s">
        <v>2110</v>
      </c>
      <c r="B327" s="1482" t="s">
        <v>610</v>
      </c>
      <c r="C327" s="1483" t="s">
        <v>303</v>
      </c>
      <c r="D327" s="1483" t="s">
        <v>1284</v>
      </c>
      <c r="E327" s="1484" t="s">
        <v>2095</v>
      </c>
      <c r="F327" s="1480">
        <v>5.4605100000000002</v>
      </c>
      <c r="G327" s="1480">
        <v>2.5159799999999999</v>
      </c>
      <c r="H327" s="1480">
        <v>1.2096800000000001</v>
      </c>
      <c r="I327" s="1480">
        <v>0.11769</v>
      </c>
      <c r="J327" s="1480">
        <v>6.4310000000000006E-2</v>
      </c>
      <c r="K327" s="1480">
        <v>4.2200000000000001E-2</v>
      </c>
      <c r="L327" s="1480">
        <v>10.18074</v>
      </c>
      <c r="M327" s="1480">
        <v>5.6420700000000004</v>
      </c>
      <c r="N327" s="1480">
        <v>3.72126</v>
      </c>
      <c r="O327" s="1481">
        <v>2.538E-2</v>
      </c>
      <c r="P327" s="1481">
        <v>1.636E-2</v>
      </c>
      <c r="Q327" s="2030">
        <v>1.2880000000000001E-2</v>
      </c>
    </row>
    <row r="328" spans="1:17" ht="12.75" customHeight="1" x14ac:dyDescent="0.2">
      <c r="A328" s="1482" t="s">
        <v>711</v>
      </c>
      <c r="B328" s="1482" t="s">
        <v>610</v>
      </c>
      <c r="C328" s="1483" t="s">
        <v>303</v>
      </c>
      <c r="D328" s="1483" t="s">
        <v>231</v>
      </c>
      <c r="E328" s="1484" t="s">
        <v>2096</v>
      </c>
      <c r="F328" s="1480">
        <v>1.5299</v>
      </c>
      <c r="G328" s="1480">
        <v>0.88170000000000004</v>
      </c>
      <c r="H328" s="1480">
        <v>0.84391000000000005</v>
      </c>
      <c r="I328" s="1480">
        <v>0.15182000000000001</v>
      </c>
      <c r="J328" s="1480">
        <v>9.257E-2</v>
      </c>
      <c r="K328" s="1480">
        <v>8.2070000000000004E-2</v>
      </c>
      <c r="L328" s="1480">
        <v>0.72026000000000001</v>
      </c>
      <c r="M328" s="1480">
        <v>0.57223000000000002</v>
      </c>
      <c r="N328" s="1480">
        <v>0.53273999999999999</v>
      </c>
      <c r="O328" s="1481">
        <v>3.0020000000000002E-2</v>
      </c>
      <c r="P328" s="1481">
        <v>1.499E-2</v>
      </c>
      <c r="Q328" s="2030">
        <v>1.074E-2</v>
      </c>
    </row>
    <row r="329" spans="1:17" ht="12.75" customHeight="1" x14ac:dyDescent="0.2">
      <c r="A329" s="1482" t="s">
        <v>712</v>
      </c>
      <c r="B329" s="1482" t="s">
        <v>610</v>
      </c>
      <c r="C329" s="1483" t="s">
        <v>303</v>
      </c>
      <c r="D329" s="1483" t="s">
        <v>1309</v>
      </c>
      <c r="E329" s="1484" t="s">
        <v>2097</v>
      </c>
      <c r="F329" s="1480">
        <v>16.690000000000001</v>
      </c>
      <c r="G329" s="1480">
        <v>4.4540000000000006</v>
      </c>
      <c r="H329" s="1480">
        <v>3.0907278165503493</v>
      </c>
      <c r="I329" s="1480">
        <v>12.109000000000002</v>
      </c>
      <c r="J329" s="1480">
        <v>3.6749999999999998</v>
      </c>
      <c r="K329" s="1480">
        <v>2.6291126620139584</v>
      </c>
      <c r="L329" s="1480">
        <v>29.85</v>
      </c>
      <c r="M329" s="1480">
        <v>24.52</v>
      </c>
      <c r="N329" s="1480">
        <v>23.080757726819542</v>
      </c>
      <c r="O329" s="1481">
        <v>5.4779999999999998</v>
      </c>
      <c r="P329" s="1481">
        <v>2.0389999999999997</v>
      </c>
      <c r="Q329" s="2030">
        <v>1.5014955134596215</v>
      </c>
    </row>
    <row r="330" spans="1:17" ht="12.75" customHeight="1" x14ac:dyDescent="0.2">
      <c r="A330" s="1482" t="s">
        <v>713</v>
      </c>
      <c r="B330" s="1482" t="s">
        <v>610</v>
      </c>
      <c r="C330" s="1483" t="s">
        <v>303</v>
      </c>
      <c r="D330" s="1483" t="s">
        <v>1310</v>
      </c>
      <c r="E330" s="1484" t="s">
        <v>2105</v>
      </c>
      <c r="F330" s="1480">
        <v>5.7405004854368924</v>
      </c>
      <c r="G330" s="1480">
        <v>3.1761258652613589</v>
      </c>
      <c r="H330" s="1480">
        <v>2.2255699999999998</v>
      </c>
      <c r="I330" s="1480">
        <v>1.7104546740638007</v>
      </c>
      <c r="J330" s="1480">
        <v>0.74030714641788908</v>
      </c>
      <c r="K330" s="1480">
        <v>0.48603000000000002</v>
      </c>
      <c r="L330" s="1480">
        <v>23.51272265443054</v>
      </c>
      <c r="M330" s="1480">
        <v>17.212868267952881</v>
      </c>
      <c r="N330" s="1480">
        <v>14.31218</v>
      </c>
      <c r="O330" s="1481">
        <v>1.1366189858303772</v>
      </c>
      <c r="P330" s="1481">
        <v>0.66737296620370257</v>
      </c>
      <c r="Q330" s="2030">
        <v>0.49469999999999997</v>
      </c>
    </row>
    <row r="331" spans="1:17" ht="12.75" customHeight="1" x14ac:dyDescent="0.2">
      <c r="A331" s="1482" t="s">
        <v>714</v>
      </c>
      <c r="B331" s="1482" t="s">
        <v>610</v>
      </c>
      <c r="C331" s="1483" t="s">
        <v>303</v>
      </c>
      <c r="D331" s="1483" t="s">
        <v>1311</v>
      </c>
      <c r="E331" s="1484" t="s">
        <v>1947</v>
      </c>
      <c r="F331" s="1480">
        <v>4.6167499999999997</v>
      </c>
      <c r="G331" s="1480">
        <v>4.9396399999999998</v>
      </c>
      <c r="H331" s="1480">
        <v>3.5588799999999998</v>
      </c>
      <c r="I331" s="1480">
        <v>6.4042000000000003</v>
      </c>
      <c r="J331" s="1480">
        <v>0.75770999999999999</v>
      </c>
      <c r="K331" s="1480">
        <v>0.68806</v>
      </c>
      <c r="L331" s="1480">
        <v>22.258400000000002</v>
      </c>
      <c r="M331" s="1480">
        <v>14.9605</v>
      </c>
      <c r="N331" s="1480">
        <v>12.26881</v>
      </c>
      <c r="O331" s="1481">
        <v>1.40896</v>
      </c>
      <c r="P331" s="1481">
        <v>0.82465999999999995</v>
      </c>
      <c r="Q331" s="2030">
        <v>0.60968</v>
      </c>
    </row>
    <row r="332" spans="1:17" ht="12.75" customHeight="1" x14ac:dyDescent="0.2">
      <c r="A332" s="1482" t="s">
        <v>715</v>
      </c>
      <c r="B332" s="1482" t="s">
        <v>610</v>
      </c>
      <c r="C332" s="1483" t="s">
        <v>303</v>
      </c>
      <c r="D332" s="1483" t="s">
        <v>1331</v>
      </c>
      <c r="E332" s="1484" t="s">
        <v>1947</v>
      </c>
      <c r="F332" s="1480">
        <v>2.9843000000000002</v>
      </c>
      <c r="G332" s="1480">
        <v>2.30775</v>
      </c>
      <c r="H332" s="1480">
        <v>1.6408799999999999</v>
      </c>
      <c r="I332" s="1480">
        <v>1.2981</v>
      </c>
      <c r="J332" s="1480">
        <v>0.68223999999999996</v>
      </c>
      <c r="K332" s="1480">
        <v>0.49070999999999998</v>
      </c>
      <c r="L332" s="1480">
        <v>14.3156</v>
      </c>
      <c r="M332" s="1480">
        <v>9.73325</v>
      </c>
      <c r="N332" s="1480">
        <v>7.9318099999999996</v>
      </c>
      <c r="O332" s="1481">
        <v>0.76317000000000002</v>
      </c>
      <c r="P332" s="1481">
        <v>0.43170999999999998</v>
      </c>
      <c r="Q332" s="2030">
        <v>0.31185000000000002</v>
      </c>
    </row>
    <row r="333" spans="1:17" ht="12.75" customHeight="1" x14ac:dyDescent="0.2">
      <c r="A333" s="1482" t="s">
        <v>716</v>
      </c>
      <c r="B333" s="1482" t="s">
        <v>610</v>
      </c>
      <c r="C333" s="1483" t="s">
        <v>303</v>
      </c>
      <c r="D333" s="1483" t="s">
        <v>1323</v>
      </c>
      <c r="E333" s="1484" t="s">
        <v>1947</v>
      </c>
      <c r="F333" s="1480">
        <v>2.3046000000000002</v>
      </c>
      <c r="G333" s="1480">
        <v>1.8129299999999999</v>
      </c>
      <c r="H333" s="1480">
        <v>1.37</v>
      </c>
      <c r="I333" s="1480">
        <v>0.78085000000000004</v>
      </c>
      <c r="J333" s="1480">
        <v>0.41614000000000001</v>
      </c>
      <c r="K333" s="1480">
        <v>0.29821999999999999</v>
      </c>
      <c r="L333" s="1480">
        <v>14.7568</v>
      </c>
      <c r="M333" s="1480">
        <v>9.8967899999999993</v>
      </c>
      <c r="N333" s="1480">
        <v>8.0706000000000007</v>
      </c>
      <c r="O333" s="1481">
        <v>0.33657999999999999</v>
      </c>
      <c r="P333" s="1481">
        <v>0.20236000000000001</v>
      </c>
      <c r="Q333" s="2030">
        <v>0.16545000000000001</v>
      </c>
    </row>
    <row r="334" spans="1:17" ht="12.75" customHeight="1" x14ac:dyDescent="0.2">
      <c r="A334" s="1482" t="s">
        <v>717</v>
      </c>
      <c r="B334" s="1482" t="s">
        <v>610</v>
      </c>
      <c r="C334" s="1483" t="s">
        <v>303</v>
      </c>
      <c r="D334" s="1483" t="s">
        <v>1312</v>
      </c>
      <c r="E334" s="1484" t="s">
        <v>1948</v>
      </c>
      <c r="F334" s="1480">
        <v>2.3828</v>
      </c>
      <c r="G334" s="1480">
        <v>2.15455</v>
      </c>
      <c r="H334" s="1480">
        <v>1.5791299999999999</v>
      </c>
      <c r="I334" s="1480">
        <v>0.73141</v>
      </c>
      <c r="J334" s="1480">
        <v>0.38529000000000002</v>
      </c>
      <c r="K334" s="1480">
        <v>0.27206000000000002</v>
      </c>
      <c r="L334" s="1480">
        <v>16.355820000000001</v>
      </c>
      <c r="M334" s="1480">
        <v>9.5214700000000008</v>
      </c>
      <c r="N334" s="1480">
        <v>7.6094900000000001</v>
      </c>
      <c r="O334" s="1481">
        <v>0.30225000000000002</v>
      </c>
      <c r="P334" s="1481">
        <v>0.16769999999999999</v>
      </c>
      <c r="Q334" s="2030">
        <v>0.12418</v>
      </c>
    </row>
    <row r="335" spans="1:17" ht="12.75" customHeight="1" x14ac:dyDescent="0.2">
      <c r="A335" s="1482" t="s">
        <v>1098</v>
      </c>
      <c r="B335" s="1482" t="s">
        <v>610</v>
      </c>
      <c r="C335" s="1483" t="s">
        <v>303</v>
      </c>
      <c r="D335" s="1483" t="s">
        <v>1317</v>
      </c>
      <c r="E335" s="1484" t="s">
        <v>2099</v>
      </c>
      <c r="F335" s="1480">
        <v>2.3828</v>
      </c>
      <c r="G335" s="1480">
        <v>2.15455</v>
      </c>
      <c r="H335" s="1480">
        <v>1.5791299999999999</v>
      </c>
      <c r="I335" s="1480">
        <v>0.73141</v>
      </c>
      <c r="J335" s="1480">
        <v>0.38529000000000002</v>
      </c>
      <c r="K335" s="1480">
        <v>0.27206000000000002</v>
      </c>
      <c r="L335" s="1480">
        <v>16.355820000000001</v>
      </c>
      <c r="M335" s="1480">
        <v>9.5214700000000008</v>
      </c>
      <c r="N335" s="1480">
        <v>7.6094900000000001</v>
      </c>
      <c r="O335" s="1481">
        <v>1.813E-2</v>
      </c>
      <c r="P335" s="1481">
        <v>1.0059999999999999E-2</v>
      </c>
      <c r="Q335" s="2030">
        <v>7.45E-3</v>
      </c>
    </row>
    <row r="336" spans="1:17" ht="12.75" customHeight="1" x14ac:dyDescent="0.2">
      <c r="A336" s="1482" t="s">
        <v>1100</v>
      </c>
      <c r="B336" s="1482" t="s">
        <v>610</v>
      </c>
      <c r="C336" s="1483" t="s">
        <v>303</v>
      </c>
      <c r="D336" s="1483" t="s">
        <v>1318</v>
      </c>
      <c r="E336" s="1484" t="s">
        <v>2100</v>
      </c>
      <c r="F336" s="1480">
        <v>2.3828</v>
      </c>
      <c r="G336" s="1480">
        <v>2.15455</v>
      </c>
      <c r="H336" s="1480">
        <v>1.5791299999999999</v>
      </c>
      <c r="I336" s="1480">
        <v>0.73141</v>
      </c>
      <c r="J336" s="1480">
        <v>0.38529000000000002</v>
      </c>
      <c r="K336" s="1480">
        <v>0.27206000000000002</v>
      </c>
      <c r="L336" s="1480">
        <v>16.355820000000001</v>
      </c>
      <c r="M336" s="1480">
        <v>9.5214700000000008</v>
      </c>
      <c r="N336" s="1480">
        <v>7.6094900000000001</v>
      </c>
      <c r="O336" s="1481">
        <v>0.18135000000000001</v>
      </c>
      <c r="P336" s="1481">
        <v>0.10062</v>
      </c>
      <c r="Q336" s="2030">
        <v>7.4510000000000007E-2</v>
      </c>
    </row>
    <row r="337" spans="1:17" ht="12.75" customHeight="1" x14ac:dyDescent="0.2">
      <c r="A337" s="1482" t="s">
        <v>1102</v>
      </c>
      <c r="B337" s="1482" t="s">
        <v>610</v>
      </c>
      <c r="C337" s="1483" t="s">
        <v>303</v>
      </c>
      <c r="D337" s="1483" t="s">
        <v>1319</v>
      </c>
      <c r="E337" s="1484" t="s">
        <v>2100</v>
      </c>
      <c r="F337" s="1480">
        <v>9.43</v>
      </c>
      <c r="G337" s="1480">
        <v>3.64</v>
      </c>
      <c r="H337" s="1480">
        <v>1.66812</v>
      </c>
      <c r="I337" s="1480">
        <v>0.16</v>
      </c>
      <c r="J337" s="1480">
        <v>0.08</v>
      </c>
      <c r="K337" s="1480">
        <v>3.9949999999999999E-2</v>
      </c>
      <c r="L337" s="1480">
        <v>14.47</v>
      </c>
      <c r="M337" s="1480">
        <v>7.59</v>
      </c>
      <c r="N337" s="1480">
        <v>7.4915799999999999</v>
      </c>
      <c r="O337" s="1481">
        <v>5.9139999999999998E-2</v>
      </c>
      <c r="P337" s="1481">
        <v>2.954E-2</v>
      </c>
      <c r="Q337" s="2030">
        <v>2.1180000000000001E-2</v>
      </c>
    </row>
    <row r="338" spans="1:17" ht="12.75" customHeight="1" x14ac:dyDescent="0.2">
      <c r="A338" s="1482" t="s">
        <v>1104</v>
      </c>
      <c r="B338" s="1482" t="s">
        <v>610</v>
      </c>
      <c r="C338" s="1483" t="s">
        <v>303</v>
      </c>
      <c r="D338" s="1483" t="s">
        <v>1320</v>
      </c>
      <c r="E338" s="1484" t="s">
        <v>2102</v>
      </c>
      <c r="F338" s="1480">
        <v>5.5736699999999999</v>
      </c>
      <c r="G338" s="1480">
        <v>2.0746799999999999</v>
      </c>
      <c r="H338" s="1480">
        <v>1.79155</v>
      </c>
      <c r="I338" s="1480">
        <v>4.9860000000000002E-2</v>
      </c>
      <c r="J338" s="1480">
        <v>2.5930000000000002E-2</v>
      </c>
      <c r="K338" s="1480">
        <v>8.0999999999999996E-3</v>
      </c>
      <c r="L338" s="1480">
        <v>8.7763600000000004</v>
      </c>
      <c r="M338" s="1480">
        <v>5.6676099999999998</v>
      </c>
      <c r="N338" s="1480">
        <v>4.2433800000000002</v>
      </c>
      <c r="O338" s="1481">
        <v>4.283E-2</v>
      </c>
      <c r="P338" s="1481">
        <v>5.3319999999999999E-2</v>
      </c>
      <c r="Q338" s="2030">
        <v>5.5050000000000002E-2</v>
      </c>
    </row>
    <row r="339" spans="1:17" ht="20.25" customHeight="1" x14ac:dyDescent="0.2">
      <c r="A339" s="1485" t="s">
        <v>718</v>
      </c>
      <c r="B339" s="1485" t="s">
        <v>610</v>
      </c>
      <c r="C339" s="1486" t="s">
        <v>305</v>
      </c>
      <c r="D339" s="1486" t="s">
        <v>231</v>
      </c>
      <c r="E339" s="1487" t="s">
        <v>216</v>
      </c>
      <c r="F339" s="1480">
        <v>2.85738</v>
      </c>
      <c r="G339" s="1480">
        <v>1.5505599999999999</v>
      </c>
      <c r="H339" s="1480">
        <v>1.4080600000000001</v>
      </c>
      <c r="I339" s="1480">
        <v>0.54581000000000002</v>
      </c>
      <c r="J339" s="1480">
        <v>0.26401999999999998</v>
      </c>
      <c r="K339" s="1480">
        <v>0.16661000000000001</v>
      </c>
      <c r="L339" s="1480">
        <v>6.6464499999999997</v>
      </c>
      <c r="M339" s="1480">
        <v>3.8723000000000001</v>
      </c>
      <c r="N339" s="1480">
        <v>4.6407100000000003</v>
      </c>
      <c r="O339" s="1481">
        <v>0.10556</v>
      </c>
      <c r="P339" s="1481">
        <v>7.8390000000000001E-2</v>
      </c>
      <c r="Q339" s="2030">
        <v>5.901E-2</v>
      </c>
    </row>
    <row r="340" spans="1:17" ht="21" customHeight="1" x14ac:dyDescent="0.2">
      <c r="A340" s="1477" t="s">
        <v>719</v>
      </c>
      <c r="B340" s="1477" t="s">
        <v>611</v>
      </c>
      <c r="C340" s="1478" t="s">
        <v>195</v>
      </c>
      <c r="D340" s="1478" t="s">
        <v>231</v>
      </c>
      <c r="E340" s="1479" t="s">
        <v>216</v>
      </c>
      <c r="F340" s="1480">
        <v>5.2930700000000002</v>
      </c>
      <c r="G340" s="1480">
        <v>2.63612</v>
      </c>
      <c r="H340" s="1480">
        <v>1.8972199999999999</v>
      </c>
      <c r="I340" s="1480">
        <v>0.12839999999999999</v>
      </c>
      <c r="J340" s="1480">
        <v>6.9790000000000005E-2</v>
      </c>
      <c r="K340" s="1480">
        <v>4.7030000000000002E-2</v>
      </c>
      <c r="L340" s="1480">
        <v>3.5366300000000002</v>
      </c>
      <c r="M340" s="1480">
        <v>1.4459299999999999</v>
      </c>
      <c r="N340" s="1480">
        <v>1.36958</v>
      </c>
      <c r="O340" s="1481">
        <v>9.8839999999999997E-2</v>
      </c>
      <c r="P340" s="1481">
        <v>5.4010000000000002E-2</v>
      </c>
      <c r="Q340" s="2030">
        <v>2.4049999999999998E-2</v>
      </c>
    </row>
    <row r="341" spans="1:17" ht="22.5" customHeight="1" x14ac:dyDescent="0.2">
      <c r="A341" s="1482" t="s">
        <v>2111</v>
      </c>
      <c r="B341" s="1482" t="s">
        <v>611</v>
      </c>
      <c r="C341" s="1483" t="s">
        <v>303</v>
      </c>
      <c r="D341" s="1483" t="s">
        <v>1284</v>
      </c>
      <c r="E341" s="1484" t="s">
        <v>212</v>
      </c>
      <c r="F341" s="1480">
        <v>2.14195</v>
      </c>
      <c r="G341" s="1480">
        <v>1.2656499999999999</v>
      </c>
      <c r="H341" s="1480">
        <v>1.0943799999999999</v>
      </c>
      <c r="I341" s="1480">
        <v>5.1560000000000002E-2</v>
      </c>
      <c r="J341" s="1480">
        <v>5.8950000000000002E-2</v>
      </c>
      <c r="K341" s="1480">
        <v>5.3839999999999999E-2</v>
      </c>
      <c r="L341" s="1480">
        <v>1.0883799999999999</v>
      </c>
      <c r="M341" s="1480">
        <v>0.84547000000000005</v>
      </c>
      <c r="N341" s="1480">
        <v>0.69213999999999998</v>
      </c>
      <c r="O341" s="1481">
        <v>3.0020000000000002E-2</v>
      </c>
      <c r="P341" s="1481">
        <v>1.499E-2</v>
      </c>
      <c r="Q341" s="2030">
        <v>1.074E-2</v>
      </c>
    </row>
    <row r="342" spans="1:17" ht="12.75" customHeight="1" x14ac:dyDescent="0.2">
      <c r="A342" s="1482" t="s">
        <v>2112</v>
      </c>
      <c r="B342" s="1482" t="s">
        <v>611</v>
      </c>
      <c r="C342" s="1483" t="s">
        <v>303</v>
      </c>
      <c r="D342" s="1483" t="s">
        <v>1284</v>
      </c>
      <c r="E342" s="1484" t="s">
        <v>2095</v>
      </c>
      <c r="F342" s="1480">
        <v>2.2330000000000001</v>
      </c>
      <c r="G342" s="1480">
        <v>1.5952</v>
      </c>
      <c r="H342" s="1480">
        <v>1.4106399999999999</v>
      </c>
      <c r="I342" s="1480">
        <v>2.5485000000000002</v>
      </c>
      <c r="J342" s="1480">
        <v>0.38883000000000001</v>
      </c>
      <c r="K342" s="1480">
        <v>0.37214999999999998</v>
      </c>
      <c r="L342" s="1480">
        <v>6.3106999999999998</v>
      </c>
      <c r="M342" s="1480">
        <v>9.6709999999999994</v>
      </c>
      <c r="N342" s="1480">
        <v>13.844379999999999</v>
      </c>
      <c r="O342" s="1481">
        <v>9.7089999999999996E-2</v>
      </c>
      <c r="P342" s="1481">
        <v>9.9699999999999997E-2</v>
      </c>
      <c r="Q342" s="2030">
        <v>0.10059999999999999</v>
      </c>
    </row>
    <row r="343" spans="1:17" ht="12.75" customHeight="1" x14ac:dyDescent="0.2">
      <c r="A343" s="1482" t="s">
        <v>721</v>
      </c>
      <c r="B343" s="1482" t="s">
        <v>611</v>
      </c>
      <c r="C343" s="1483" t="s">
        <v>303</v>
      </c>
      <c r="D343" s="1483" t="s">
        <v>231</v>
      </c>
      <c r="E343" s="1484" t="s">
        <v>2096</v>
      </c>
      <c r="F343" s="1480">
        <v>4.6184000000000003</v>
      </c>
      <c r="G343" s="1480">
        <v>3.09</v>
      </c>
      <c r="H343" s="1480">
        <v>2.6818499999999998</v>
      </c>
      <c r="I343" s="1480">
        <v>2.5099999999999998</v>
      </c>
      <c r="J343" s="1480">
        <v>1.6793499999999999</v>
      </c>
      <c r="K343" s="1480">
        <v>1.45753</v>
      </c>
      <c r="L343" s="1480">
        <v>2.1920000000000002</v>
      </c>
      <c r="M343" s="1480">
        <v>1.46133</v>
      </c>
      <c r="N343" s="1480">
        <v>1.50421</v>
      </c>
      <c r="O343" s="1481">
        <v>3.0419999999999999E-2</v>
      </c>
      <c r="P343" s="1481">
        <v>3.6170000000000001E-2</v>
      </c>
      <c r="Q343" s="2030">
        <v>3.6850000000000001E-2</v>
      </c>
    </row>
    <row r="344" spans="1:17" ht="12.75" customHeight="1" x14ac:dyDescent="0.2">
      <c r="A344" s="1482" t="s">
        <v>722</v>
      </c>
      <c r="B344" s="1482" t="s">
        <v>611</v>
      </c>
      <c r="C344" s="1483" t="s">
        <v>303</v>
      </c>
      <c r="D344" s="1483" t="s">
        <v>226</v>
      </c>
      <c r="E344" s="1484" t="s">
        <v>2097</v>
      </c>
      <c r="F344" s="1480">
        <v>3.5139999999999998</v>
      </c>
      <c r="G344" s="1480">
        <v>2.3510900000000001</v>
      </c>
      <c r="H344" s="1480">
        <v>2.0078399999999998</v>
      </c>
      <c r="I344" s="1480">
        <v>1.506</v>
      </c>
      <c r="J344" s="1480">
        <v>1.0076099999999999</v>
      </c>
      <c r="K344" s="1480">
        <v>0.86050000000000004</v>
      </c>
      <c r="L344" s="1480">
        <v>0.69474999999999998</v>
      </c>
      <c r="M344" s="1480">
        <v>0.41904000000000002</v>
      </c>
      <c r="N344" s="1480">
        <v>0.32519999999999999</v>
      </c>
      <c r="O344" s="1481">
        <v>1.5100000000000001E-2</v>
      </c>
      <c r="P344" s="1481">
        <v>9.11E-3</v>
      </c>
      <c r="Q344" s="2030">
        <v>7.0699999999999999E-3</v>
      </c>
    </row>
    <row r="345" spans="1:17" ht="12.75" customHeight="1" x14ac:dyDescent="0.2">
      <c r="A345" s="1482" t="s">
        <v>723</v>
      </c>
      <c r="B345" s="1482" t="s">
        <v>611</v>
      </c>
      <c r="C345" s="1483" t="s">
        <v>303</v>
      </c>
      <c r="D345" s="1483" t="s">
        <v>227</v>
      </c>
      <c r="E345" s="1484" t="s">
        <v>2105</v>
      </c>
      <c r="F345" s="1480">
        <v>0</v>
      </c>
      <c r="G345" s="1480">
        <v>0</v>
      </c>
      <c r="H345" s="1480">
        <v>0</v>
      </c>
      <c r="I345" s="1480">
        <v>0</v>
      </c>
      <c r="J345" s="1480">
        <v>0</v>
      </c>
      <c r="K345" s="1480">
        <v>0</v>
      </c>
      <c r="L345" s="1480">
        <v>0</v>
      </c>
      <c r="M345" s="1480">
        <v>0</v>
      </c>
      <c r="N345" s="1480">
        <v>0</v>
      </c>
      <c r="O345" s="1481">
        <v>0</v>
      </c>
      <c r="P345" s="1481">
        <v>0</v>
      </c>
      <c r="Q345" s="2030">
        <v>0</v>
      </c>
    </row>
    <row r="346" spans="1:17" ht="12.75" customHeight="1" x14ac:dyDescent="0.2">
      <c r="A346" s="1482" t="s">
        <v>724</v>
      </c>
      <c r="B346" s="1482" t="s">
        <v>611</v>
      </c>
      <c r="C346" s="1483" t="s">
        <v>303</v>
      </c>
      <c r="D346" s="1483" t="s">
        <v>1332</v>
      </c>
      <c r="E346" s="1484" t="s">
        <v>331</v>
      </c>
      <c r="F346" s="1480">
        <v>92.01</v>
      </c>
      <c r="G346" s="1480">
        <v>41.874000000000002</v>
      </c>
      <c r="H346" s="1480">
        <v>37.072690000000001</v>
      </c>
      <c r="I346" s="1480">
        <v>24.995999999999999</v>
      </c>
      <c r="J346" s="1480">
        <v>4.7778</v>
      </c>
      <c r="K346" s="1480">
        <v>8.2642000000000007</v>
      </c>
      <c r="L346" s="1480">
        <v>6.4198000000000004</v>
      </c>
      <c r="M346" s="1480">
        <v>9.6758000000000006</v>
      </c>
      <c r="N346" s="1480">
        <v>13.844189999999999</v>
      </c>
      <c r="O346" s="1481">
        <v>0.39409</v>
      </c>
      <c r="P346" s="1481">
        <v>0.39879999999999999</v>
      </c>
      <c r="Q346" s="2030">
        <v>0.40305999999999997</v>
      </c>
    </row>
    <row r="347" spans="1:17" ht="12.75" customHeight="1" x14ac:dyDescent="0.2">
      <c r="A347" s="1482" t="s">
        <v>725</v>
      </c>
      <c r="B347" s="1482" t="s">
        <v>611</v>
      </c>
      <c r="C347" s="1483" t="s">
        <v>303</v>
      </c>
      <c r="D347" s="1483" t="s">
        <v>1325</v>
      </c>
      <c r="E347" s="1484" t="s">
        <v>2113</v>
      </c>
      <c r="F347" s="1480">
        <v>12.850750000000001</v>
      </c>
      <c r="G347" s="1480">
        <v>5.1096500000000002</v>
      </c>
      <c r="H347" s="1480">
        <v>2.7696909272183459</v>
      </c>
      <c r="I347" s="1480">
        <v>11.15254</v>
      </c>
      <c r="J347" s="1480">
        <v>4.4291200000000002</v>
      </c>
      <c r="K347" s="1480">
        <v>2.5183250249252249</v>
      </c>
      <c r="L347" s="1480">
        <v>16.490099999999998</v>
      </c>
      <c r="M347" s="1480">
        <v>17.706</v>
      </c>
      <c r="N347" s="1480">
        <v>16.691924227318044</v>
      </c>
      <c r="O347" s="1481">
        <v>5.5977000000000006</v>
      </c>
      <c r="P347" s="1481">
        <v>2.1835800000000001</v>
      </c>
      <c r="Q347" s="2030">
        <v>1.2017946161515456</v>
      </c>
    </row>
    <row r="348" spans="1:17" ht="12.75" customHeight="1" x14ac:dyDescent="0.2">
      <c r="A348" s="1482" t="s">
        <v>726</v>
      </c>
      <c r="B348" s="1482" t="s">
        <v>611</v>
      </c>
      <c r="C348" s="1483" t="s">
        <v>303</v>
      </c>
      <c r="D348" s="1483" t="s">
        <v>228</v>
      </c>
      <c r="E348" s="1484" t="s">
        <v>1947</v>
      </c>
      <c r="F348" s="1480">
        <v>5.7647662702322293</v>
      </c>
      <c r="G348" s="1480">
        <v>3.6376532132174901</v>
      </c>
      <c r="H348" s="1480">
        <v>2.7413899999999995</v>
      </c>
      <c r="I348" s="1480">
        <v>2.0863490640394082</v>
      </c>
      <c r="J348" s="1480">
        <v>0.95666235080472861</v>
      </c>
      <c r="K348" s="1480">
        <v>0.62253999999999998</v>
      </c>
      <c r="L348" s="1480">
        <v>18.55219760619196</v>
      </c>
      <c r="M348" s="1480">
        <v>14.225896984760004</v>
      </c>
      <c r="N348" s="1480">
        <v>12.774640000000002</v>
      </c>
      <c r="O348" s="1481">
        <v>0.88453649878111895</v>
      </c>
      <c r="P348" s="1481">
        <v>0.55603244598585644</v>
      </c>
      <c r="Q348" s="2030">
        <v>0.41985999999999996</v>
      </c>
    </row>
    <row r="349" spans="1:17" ht="12.75" customHeight="1" x14ac:dyDescent="0.2">
      <c r="A349" s="1482" t="s">
        <v>727</v>
      </c>
      <c r="B349" s="1482" t="s">
        <v>611</v>
      </c>
      <c r="C349" s="1483" t="s">
        <v>303</v>
      </c>
      <c r="D349" s="1483" t="s">
        <v>1333</v>
      </c>
      <c r="E349" s="1484" t="s">
        <v>331</v>
      </c>
      <c r="F349" s="1480">
        <v>6.4413999999999998</v>
      </c>
      <c r="G349" s="1480">
        <v>3.86755</v>
      </c>
      <c r="H349" s="1480">
        <v>2.9833400000000001</v>
      </c>
      <c r="I349" s="1480">
        <v>4.5900499999999997</v>
      </c>
      <c r="J349" s="1480">
        <v>1.4404300000000001</v>
      </c>
      <c r="K349" s="1480">
        <v>1.39299</v>
      </c>
      <c r="L349" s="1480">
        <v>16.8675</v>
      </c>
      <c r="M349" s="1480">
        <v>12.362500000000001</v>
      </c>
      <c r="N349" s="1480">
        <v>11.263059999999999</v>
      </c>
      <c r="O349" s="1481">
        <v>1.1285700000000001</v>
      </c>
      <c r="P349" s="1481">
        <v>0.65025999999999995</v>
      </c>
      <c r="Q349" s="2030">
        <v>0.49906</v>
      </c>
    </row>
    <row r="350" spans="1:17" ht="12.75" customHeight="1" x14ac:dyDescent="0.2">
      <c r="A350" s="1482" t="s">
        <v>728</v>
      </c>
      <c r="B350" s="1482" t="s">
        <v>611</v>
      </c>
      <c r="C350" s="1483" t="s">
        <v>303</v>
      </c>
      <c r="D350" s="1483" t="s">
        <v>1334</v>
      </c>
      <c r="E350" s="1484" t="s">
        <v>331</v>
      </c>
      <c r="F350" s="1480">
        <v>2.5329000000000002</v>
      </c>
      <c r="G350" s="1480">
        <v>1.4226000000000001</v>
      </c>
      <c r="H350" s="1480">
        <v>0.90700000000000003</v>
      </c>
      <c r="I350" s="1480">
        <v>0.86965999999999999</v>
      </c>
      <c r="J350" s="1480">
        <v>0.46783999999999998</v>
      </c>
      <c r="K350" s="1480">
        <v>0.38752999999999999</v>
      </c>
      <c r="L350" s="1480">
        <v>13.475</v>
      </c>
      <c r="M350" s="1480">
        <v>8.9833300000000005</v>
      </c>
      <c r="N350" s="1480">
        <v>6.3058500000000004</v>
      </c>
      <c r="O350" s="1481">
        <v>0.47542000000000001</v>
      </c>
      <c r="P350" s="1481">
        <v>0.31117</v>
      </c>
      <c r="Q350" s="2030">
        <v>0.22367999999999999</v>
      </c>
    </row>
    <row r="351" spans="1:17" ht="12.75" customHeight="1" x14ac:dyDescent="0.2">
      <c r="A351" s="1482" t="s">
        <v>729</v>
      </c>
      <c r="B351" s="1482" t="s">
        <v>611</v>
      </c>
      <c r="C351" s="1483" t="s">
        <v>303</v>
      </c>
      <c r="D351" s="1483" t="s">
        <v>1321</v>
      </c>
      <c r="E351" s="1484" t="s">
        <v>2114</v>
      </c>
      <c r="F351" s="1480">
        <v>2.4157999999999999</v>
      </c>
      <c r="G351" s="1480">
        <v>1.133</v>
      </c>
      <c r="H351" s="1480">
        <v>0.66532999999999998</v>
      </c>
      <c r="I351" s="1480">
        <v>0.58082999999999996</v>
      </c>
      <c r="J351" s="1480">
        <v>0.31145</v>
      </c>
      <c r="K351" s="1480">
        <v>0.25363000000000002</v>
      </c>
      <c r="L351" s="1480">
        <v>12.24602</v>
      </c>
      <c r="M351" s="1480">
        <v>8.0732400000000002</v>
      </c>
      <c r="N351" s="1480">
        <v>6.5175099999999997</v>
      </c>
      <c r="O351" s="1481">
        <v>0.30542000000000002</v>
      </c>
      <c r="P351" s="1481">
        <v>0.28116999999999998</v>
      </c>
      <c r="Q351" s="2030">
        <v>0.11119</v>
      </c>
    </row>
    <row r="352" spans="1:17" ht="12.75" customHeight="1" x14ac:dyDescent="0.2">
      <c r="A352" s="1482" t="s">
        <v>2115</v>
      </c>
      <c r="B352" s="1482" t="s">
        <v>611</v>
      </c>
      <c r="C352" s="1483" t="s">
        <v>303</v>
      </c>
      <c r="D352" s="1483" t="s">
        <v>229</v>
      </c>
      <c r="E352" s="1484" t="s">
        <v>1948</v>
      </c>
      <c r="F352" s="1480">
        <v>2.4157999999999999</v>
      </c>
      <c r="G352" s="1480">
        <v>1.133</v>
      </c>
      <c r="H352" s="1480">
        <v>0.66532999999999998</v>
      </c>
      <c r="I352" s="1480">
        <v>0.58082999999999996</v>
      </c>
      <c r="J352" s="1480">
        <v>0.31145</v>
      </c>
      <c r="K352" s="1480">
        <v>0.25363000000000002</v>
      </c>
      <c r="L352" s="1480">
        <v>12.24602</v>
      </c>
      <c r="M352" s="1480">
        <v>8.0732400000000002</v>
      </c>
      <c r="N352" s="1480">
        <v>6.5175099999999997</v>
      </c>
      <c r="O352" s="1481">
        <v>3.0419999999999999E-2</v>
      </c>
      <c r="P352" s="1481">
        <v>3.6170000000000001E-2</v>
      </c>
      <c r="Q352" s="2030">
        <v>1.43E-2</v>
      </c>
    </row>
    <row r="353" spans="1:17" ht="12.75" customHeight="1" x14ac:dyDescent="0.2">
      <c r="A353" s="1482" t="s">
        <v>730</v>
      </c>
      <c r="B353" s="1482" t="s">
        <v>611</v>
      </c>
      <c r="C353" s="1483" t="s">
        <v>303</v>
      </c>
      <c r="D353" s="1483" t="s">
        <v>1278</v>
      </c>
      <c r="E353" s="1484" t="s">
        <v>1948</v>
      </c>
      <c r="F353" s="1480">
        <v>2.4157999999999999</v>
      </c>
      <c r="G353" s="1480">
        <v>1.133</v>
      </c>
      <c r="H353" s="1480">
        <v>0.66532999999999998</v>
      </c>
      <c r="I353" s="1480">
        <v>0.58082999999999996</v>
      </c>
      <c r="J353" s="1480">
        <v>0.31145</v>
      </c>
      <c r="K353" s="1480">
        <v>0.25363000000000002</v>
      </c>
      <c r="L353" s="1480">
        <v>12.24602</v>
      </c>
      <c r="M353" s="1480">
        <v>8.0732400000000002</v>
      </c>
      <c r="N353" s="1480">
        <v>6.5175099999999997</v>
      </c>
      <c r="O353" s="1481">
        <v>0.17541999999999999</v>
      </c>
      <c r="P353" s="1481">
        <v>0.17116999999999999</v>
      </c>
      <c r="Q353" s="2030">
        <v>0.11119</v>
      </c>
    </row>
    <row r="354" spans="1:17" ht="12.75" customHeight="1" x14ac:dyDescent="0.2">
      <c r="A354" s="1482" t="s">
        <v>731</v>
      </c>
      <c r="B354" s="1482" t="s">
        <v>611</v>
      </c>
      <c r="C354" s="1483" t="s">
        <v>303</v>
      </c>
      <c r="D354" s="1483" t="s">
        <v>1279</v>
      </c>
      <c r="E354" s="1484" t="s">
        <v>1948</v>
      </c>
      <c r="F354" s="1480">
        <v>2.2410999999999999</v>
      </c>
      <c r="G354" s="1480">
        <v>1.0609999999999999</v>
      </c>
      <c r="H354" s="1480">
        <v>0.6643</v>
      </c>
      <c r="I354" s="1480">
        <v>0.53086</v>
      </c>
      <c r="J354" s="1480">
        <v>0.28322999999999998</v>
      </c>
      <c r="K354" s="1480">
        <v>0.22767000000000001</v>
      </c>
      <c r="L354" s="1480">
        <v>10.773009999999999</v>
      </c>
      <c r="M354" s="1480">
        <v>6.3292999999999999</v>
      </c>
      <c r="N354" s="1480">
        <v>4.3563000000000001</v>
      </c>
      <c r="O354" s="1481">
        <v>0.22542000000000001</v>
      </c>
      <c r="P354" s="1481">
        <v>0.19117000000000001</v>
      </c>
      <c r="Q354" s="2030">
        <v>0.10903</v>
      </c>
    </row>
    <row r="355" spans="1:17" ht="12.75" customHeight="1" x14ac:dyDescent="0.2">
      <c r="A355" s="1482" t="s">
        <v>1165</v>
      </c>
      <c r="B355" s="1482" t="s">
        <v>611</v>
      </c>
      <c r="C355" s="1483" t="s">
        <v>303</v>
      </c>
      <c r="D355" s="1483" t="s">
        <v>1282</v>
      </c>
      <c r="E355" s="1484" t="s">
        <v>2116</v>
      </c>
      <c r="F355" s="1480">
        <v>2.2410999999999999</v>
      </c>
      <c r="G355" s="1480">
        <v>1.0609999999999999</v>
      </c>
      <c r="H355" s="1480">
        <v>0.6643</v>
      </c>
      <c r="I355" s="1480">
        <v>0.53086</v>
      </c>
      <c r="J355" s="1480">
        <v>0.28322999999999998</v>
      </c>
      <c r="K355" s="1480">
        <v>0.22767000000000001</v>
      </c>
      <c r="L355" s="1480">
        <v>10.773009999999999</v>
      </c>
      <c r="M355" s="1480">
        <v>6.3292999999999999</v>
      </c>
      <c r="N355" s="1480">
        <v>4.3563000000000001</v>
      </c>
      <c r="O355" s="1481">
        <v>3.0419999999999999E-2</v>
      </c>
      <c r="P355" s="1481">
        <v>3.6170000000000001E-2</v>
      </c>
      <c r="Q355" s="2030">
        <v>2.0629999999999999E-2</v>
      </c>
    </row>
    <row r="356" spans="1:17" ht="12.75" customHeight="1" x14ac:dyDescent="0.2">
      <c r="A356" s="1482" t="s">
        <v>732</v>
      </c>
      <c r="B356" s="1482" t="s">
        <v>611</v>
      </c>
      <c r="C356" s="1483" t="s">
        <v>303</v>
      </c>
      <c r="D356" s="1483" t="s">
        <v>1280</v>
      </c>
      <c r="E356" s="1484" t="s">
        <v>2117</v>
      </c>
      <c r="F356" s="1480">
        <v>2.2410999999999999</v>
      </c>
      <c r="G356" s="1480">
        <v>1.0609999999999999</v>
      </c>
      <c r="H356" s="1480">
        <v>0.6643</v>
      </c>
      <c r="I356" s="1480">
        <v>0.53086</v>
      </c>
      <c r="J356" s="1480">
        <v>0.28322999999999998</v>
      </c>
      <c r="K356" s="1480">
        <v>0.22767000000000001</v>
      </c>
      <c r="L356" s="1480">
        <v>6.4638099999999996</v>
      </c>
      <c r="M356" s="1480">
        <v>3.79758</v>
      </c>
      <c r="N356" s="1480">
        <v>4.3563000000000001</v>
      </c>
      <c r="O356" s="1481">
        <v>3.0419999999999999E-2</v>
      </c>
      <c r="P356" s="1481">
        <v>3.6170000000000001E-2</v>
      </c>
      <c r="Q356" s="2030">
        <v>2.0629999999999999E-2</v>
      </c>
    </row>
    <row r="357" spans="1:17" ht="12.75" customHeight="1" x14ac:dyDescent="0.2">
      <c r="A357" s="1482" t="s">
        <v>733</v>
      </c>
      <c r="B357" s="1482" t="s">
        <v>611</v>
      </c>
      <c r="C357" s="1483" t="s">
        <v>303</v>
      </c>
      <c r="D357" s="1483" t="s">
        <v>1281</v>
      </c>
      <c r="E357" s="1484" t="s">
        <v>2117</v>
      </c>
      <c r="F357" s="1480">
        <v>2.2410999999999999</v>
      </c>
      <c r="G357" s="1480">
        <v>1.0609999999999999</v>
      </c>
      <c r="H357" s="1480">
        <v>0.6643</v>
      </c>
      <c r="I357" s="1480">
        <v>0.53086</v>
      </c>
      <c r="J357" s="1480">
        <v>0.28322999999999998</v>
      </c>
      <c r="K357" s="1480">
        <v>0.22767000000000001</v>
      </c>
      <c r="L357" s="1480">
        <v>10.773009999999999</v>
      </c>
      <c r="M357" s="1480">
        <v>6.3292999999999999</v>
      </c>
      <c r="N357" s="1480">
        <v>4.3563000000000001</v>
      </c>
      <c r="O357" s="1481">
        <v>0.12542</v>
      </c>
      <c r="P357" s="1481">
        <v>0.12117</v>
      </c>
      <c r="Q357" s="2030">
        <v>0.10903</v>
      </c>
    </row>
    <row r="358" spans="1:17" ht="12.75" customHeight="1" x14ac:dyDescent="0.2">
      <c r="A358" s="1482" t="s">
        <v>15</v>
      </c>
      <c r="B358" s="1482" t="s">
        <v>611</v>
      </c>
      <c r="C358" s="1483" t="s">
        <v>303</v>
      </c>
      <c r="D358" s="1483" t="s">
        <v>183</v>
      </c>
      <c r="E358" s="1484" t="s">
        <v>2102</v>
      </c>
      <c r="F358" s="1480">
        <v>0.23637</v>
      </c>
      <c r="G358" s="1480">
        <v>0.10879</v>
      </c>
      <c r="H358" s="1480">
        <v>7.0080000000000003E-2</v>
      </c>
      <c r="I358" s="1480">
        <v>2.6700000000000002E-2</v>
      </c>
      <c r="J358" s="1480">
        <v>1.35E-2</v>
      </c>
      <c r="K358" s="1480">
        <v>1.081E-2</v>
      </c>
      <c r="L358" s="1480">
        <v>8.2850000000000001</v>
      </c>
      <c r="M358" s="1480">
        <v>4.2125000000000004</v>
      </c>
      <c r="N358" s="1480">
        <v>3.0293700000000001</v>
      </c>
      <c r="O358" s="1481">
        <v>9.7500000000000003E-2</v>
      </c>
      <c r="P358" s="1481">
        <v>4.2500000000000003E-2</v>
      </c>
      <c r="Q358" s="2030">
        <v>1.9179999999999999E-2</v>
      </c>
    </row>
    <row r="359" spans="1:17" ht="12.75" customHeight="1" x14ac:dyDescent="0.2">
      <c r="A359" s="1482" t="s">
        <v>734</v>
      </c>
      <c r="B359" s="1482" t="s">
        <v>611</v>
      </c>
      <c r="C359" s="1483" t="s">
        <v>305</v>
      </c>
      <c r="D359" s="1483" t="s">
        <v>231</v>
      </c>
      <c r="E359" s="1484" t="s">
        <v>216</v>
      </c>
      <c r="F359" s="1480">
        <v>0.23637</v>
      </c>
      <c r="G359" s="1480">
        <v>0.10879</v>
      </c>
      <c r="H359" s="1480">
        <v>6.6390000000000005E-2</v>
      </c>
      <c r="I359" s="1480">
        <v>2.6700000000000002E-2</v>
      </c>
      <c r="J359" s="1480">
        <v>1.35E-2</v>
      </c>
      <c r="K359" s="1480">
        <v>1.0460000000000001E-2</v>
      </c>
      <c r="L359" s="1480">
        <v>9.9499999999999993</v>
      </c>
      <c r="M359" s="1480">
        <v>6.8</v>
      </c>
      <c r="N359" s="1480">
        <v>2.83527</v>
      </c>
      <c r="O359" s="1481">
        <v>0.10542</v>
      </c>
      <c r="P359" s="1481">
        <v>0.10117</v>
      </c>
      <c r="Q359" s="2030">
        <v>0.10106</v>
      </c>
    </row>
    <row r="360" spans="1:17" ht="12.75" customHeight="1" x14ac:dyDescent="0.2">
      <c r="A360" s="1482" t="s">
        <v>1231</v>
      </c>
      <c r="B360" s="1482" t="s">
        <v>611</v>
      </c>
      <c r="C360" s="1483" t="s">
        <v>1224</v>
      </c>
      <c r="D360" s="1483" t="s">
        <v>229</v>
      </c>
      <c r="E360" s="1484" t="s">
        <v>1948</v>
      </c>
      <c r="F360" s="1480">
        <v>0.23637</v>
      </c>
      <c r="G360" s="1480">
        <v>0.10879</v>
      </c>
      <c r="H360" s="1480">
        <v>6.6390000000000005E-2</v>
      </c>
      <c r="I360" s="1480">
        <v>2.6700000000000002E-2</v>
      </c>
      <c r="J360" s="1480">
        <v>1.35E-2</v>
      </c>
      <c r="K360" s="1480">
        <v>1.0460000000000001E-2</v>
      </c>
      <c r="L360" s="1480">
        <v>7.7249999999999996</v>
      </c>
      <c r="M360" s="1480">
        <v>3.35</v>
      </c>
      <c r="N360" s="1480">
        <v>2.83527</v>
      </c>
      <c r="O360" s="1481">
        <v>7.5420000000000001E-2</v>
      </c>
      <c r="P360" s="1481">
        <v>5.117E-2</v>
      </c>
      <c r="Q360" s="2030">
        <v>5.1119999999999999E-2</v>
      </c>
    </row>
    <row r="361" spans="1:17" ht="12.75" customHeight="1" x14ac:dyDescent="0.2">
      <c r="A361" s="1482" t="s">
        <v>1232</v>
      </c>
      <c r="B361" s="1482" t="s">
        <v>611</v>
      </c>
      <c r="C361" s="1483" t="s">
        <v>1224</v>
      </c>
      <c r="D361" s="1483" t="s">
        <v>230</v>
      </c>
      <c r="E361" s="1484" t="s">
        <v>2117</v>
      </c>
      <c r="F361" s="1480">
        <v>0.23857</v>
      </c>
      <c r="G361" s="1480">
        <v>0.11043</v>
      </c>
      <c r="H361" s="1480">
        <v>6.7809999999999995E-2</v>
      </c>
      <c r="I361" s="1480">
        <v>2.734E-2</v>
      </c>
      <c r="J361" s="1480">
        <v>1.3780000000000001E-2</v>
      </c>
      <c r="K361" s="1480">
        <v>1.073E-2</v>
      </c>
      <c r="L361" s="1480">
        <v>4.4857100000000001</v>
      </c>
      <c r="M361" s="1480">
        <v>2.25</v>
      </c>
      <c r="N361" s="1480">
        <v>1.57986</v>
      </c>
      <c r="O361" s="1481">
        <v>3.6510000000000001E-2</v>
      </c>
      <c r="P361" s="1481">
        <v>4.3400000000000001E-2</v>
      </c>
      <c r="Q361" s="2030">
        <v>8.0199999999999994E-3</v>
      </c>
    </row>
    <row r="362" spans="1:17" ht="12.75" customHeight="1" x14ac:dyDescent="0.2">
      <c r="A362" s="1482" t="s">
        <v>1233</v>
      </c>
      <c r="B362" s="1482" t="s">
        <v>611</v>
      </c>
      <c r="C362" s="1483" t="s">
        <v>1224</v>
      </c>
      <c r="D362" s="1483" t="s">
        <v>183</v>
      </c>
      <c r="E362" s="1484" t="s">
        <v>2102</v>
      </c>
      <c r="F362" s="1480">
        <v>0.23857</v>
      </c>
      <c r="G362" s="1480">
        <v>0.11043</v>
      </c>
      <c r="H362" s="1480">
        <v>6.7809999999999995E-2</v>
      </c>
      <c r="I362" s="1480">
        <v>2.734E-2</v>
      </c>
      <c r="J362" s="1480">
        <v>1.3780000000000001E-2</v>
      </c>
      <c r="K362" s="1480">
        <v>1.073E-2</v>
      </c>
      <c r="L362" s="1480">
        <v>5.7777200000000004</v>
      </c>
      <c r="M362" s="1480">
        <v>4.5671600000000003</v>
      </c>
      <c r="N362" s="1480">
        <v>1.57986</v>
      </c>
      <c r="O362" s="1481">
        <v>0.10542</v>
      </c>
      <c r="P362" s="1481">
        <v>0.10117</v>
      </c>
      <c r="Q362" s="2030">
        <v>0.10106</v>
      </c>
    </row>
    <row r="363" spans="1:17" ht="21" customHeight="1" x14ac:dyDescent="0.2">
      <c r="A363" s="1491" t="s">
        <v>2118</v>
      </c>
      <c r="B363" s="1491" t="s">
        <v>611</v>
      </c>
      <c r="C363" s="1492" t="s">
        <v>838</v>
      </c>
      <c r="D363" s="1492" t="s">
        <v>386</v>
      </c>
      <c r="E363" s="1493" t="s">
        <v>216</v>
      </c>
      <c r="F363" s="1497">
        <v>0.23857</v>
      </c>
      <c r="G363" s="1497">
        <v>0.11043</v>
      </c>
      <c r="H363" s="1497">
        <v>6.7809999999999995E-2</v>
      </c>
      <c r="I363" s="1497">
        <v>2.734E-2</v>
      </c>
      <c r="J363" s="1497">
        <v>1.3780000000000001E-2</v>
      </c>
      <c r="K363" s="1497">
        <v>1.073E-2</v>
      </c>
      <c r="L363" s="1497">
        <v>4.4857100000000001</v>
      </c>
      <c r="M363" s="1497">
        <v>2.25</v>
      </c>
      <c r="N363" s="1497">
        <v>1.57986</v>
      </c>
      <c r="O363" s="1497">
        <v>7.5420000000000001E-2</v>
      </c>
      <c r="P363" s="1497">
        <v>5.117E-2</v>
      </c>
      <c r="Q363" s="2031">
        <v>5.1119999999999999E-2</v>
      </c>
    </row>
    <row r="364" spans="1:17" ht="20.25" customHeight="1" x14ac:dyDescent="0.2">
      <c r="A364" s="1498" t="s">
        <v>2119</v>
      </c>
      <c r="B364" s="1498" t="s">
        <v>611</v>
      </c>
      <c r="C364" s="1499" t="s">
        <v>2120</v>
      </c>
      <c r="D364" s="1499" t="s">
        <v>386</v>
      </c>
      <c r="E364" s="1500" t="s">
        <v>216</v>
      </c>
      <c r="F364" s="1497">
        <v>1.2973300000000001</v>
      </c>
      <c r="G364" s="1497">
        <v>0.66574999999999995</v>
      </c>
      <c r="H364" s="1497">
        <v>0.41765999999999998</v>
      </c>
      <c r="I364" s="1497">
        <v>2.734E-2</v>
      </c>
      <c r="J364" s="1497">
        <v>1.3780000000000001E-2</v>
      </c>
      <c r="K364" s="1497">
        <v>1.073E-2</v>
      </c>
      <c r="L364" s="1497">
        <v>0.69474999999999998</v>
      </c>
      <c r="M364" s="1497">
        <v>0.41904000000000002</v>
      </c>
      <c r="N364" s="1497">
        <v>0.32519999999999999</v>
      </c>
      <c r="O364" s="1497">
        <v>1.5100000000000001E-2</v>
      </c>
      <c r="P364" s="1497">
        <v>9.11E-3</v>
      </c>
      <c r="Q364" s="2031">
        <v>7.0699999999999999E-3</v>
      </c>
    </row>
    <row r="365" spans="1:17" ht="19.5" customHeight="1" x14ac:dyDescent="0.2">
      <c r="A365" s="1477" t="s">
        <v>735</v>
      </c>
      <c r="B365" s="1477" t="s">
        <v>613</v>
      </c>
      <c r="C365" s="1478" t="s">
        <v>195</v>
      </c>
      <c r="D365" s="1478" t="s">
        <v>231</v>
      </c>
      <c r="E365" s="1479" t="s">
        <v>2121</v>
      </c>
      <c r="F365" s="1480">
        <v>2.4925999999999999</v>
      </c>
      <c r="G365" s="1480">
        <v>1.5952</v>
      </c>
      <c r="H365" s="1480">
        <v>1.41811</v>
      </c>
      <c r="I365" s="1480">
        <v>1.4224000000000001</v>
      </c>
      <c r="J365" s="1480">
        <v>0.38883000000000001</v>
      </c>
      <c r="K365" s="1480">
        <v>0.67393000000000003</v>
      </c>
      <c r="L365" s="1480">
        <v>13.701000000000001</v>
      </c>
      <c r="M365" s="1480">
        <v>11.439</v>
      </c>
      <c r="N365" s="1480">
        <v>8.5119199999999999</v>
      </c>
      <c r="O365" s="1481">
        <v>9.8519999999999996E-2</v>
      </c>
      <c r="P365" s="1481">
        <v>9.9699999999999997E-2</v>
      </c>
      <c r="Q365" s="2030">
        <v>0.10076</v>
      </c>
    </row>
    <row r="366" spans="1:17" ht="12.75" customHeight="1" x14ac:dyDescent="0.2">
      <c r="A366" s="1477" t="s">
        <v>736</v>
      </c>
      <c r="B366" s="1477" t="s">
        <v>613</v>
      </c>
      <c r="C366" s="1478" t="s">
        <v>195</v>
      </c>
      <c r="D366" s="1478" t="s">
        <v>226</v>
      </c>
      <c r="E366" s="1479" t="s">
        <v>2122</v>
      </c>
      <c r="F366" s="1480">
        <v>6.0699899999999998</v>
      </c>
      <c r="G366" s="1480">
        <v>4.07972</v>
      </c>
      <c r="H366" s="1480">
        <v>3.5496300000000001</v>
      </c>
      <c r="I366" s="1480">
        <v>3.0349900000000001</v>
      </c>
      <c r="J366" s="1480">
        <v>2.03986</v>
      </c>
      <c r="K366" s="1480">
        <v>1.77481</v>
      </c>
      <c r="L366" s="1480">
        <v>7.4593699999999998</v>
      </c>
      <c r="M366" s="1480">
        <v>4.3864999999999998</v>
      </c>
      <c r="N366" s="1480">
        <v>2.4487800000000002</v>
      </c>
      <c r="O366" s="1481">
        <v>4.4850000000000001E-2</v>
      </c>
      <c r="P366" s="1481">
        <v>1.9550000000000001E-2</v>
      </c>
      <c r="Q366" s="2030">
        <v>7.62E-3</v>
      </c>
    </row>
    <row r="367" spans="1:17" ht="12.75" customHeight="1" x14ac:dyDescent="0.2">
      <c r="A367" s="1319"/>
      <c r="B367" s="1501"/>
      <c r="C367" s="1502"/>
      <c r="D367" s="1502"/>
      <c r="E367" s="1503"/>
      <c r="F367" s="1504"/>
      <c r="G367" s="1504"/>
      <c r="H367" s="1504"/>
      <c r="I367" s="1504"/>
      <c r="J367" s="1504"/>
      <c r="K367" s="1504"/>
      <c r="L367" s="1504"/>
      <c r="M367" s="1504"/>
      <c r="N367" s="1504"/>
      <c r="O367" s="1504"/>
      <c r="P367" s="1504"/>
      <c r="Q367" s="2032"/>
    </row>
    <row r="368" spans="1:17" x14ac:dyDescent="0.2">
      <c r="A368" s="98" t="s">
        <v>2151</v>
      </c>
      <c r="F368" s="1312"/>
      <c r="G368" s="1312"/>
      <c r="H368" s="1312"/>
      <c r="I368" s="1312"/>
      <c r="J368" s="1312"/>
      <c r="K368" s="1312"/>
      <c r="L368" s="1312"/>
      <c r="M368" s="1312"/>
      <c r="N368" s="1312"/>
      <c r="O368" s="1312"/>
      <c r="P368" s="1312"/>
      <c r="Q368" s="1312"/>
    </row>
    <row r="369" spans="1:17" x14ac:dyDescent="0.2">
      <c r="A369" s="1313" t="s">
        <v>164</v>
      </c>
      <c r="F369" s="1312"/>
      <c r="G369" s="1312"/>
      <c r="H369" s="1312"/>
      <c r="I369" s="1312"/>
      <c r="J369" s="1312"/>
      <c r="K369" s="1312"/>
      <c r="L369" s="1312"/>
      <c r="M369" s="1312"/>
      <c r="N369" s="1312"/>
      <c r="O369" s="1312"/>
      <c r="P369" s="1312"/>
      <c r="Q369" s="1312"/>
    </row>
    <row r="370" spans="1:17" x14ac:dyDescent="0.2">
      <c r="F370" s="1312"/>
      <c r="G370" s="1312"/>
      <c r="H370" s="1312"/>
      <c r="I370" s="1312"/>
      <c r="J370" s="1312"/>
      <c r="K370" s="1312"/>
      <c r="L370" s="1312"/>
      <c r="M370" s="1312"/>
      <c r="N370" s="1312"/>
      <c r="O370" s="1312"/>
      <c r="P370" s="1312"/>
      <c r="Q370" s="1312"/>
    </row>
    <row r="371" spans="1:17" x14ac:dyDescent="0.2">
      <c r="F371" s="1312"/>
      <c r="G371" s="1312"/>
      <c r="H371" s="1312"/>
      <c r="I371" s="1312"/>
      <c r="J371" s="1312"/>
      <c r="K371" s="1312"/>
      <c r="L371" s="1312"/>
      <c r="M371" s="1312"/>
      <c r="N371" s="1312"/>
      <c r="O371" s="1312"/>
      <c r="P371" s="1312"/>
      <c r="Q371" s="1312"/>
    </row>
    <row r="372" spans="1:17" x14ac:dyDescent="0.2">
      <c r="F372" s="1312"/>
      <c r="G372" s="1312"/>
      <c r="H372" s="1312"/>
      <c r="I372" s="1312"/>
      <c r="J372" s="1312"/>
      <c r="K372" s="1312"/>
      <c r="L372" s="1312"/>
      <c r="M372" s="1312"/>
      <c r="N372" s="1312"/>
      <c r="O372" s="1312"/>
      <c r="P372" s="1312"/>
      <c r="Q372" s="1312"/>
    </row>
    <row r="373" spans="1:17" x14ac:dyDescent="0.2">
      <c r="F373" s="1312"/>
      <c r="G373" s="1312"/>
      <c r="H373" s="1312"/>
      <c r="I373" s="1312"/>
      <c r="J373" s="1312"/>
      <c r="K373" s="1312"/>
      <c r="L373" s="1312"/>
      <c r="M373" s="1312"/>
      <c r="N373" s="1312"/>
      <c r="O373" s="1312"/>
      <c r="P373" s="1312"/>
      <c r="Q373" s="1312"/>
    </row>
    <row r="374" spans="1:17" x14ac:dyDescent="0.2">
      <c r="F374" s="1312"/>
      <c r="G374" s="1312"/>
      <c r="H374" s="1312"/>
      <c r="I374" s="1312"/>
      <c r="J374" s="1312"/>
      <c r="K374" s="1312"/>
      <c r="L374" s="1312"/>
      <c r="M374" s="1312"/>
      <c r="N374" s="1312"/>
      <c r="O374" s="1312"/>
      <c r="P374" s="1312"/>
      <c r="Q374" s="1312"/>
    </row>
    <row r="375" spans="1:17" x14ac:dyDescent="0.2">
      <c r="F375" s="1312"/>
      <c r="G375" s="1312"/>
      <c r="H375" s="1312"/>
      <c r="I375" s="1312"/>
      <c r="J375" s="1312"/>
      <c r="K375" s="1312"/>
      <c r="L375" s="1312"/>
      <c r="M375" s="1312"/>
      <c r="N375" s="1312"/>
      <c r="O375" s="1312"/>
      <c r="P375" s="1312"/>
      <c r="Q375" s="1312"/>
    </row>
    <row r="376" spans="1:17" x14ac:dyDescent="0.2">
      <c r="F376" s="1312"/>
      <c r="G376" s="1312"/>
      <c r="H376" s="1312"/>
      <c r="I376" s="1312"/>
      <c r="J376" s="1312"/>
      <c r="K376" s="1312"/>
      <c r="L376" s="1312"/>
      <c r="M376" s="1312"/>
      <c r="N376" s="1312"/>
      <c r="O376" s="1312"/>
      <c r="P376" s="1312"/>
      <c r="Q376" s="1312"/>
    </row>
    <row r="377" spans="1:17" x14ac:dyDescent="0.2">
      <c r="F377" s="1312"/>
      <c r="G377" s="1312"/>
      <c r="H377" s="1312"/>
      <c r="I377" s="1312"/>
      <c r="J377" s="1312"/>
      <c r="K377" s="1312"/>
      <c r="L377" s="1312"/>
      <c r="M377" s="1312"/>
      <c r="N377" s="1312"/>
      <c r="O377" s="1312"/>
      <c r="P377" s="1312"/>
      <c r="Q377" s="1312"/>
    </row>
    <row r="378" spans="1:17" x14ac:dyDescent="0.2">
      <c r="F378" s="1312"/>
      <c r="G378" s="1312"/>
      <c r="H378" s="1312"/>
      <c r="I378" s="1312"/>
      <c r="J378" s="1312"/>
      <c r="K378" s="1312"/>
      <c r="L378" s="1312"/>
      <c r="M378" s="1312"/>
      <c r="N378" s="1312"/>
      <c r="O378" s="1312"/>
      <c r="P378" s="1312"/>
      <c r="Q378" s="1312"/>
    </row>
    <row r="379" spans="1:17" x14ac:dyDescent="0.2">
      <c r="F379" s="1312"/>
      <c r="G379" s="1312"/>
      <c r="H379" s="1312"/>
      <c r="I379" s="1312"/>
      <c r="J379" s="1312"/>
      <c r="K379" s="1312"/>
      <c r="L379" s="1312"/>
      <c r="M379" s="1312"/>
      <c r="N379" s="1312"/>
      <c r="O379" s="1312"/>
      <c r="P379" s="1312"/>
      <c r="Q379" s="1312"/>
    </row>
    <row r="380" spans="1:17" x14ac:dyDescent="0.2">
      <c r="F380" s="1312"/>
      <c r="G380" s="1312"/>
      <c r="H380" s="1312"/>
      <c r="I380" s="1312"/>
      <c r="J380" s="1312"/>
      <c r="K380" s="1312"/>
      <c r="L380" s="1312"/>
      <c r="M380" s="1312"/>
      <c r="N380" s="1312"/>
      <c r="O380" s="1312"/>
      <c r="P380" s="1312"/>
      <c r="Q380" s="1312"/>
    </row>
    <row r="381" spans="1:17" x14ac:dyDescent="0.2">
      <c r="F381" s="1312"/>
      <c r="G381" s="1312"/>
      <c r="H381" s="1312"/>
      <c r="I381" s="1312"/>
      <c r="J381" s="1312"/>
      <c r="K381" s="1312"/>
      <c r="L381" s="1312"/>
      <c r="M381" s="1312"/>
      <c r="N381" s="1312"/>
      <c r="O381" s="1312"/>
      <c r="P381" s="1312"/>
      <c r="Q381" s="1312"/>
    </row>
    <row r="382" spans="1:17" x14ac:dyDescent="0.2">
      <c r="F382" s="1312"/>
      <c r="G382" s="1312"/>
      <c r="H382" s="1312"/>
      <c r="I382" s="1312"/>
      <c r="J382" s="1312"/>
      <c r="K382" s="1312"/>
      <c r="L382" s="1312"/>
      <c r="M382" s="1312"/>
      <c r="N382" s="1312"/>
      <c r="O382" s="1312"/>
      <c r="P382" s="1312"/>
      <c r="Q382" s="1312"/>
    </row>
    <row r="383" spans="1:17" x14ac:dyDescent="0.2">
      <c r="F383" s="1312"/>
      <c r="G383" s="1312"/>
      <c r="H383" s="1312"/>
      <c r="I383" s="1312"/>
      <c r="J383" s="1312"/>
      <c r="K383" s="1312"/>
      <c r="L383" s="1312"/>
      <c r="M383" s="1312"/>
      <c r="N383" s="1312"/>
      <c r="O383" s="1312"/>
      <c r="P383" s="1312"/>
      <c r="Q383" s="1312"/>
    </row>
    <row r="384" spans="1:17" x14ac:dyDescent="0.2">
      <c r="F384" s="1312"/>
      <c r="G384" s="1312"/>
      <c r="H384" s="1312"/>
      <c r="I384" s="1312"/>
      <c r="J384" s="1312"/>
      <c r="K384" s="1312"/>
      <c r="L384" s="1312"/>
      <c r="M384" s="1312"/>
      <c r="N384" s="1312"/>
      <c r="O384" s="1312"/>
      <c r="P384" s="1312"/>
      <c r="Q384" s="1312"/>
    </row>
    <row r="385" spans="6:17" x14ac:dyDescent="0.2">
      <c r="F385" s="1312"/>
      <c r="G385" s="1312"/>
      <c r="H385" s="1312"/>
      <c r="I385" s="1312"/>
      <c r="J385" s="1312"/>
      <c r="K385" s="1312"/>
      <c r="L385" s="1312"/>
      <c r="M385" s="1312"/>
      <c r="N385" s="1312"/>
      <c r="O385" s="1312"/>
      <c r="P385" s="1312"/>
      <c r="Q385" s="1312"/>
    </row>
    <row r="386" spans="6:17" x14ac:dyDescent="0.2">
      <c r="F386" s="1312"/>
      <c r="G386" s="1312"/>
      <c r="H386" s="1312"/>
      <c r="I386" s="1312"/>
      <c r="J386" s="1312"/>
      <c r="K386" s="1312"/>
      <c r="L386" s="1312"/>
      <c r="M386" s="1312"/>
      <c r="N386" s="1312"/>
      <c r="O386" s="1312"/>
      <c r="P386" s="1312"/>
      <c r="Q386" s="1312"/>
    </row>
    <row r="387" spans="6:17" x14ac:dyDescent="0.2">
      <c r="F387" s="1312"/>
      <c r="G387" s="1312"/>
      <c r="H387" s="1312"/>
      <c r="I387" s="1312"/>
      <c r="J387" s="1312"/>
      <c r="K387" s="1312"/>
      <c r="L387" s="1312"/>
      <c r="M387" s="1312"/>
      <c r="N387" s="1312"/>
      <c r="O387" s="1312"/>
      <c r="P387" s="1312"/>
      <c r="Q387" s="1312"/>
    </row>
    <row r="388" spans="6:17" x14ac:dyDescent="0.2">
      <c r="F388" s="1312"/>
      <c r="G388" s="1312"/>
      <c r="H388" s="1312"/>
      <c r="I388" s="1312"/>
      <c r="J388" s="1312"/>
      <c r="K388" s="1312"/>
      <c r="L388" s="1312"/>
      <c r="M388" s="1312"/>
      <c r="N388" s="1312"/>
      <c r="O388" s="1312"/>
      <c r="P388" s="1312"/>
      <c r="Q388" s="1312"/>
    </row>
    <row r="389" spans="6:17" x14ac:dyDescent="0.2">
      <c r="F389" s="1312"/>
      <c r="G389" s="1312"/>
      <c r="H389" s="1312"/>
      <c r="I389" s="1312"/>
      <c r="J389" s="1312"/>
      <c r="K389" s="1312"/>
      <c r="L389" s="1312"/>
      <c r="M389" s="1312"/>
      <c r="N389" s="1312"/>
      <c r="O389" s="1312"/>
      <c r="P389" s="1312"/>
      <c r="Q389" s="1312"/>
    </row>
    <row r="390" spans="6:17" x14ac:dyDescent="0.2">
      <c r="F390" s="1312"/>
      <c r="G390" s="1312"/>
      <c r="H390" s="1312"/>
      <c r="I390" s="1312"/>
      <c r="J390" s="1312"/>
      <c r="K390" s="1312"/>
      <c r="L390" s="1312"/>
      <c r="M390" s="1312"/>
      <c r="N390" s="1312"/>
      <c r="O390" s="1312"/>
      <c r="P390" s="1312"/>
      <c r="Q390" s="1312"/>
    </row>
    <row r="391" spans="6:17" x14ac:dyDescent="0.2">
      <c r="F391" s="1312"/>
      <c r="G391" s="1312"/>
      <c r="H391" s="1312"/>
      <c r="I391" s="1312"/>
      <c r="J391" s="1312"/>
      <c r="K391" s="1312"/>
      <c r="L391" s="1312"/>
      <c r="M391" s="1312"/>
      <c r="N391" s="1312"/>
      <c r="O391" s="1312"/>
      <c r="P391" s="1312"/>
      <c r="Q391" s="1312"/>
    </row>
    <row r="392" spans="6:17" x14ac:dyDescent="0.2">
      <c r="F392" s="1312"/>
      <c r="G392" s="1312"/>
      <c r="H392" s="1312"/>
      <c r="I392" s="1312"/>
      <c r="J392" s="1312"/>
      <c r="K392" s="1312"/>
      <c r="L392" s="1312"/>
      <c r="M392" s="1312"/>
      <c r="N392" s="1312"/>
      <c r="O392" s="1312"/>
      <c r="P392" s="1312"/>
      <c r="Q392" s="1312"/>
    </row>
    <row r="393" spans="6:17" x14ac:dyDescent="0.2">
      <c r="F393" s="1312"/>
      <c r="G393" s="1312"/>
      <c r="H393" s="1312"/>
      <c r="I393" s="1312"/>
      <c r="J393" s="1312"/>
      <c r="K393" s="1312"/>
      <c r="L393" s="1312"/>
      <c r="M393" s="1312"/>
      <c r="N393" s="1312"/>
      <c r="O393" s="1312"/>
      <c r="P393" s="1312"/>
      <c r="Q393" s="1312"/>
    </row>
    <row r="394" spans="6:17" x14ac:dyDescent="0.2">
      <c r="F394" s="1312"/>
      <c r="G394" s="1312"/>
      <c r="H394" s="1312"/>
      <c r="I394" s="1312"/>
      <c r="J394" s="1312"/>
      <c r="K394" s="1312"/>
      <c r="L394" s="1312"/>
      <c r="M394" s="1312"/>
      <c r="N394" s="1312"/>
      <c r="O394" s="1312"/>
      <c r="P394" s="1312"/>
      <c r="Q394" s="1312"/>
    </row>
    <row r="395" spans="6:17" x14ac:dyDescent="0.2">
      <c r="F395" s="1312"/>
      <c r="G395" s="1312"/>
      <c r="H395" s="1312"/>
      <c r="I395" s="1312"/>
      <c r="J395" s="1312"/>
      <c r="K395" s="1312"/>
      <c r="L395" s="1312"/>
      <c r="M395" s="1312"/>
      <c r="N395" s="1312"/>
      <c r="O395" s="1312"/>
      <c r="P395" s="1312"/>
      <c r="Q395" s="1312"/>
    </row>
    <row r="396" spans="6:17" x14ac:dyDescent="0.2">
      <c r="F396" s="1312"/>
      <c r="G396" s="1312"/>
      <c r="H396" s="1312"/>
      <c r="I396" s="1312"/>
      <c r="J396" s="1312"/>
      <c r="K396" s="1312"/>
      <c r="L396" s="1312"/>
      <c r="M396" s="1312"/>
      <c r="N396" s="1312"/>
      <c r="O396" s="1312"/>
      <c r="P396" s="1312"/>
      <c r="Q396" s="1312"/>
    </row>
    <row r="397" spans="6:17" x14ac:dyDescent="0.2">
      <c r="F397" s="1312"/>
      <c r="G397" s="1312"/>
      <c r="H397" s="1312"/>
      <c r="I397" s="1312"/>
      <c r="J397" s="1312"/>
      <c r="K397" s="1312"/>
      <c r="L397" s="1312"/>
      <c r="M397" s="1312"/>
      <c r="N397" s="1312"/>
      <c r="O397" s="1312"/>
      <c r="P397" s="1312"/>
      <c r="Q397" s="1312"/>
    </row>
    <row r="398" spans="6:17" x14ac:dyDescent="0.2">
      <c r="F398" s="1312"/>
      <c r="G398" s="1312"/>
      <c r="H398" s="1312"/>
      <c r="I398" s="1312"/>
      <c r="J398" s="1312"/>
      <c r="K398" s="1312"/>
      <c r="L398" s="1312"/>
      <c r="M398" s="1312"/>
      <c r="N398" s="1312"/>
      <c r="O398" s="1312"/>
      <c r="P398" s="1312"/>
      <c r="Q398" s="1312"/>
    </row>
    <row r="399" spans="6:17" x14ac:dyDescent="0.2">
      <c r="F399" s="1312"/>
      <c r="G399" s="1312"/>
      <c r="H399" s="1312"/>
      <c r="I399" s="1312"/>
      <c r="J399" s="1312"/>
      <c r="K399" s="1312"/>
      <c r="L399" s="1312"/>
      <c r="M399" s="1312"/>
      <c r="N399" s="1312"/>
      <c r="O399" s="1312"/>
      <c r="P399" s="1312"/>
      <c r="Q399" s="1312"/>
    </row>
    <row r="400" spans="6:17" x14ac:dyDescent="0.2">
      <c r="F400" s="1312"/>
      <c r="G400" s="1312"/>
      <c r="H400" s="1312"/>
      <c r="I400" s="1312"/>
      <c r="J400" s="1312"/>
      <c r="K400" s="1312"/>
      <c r="L400" s="1312"/>
      <c r="M400" s="1312"/>
      <c r="N400" s="1312"/>
      <c r="O400" s="1312"/>
      <c r="P400" s="1312"/>
      <c r="Q400" s="1312"/>
    </row>
    <row r="401" spans="6:17" x14ac:dyDescent="0.2">
      <c r="F401" s="1312"/>
      <c r="G401" s="1312"/>
      <c r="H401" s="1312"/>
      <c r="I401" s="1312"/>
      <c r="J401" s="1312"/>
      <c r="K401" s="1312"/>
      <c r="L401" s="1312"/>
      <c r="M401" s="1312"/>
      <c r="N401" s="1312"/>
      <c r="O401" s="1312"/>
      <c r="P401" s="1312"/>
      <c r="Q401" s="1312"/>
    </row>
    <row r="402" spans="6:17" x14ac:dyDescent="0.2">
      <c r="F402" s="1312"/>
      <c r="G402" s="1312"/>
      <c r="H402" s="1312"/>
      <c r="I402" s="1312"/>
      <c r="J402" s="1312"/>
      <c r="K402" s="1312"/>
      <c r="L402" s="1312"/>
      <c r="M402" s="1312"/>
      <c r="N402" s="1312"/>
      <c r="O402" s="1312"/>
      <c r="P402" s="1312"/>
      <c r="Q402" s="1312"/>
    </row>
    <row r="403" spans="6:17" x14ac:dyDescent="0.2">
      <c r="F403" s="1312"/>
      <c r="G403" s="1312"/>
      <c r="H403" s="1312"/>
      <c r="I403" s="1312"/>
      <c r="J403" s="1312"/>
      <c r="K403" s="1312"/>
      <c r="L403" s="1312"/>
      <c r="M403" s="1312"/>
      <c r="N403" s="1312"/>
      <c r="O403" s="1312"/>
      <c r="P403" s="1312"/>
      <c r="Q403" s="1312"/>
    </row>
    <row r="404" spans="6:17" x14ac:dyDescent="0.2">
      <c r="F404" s="1312"/>
      <c r="G404" s="1312"/>
      <c r="H404" s="1312"/>
      <c r="I404" s="1312"/>
      <c r="J404" s="1312"/>
      <c r="K404" s="1312"/>
      <c r="L404" s="1312"/>
      <c r="M404" s="1312"/>
      <c r="N404" s="1312"/>
      <c r="O404" s="1312"/>
      <c r="P404" s="1312"/>
      <c r="Q404" s="1312"/>
    </row>
    <row r="405" spans="6:17" x14ac:dyDescent="0.2">
      <c r="F405" s="1312"/>
      <c r="G405" s="1312"/>
      <c r="H405" s="1312"/>
      <c r="I405" s="1312"/>
      <c r="J405" s="1312"/>
      <c r="K405" s="1312"/>
      <c r="L405" s="1312"/>
      <c r="M405" s="1312"/>
      <c r="N405" s="1312"/>
      <c r="O405" s="1312"/>
      <c r="P405" s="1312"/>
      <c r="Q405" s="1312"/>
    </row>
    <row r="406" spans="6:17" x14ac:dyDescent="0.2">
      <c r="F406" s="1312"/>
      <c r="G406" s="1312"/>
      <c r="H406" s="1312"/>
      <c r="I406" s="1312"/>
      <c r="J406" s="1312"/>
      <c r="K406" s="1312"/>
      <c r="L406" s="1312"/>
      <c r="M406" s="1312"/>
      <c r="N406" s="1312"/>
      <c r="O406" s="1312"/>
      <c r="P406" s="1312"/>
      <c r="Q406" s="1312"/>
    </row>
    <row r="407" spans="6:17" x14ac:dyDescent="0.2">
      <c r="F407" s="1312"/>
      <c r="G407" s="1312"/>
      <c r="H407" s="1312"/>
      <c r="I407" s="1312"/>
      <c r="J407" s="1312"/>
      <c r="K407" s="1312"/>
      <c r="L407" s="1312"/>
      <c r="M407" s="1312"/>
      <c r="N407" s="1312"/>
      <c r="O407" s="1312"/>
      <c r="P407" s="1312"/>
      <c r="Q407" s="1312"/>
    </row>
    <row r="408" spans="6:17" x14ac:dyDescent="0.2">
      <c r="F408" s="1312"/>
      <c r="G408" s="1312"/>
      <c r="H408" s="1312"/>
      <c r="I408" s="1312"/>
      <c r="J408" s="1312"/>
      <c r="K408" s="1312"/>
      <c r="L408" s="1312"/>
      <c r="M408" s="1312"/>
      <c r="N408" s="1312"/>
      <c r="O408" s="1312"/>
      <c r="P408" s="1312"/>
      <c r="Q408" s="1312"/>
    </row>
    <row r="409" spans="6:17" x14ac:dyDescent="0.2">
      <c r="F409" s="1312"/>
      <c r="G409" s="1312"/>
      <c r="H409" s="1312"/>
      <c r="I409" s="1312"/>
      <c r="J409" s="1312"/>
      <c r="K409" s="1312"/>
      <c r="L409" s="1312"/>
      <c r="M409" s="1312"/>
      <c r="N409" s="1312"/>
      <c r="O409" s="1312"/>
      <c r="P409" s="1312"/>
      <c r="Q409" s="1312"/>
    </row>
    <row r="410" spans="6:17" x14ac:dyDescent="0.2">
      <c r="F410" s="1312"/>
      <c r="G410" s="1312"/>
      <c r="H410" s="1312"/>
      <c r="I410" s="1312"/>
      <c r="J410" s="1312"/>
      <c r="K410" s="1312"/>
      <c r="L410" s="1312"/>
      <c r="M410" s="1312"/>
      <c r="N410" s="1312"/>
      <c r="O410" s="1312"/>
      <c r="P410" s="1312"/>
      <c r="Q410" s="1312"/>
    </row>
    <row r="411" spans="6:17" x14ac:dyDescent="0.2">
      <c r="F411" s="1312"/>
      <c r="G411" s="1312"/>
      <c r="H411" s="1312"/>
      <c r="I411" s="1312"/>
      <c r="J411" s="1312"/>
      <c r="K411" s="1312"/>
      <c r="L411" s="1312"/>
      <c r="M411" s="1312"/>
      <c r="N411" s="1312"/>
      <c r="O411" s="1312"/>
      <c r="P411" s="1312"/>
      <c r="Q411" s="1312"/>
    </row>
    <row r="412" spans="6:17" x14ac:dyDescent="0.2">
      <c r="F412" s="1312"/>
      <c r="G412" s="1312"/>
      <c r="H412" s="1312"/>
      <c r="I412" s="1312"/>
      <c r="J412" s="1312"/>
      <c r="K412" s="1312"/>
      <c r="L412" s="1312"/>
      <c r="M412" s="1312"/>
      <c r="N412" s="1312"/>
      <c r="O412" s="1312"/>
      <c r="P412" s="1312"/>
      <c r="Q412" s="1312"/>
    </row>
    <row r="413" spans="6:17" x14ac:dyDescent="0.2">
      <c r="F413" s="1312"/>
      <c r="G413" s="1312"/>
      <c r="H413" s="1312"/>
      <c r="I413" s="1312"/>
      <c r="J413" s="1312"/>
      <c r="K413" s="1312"/>
      <c r="L413" s="1312"/>
      <c r="M413" s="1312"/>
      <c r="N413" s="1312"/>
      <c r="O413" s="1312"/>
      <c r="P413" s="1312"/>
      <c r="Q413" s="1312"/>
    </row>
    <row r="414" spans="6:17" x14ac:dyDescent="0.2">
      <c r="F414" s="1312"/>
      <c r="G414" s="1312"/>
      <c r="H414" s="1312"/>
      <c r="I414" s="1312"/>
      <c r="J414" s="1312"/>
      <c r="K414" s="1312"/>
      <c r="L414" s="1312"/>
      <c r="M414" s="1312"/>
      <c r="N414" s="1312"/>
      <c r="O414" s="1312"/>
      <c r="P414" s="1312"/>
      <c r="Q414" s="1312"/>
    </row>
    <row r="415" spans="6:17" x14ac:dyDescent="0.2">
      <c r="F415" s="1312"/>
      <c r="G415" s="1312"/>
      <c r="H415" s="1312"/>
      <c r="I415" s="1312"/>
      <c r="J415" s="1312"/>
      <c r="K415" s="1312"/>
      <c r="L415" s="1312"/>
      <c r="M415" s="1312"/>
      <c r="N415" s="1312"/>
      <c r="O415" s="1312"/>
      <c r="P415" s="1312"/>
      <c r="Q415" s="1312"/>
    </row>
    <row r="416" spans="6:17" x14ac:dyDescent="0.2">
      <c r="F416" s="1312"/>
      <c r="G416" s="1312"/>
      <c r="H416" s="1312"/>
      <c r="I416" s="1312"/>
      <c r="J416" s="1312"/>
      <c r="K416" s="1312"/>
      <c r="L416" s="1312"/>
      <c r="M416" s="1312"/>
      <c r="N416" s="1312"/>
      <c r="O416" s="1312"/>
      <c r="P416" s="1312"/>
      <c r="Q416" s="1312"/>
    </row>
    <row r="417" spans="6:17" x14ac:dyDescent="0.2">
      <c r="F417" s="1312"/>
      <c r="G417" s="1312"/>
      <c r="H417" s="1312"/>
      <c r="I417" s="1312"/>
      <c r="J417" s="1312"/>
      <c r="K417" s="1312"/>
      <c r="L417" s="1312"/>
      <c r="M417" s="1312"/>
      <c r="N417" s="1312"/>
      <c r="O417" s="1312"/>
      <c r="P417" s="1312"/>
      <c r="Q417" s="1312"/>
    </row>
    <row r="418" spans="6:17" x14ac:dyDescent="0.2">
      <c r="F418" s="1312"/>
      <c r="G418" s="1312"/>
      <c r="H418" s="1312"/>
      <c r="I418" s="1312"/>
      <c r="J418" s="1312"/>
      <c r="K418" s="1312"/>
      <c r="L418" s="1312"/>
      <c r="M418" s="1312"/>
      <c r="N418" s="1312"/>
      <c r="O418" s="1312"/>
      <c r="P418" s="1312"/>
      <c r="Q418" s="1312"/>
    </row>
    <row r="419" spans="6:17" x14ac:dyDescent="0.2">
      <c r="F419" s="1312"/>
      <c r="G419" s="1312"/>
      <c r="H419" s="1312"/>
      <c r="I419" s="1312"/>
      <c r="J419" s="1312"/>
      <c r="K419" s="1312"/>
      <c r="L419" s="1312"/>
      <c r="M419" s="1312"/>
      <c r="N419" s="1312"/>
      <c r="O419" s="1312"/>
      <c r="P419" s="1312"/>
      <c r="Q419" s="1312"/>
    </row>
    <row r="420" spans="6:17" x14ac:dyDescent="0.2">
      <c r="F420" s="1312"/>
      <c r="G420" s="1312"/>
      <c r="H420" s="1312"/>
      <c r="I420" s="1312"/>
      <c r="J420" s="1312"/>
      <c r="K420" s="1312"/>
      <c r="L420" s="1312"/>
      <c r="M420" s="1312"/>
      <c r="N420" s="1312"/>
      <c r="O420" s="1312"/>
      <c r="P420" s="1312"/>
      <c r="Q420" s="1312"/>
    </row>
    <row r="421" spans="6:17" x14ac:dyDescent="0.2">
      <c r="F421" s="1312"/>
      <c r="G421" s="1312"/>
      <c r="H421" s="1312"/>
      <c r="I421" s="1312"/>
      <c r="J421" s="1312"/>
      <c r="K421" s="1312"/>
      <c r="L421" s="1312"/>
      <c r="M421" s="1312"/>
      <c r="N421" s="1312"/>
      <c r="O421" s="1312"/>
      <c r="P421" s="1312"/>
      <c r="Q421" s="1312"/>
    </row>
    <row r="422" spans="6:17" x14ac:dyDescent="0.2">
      <c r="F422" s="1312"/>
      <c r="G422" s="1312"/>
      <c r="H422" s="1312"/>
      <c r="I422" s="1312"/>
      <c r="J422" s="1312"/>
      <c r="K422" s="1312"/>
      <c r="L422" s="1312"/>
      <c r="M422" s="1312"/>
      <c r="N422" s="1312"/>
      <c r="O422" s="1312"/>
      <c r="P422" s="1312"/>
      <c r="Q422" s="1312"/>
    </row>
    <row r="423" spans="6:17" x14ac:dyDescent="0.2">
      <c r="F423" s="1312"/>
      <c r="G423" s="1312"/>
      <c r="H423" s="1312"/>
      <c r="I423" s="1312"/>
      <c r="J423" s="1312"/>
      <c r="K423" s="1312"/>
      <c r="L423" s="1312"/>
      <c r="M423" s="1312"/>
      <c r="N423" s="1312"/>
      <c r="O423" s="1312"/>
      <c r="P423" s="1312"/>
      <c r="Q423" s="1312"/>
    </row>
    <row r="424" spans="6:17" x14ac:dyDescent="0.2">
      <c r="F424" s="1312"/>
      <c r="G424" s="1312"/>
      <c r="H424" s="1312"/>
      <c r="I424" s="1312"/>
      <c r="J424" s="1312"/>
      <c r="K424" s="1312"/>
      <c r="L424" s="1312"/>
      <c r="M424" s="1312"/>
      <c r="N424" s="1312"/>
      <c r="O424" s="1312"/>
      <c r="P424" s="1312"/>
      <c r="Q424" s="1312"/>
    </row>
    <row r="425" spans="6:17" x14ac:dyDescent="0.2">
      <c r="F425" s="1312"/>
      <c r="G425" s="1312"/>
      <c r="H425" s="1312"/>
      <c r="I425" s="1312"/>
      <c r="J425" s="1312"/>
      <c r="K425" s="1312"/>
      <c r="L425" s="1312"/>
      <c r="M425" s="1312"/>
      <c r="N425" s="1312"/>
      <c r="O425" s="1312"/>
      <c r="P425" s="1312"/>
      <c r="Q425" s="1312"/>
    </row>
    <row r="426" spans="6:17" x14ac:dyDescent="0.2">
      <c r="F426" s="1312"/>
      <c r="G426" s="1312"/>
      <c r="H426" s="1312"/>
      <c r="I426" s="1312"/>
      <c r="J426" s="1312"/>
      <c r="K426" s="1312"/>
      <c r="L426" s="1312"/>
      <c r="M426" s="1312"/>
      <c r="N426" s="1312"/>
      <c r="O426" s="1312"/>
      <c r="P426" s="1312"/>
      <c r="Q426" s="1312"/>
    </row>
    <row r="427" spans="6:17" x14ac:dyDescent="0.2">
      <c r="F427" s="1312"/>
      <c r="G427" s="1312"/>
      <c r="H427" s="1312"/>
      <c r="I427" s="1312"/>
      <c r="J427" s="1312"/>
      <c r="K427" s="1312"/>
      <c r="L427" s="1312"/>
      <c r="M427" s="1312"/>
      <c r="N427" s="1312"/>
      <c r="O427" s="1312"/>
      <c r="P427" s="1312"/>
      <c r="Q427" s="1312"/>
    </row>
    <row r="428" spans="6:17" x14ac:dyDescent="0.2">
      <c r="F428" s="1312"/>
      <c r="G428" s="1312"/>
      <c r="H428" s="1312"/>
      <c r="I428" s="1312"/>
      <c r="J428" s="1312"/>
      <c r="K428" s="1312"/>
      <c r="L428" s="1312"/>
      <c r="M428" s="1312"/>
      <c r="N428" s="1312"/>
      <c r="O428" s="1312"/>
      <c r="P428" s="1312"/>
      <c r="Q428" s="1312"/>
    </row>
    <row r="429" spans="6:17" x14ac:dyDescent="0.2">
      <c r="F429" s="1312"/>
      <c r="G429" s="1312"/>
      <c r="H429" s="1312"/>
      <c r="I429" s="1312"/>
      <c r="J429" s="1312"/>
      <c r="K429" s="1312"/>
      <c r="L429" s="1312"/>
      <c r="M429" s="1312"/>
      <c r="N429" s="1312"/>
      <c r="O429" s="1312"/>
      <c r="P429" s="1312"/>
      <c r="Q429" s="1312"/>
    </row>
    <row r="430" spans="6:17" x14ac:dyDescent="0.2">
      <c r="F430" s="1312"/>
      <c r="G430" s="1312"/>
      <c r="H430" s="1312"/>
      <c r="I430" s="1312"/>
      <c r="J430" s="1312"/>
      <c r="K430" s="1312"/>
      <c r="L430" s="1312"/>
      <c r="M430" s="1312"/>
      <c r="N430" s="1312"/>
      <c r="O430" s="1312"/>
      <c r="P430" s="1312"/>
      <c r="Q430" s="1312"/>
    </row>
    <row r="431" spans="6:17" x14ac:dyDescent="0.2">
      <c r="F431" s="1312"/>
      <c r="G431" s="1312"/>
      <c r="H431" s="1312"/>
      <c r="I431" s="1312"/>
      <c r="J431" s="1312"/>
      <c r="K431" s="1312"/>
      <c r="L431" s="1312"/>
      <c r="M431" s="1312"/>
      <c r="N431" s="1312"/>
      <c r="O431" s="1312"/>
      <c r="P431" s="1312"/>
      <c r="Q431" s="1312"/>
    </row>
    <row r="432" spans="6:17" x14ac:dyDescent="0.2">
      <c r="F432" s="1312"/>
      <c r="G432" s="1312"/>
      <c r="H432" s="1312"/>
      <c r="I432" s="1312"/>
      <c r="J432" s="1312"/>
      <c r="K432" s="1312"/>
      <c r="L432" s="1312"/>
      <c r="M432" s="1312"/>
      <c r="N432" s="1312"/>
      <c r="O432" s="1312"/>
      <c r="P432" s="1312"/>
      <c r="Q432" s="1312"/>
    </row>
    <row r="433" spans="6:17" x14ac:dyDescent="0.2">
      <c r="F433" s="1312"/>
      <c r="G433" s="1312"/>
      <c r="H433" s="1312"/>
      <c r="I433" s="1312"/>
      <c r="J433" s="1312"/>
      <c r="K433" s="1312"/>
      <c r="L433" s="1312"/>
      <c r="M433" s="1312"/>
      <c r="N433" s="1312"/>
      <c r="O433" s="1312"/>
      <c r="P433" s="1312"/>
      <c r="Q433" s="1312"/>
    </row>
    <row r="434" spans="6:17" x14ac:dyDescent="0.2">
      <c r="F434" s="1312"/>
      <c r="G434" s="1312"/>
      <c r="H434" s="1312"/>
      <c r="I434" s="1312"/>
      <c r="J434" s="1312"/>
      <c r="K434" s="1312"/>
      <c r="L434" s="1312"/>
      <c r="M434" s="1312"/>
      <c r="N434" s="1312"/>
      <c r="O434" s="1312"/>
      <c r="P434" s="1312"/>
      <c r="Q434" s="1312"/>
    </row>
    <row r="435" spans="6:17" x14ac:dyDescent="0.2">
      <c r="F435" s="1312"/>
      <c r="G435" s="1312"/>
      <c r="H435" s="1312"/>
      <c r="I435" s="1312"/>
      <c r="J435" s="1312"/>
      <c r="K435" s="1312"/>
      <c r="L435" s="1312"/>
      <c r="M435" s="1312"/>
      <c r="N435" s="1312"/>
      <c r="O435" s="1312"/>
      <c r="P435" s="1312"/>
      <c r="Q435" s="1312"/>
    </row>
    <row r="436" spans="6:17" x14ac:dyDescent="0.2">
      <c r="F436" s="1312"/>
      <c r="G436" s="1312"/>
      <c r="H436" s="1312"/>
      <c r="I436" s="1312"/>
      <c r="J436" s="1312"/>
      <c r="K436" s="1312"/>
      <c r="L436" s="1312"/>
      <c r="M436" s="1312"/>
      <c r="N436" s="1312"/>
      <c r="O436" s="1312"/>
      <c r="P436" s="1312"/>
      <c r="Q436" s="1312"/>
    </row>
    <row r="437" spans="6:17" x14ac:dyDescent="0.2">
      <c r="F437" s="1312"/>
      <c r="G437" s="1312"/>
      <c r="H437" s="1312"/>
      <c r="I437" s="1312"/>
      <c r="J437" s="1312"/>
      <c r="K437" s="1312"/>
      <c r="L437" s="1312"/>
      <c r="M437" s="1312"/>
      <c r="N437" s="1312"/>
      <c r="O437" s="1312"/>
      <c r="P437" s="1312"/>
      <c r="Q437" s="1312"/>
    </row>
    <row r="438" spans="6:17" x14ac:dyDescent="0.2">
      <c r="F438" s="1312"/>
      <c r="G438" s="1312"/>
      <c r="H438" s="1312"/>
      <c r="I438" s="1312"/>
      <c r="J438" s="1312"/>
      <c r="K438" s="1312"/>
      <c r="L438" s="1312"/>
      <c r="M438" s="1312"/>
      <c r="N438" s="1312"/>
      <c r="O438" s="1312"/>
      <c r="P438" s="1312"/>
      <c r="Q438" s="1312"/>
    </row>
    <row r="439" spans="6:17" x14ac:dyDescent="0.2">
      <c r="F439" s="1312"/>
      <c r="G439" s="1312"/>
      <c r="H439" s="1312"/>
      <c r="I439" s="1312"/>
      <c r="J439" s="1312"/>
      <c r="K439" s="1312"/>
      <c r="L439" s="1312"/>
      <c r="M439" s="1312"/>
      <c r="N439" s="1312"/>
      <c r="O439" s="1312"/>
      <c r="P439" s="1312"/>
      <c r="Q439" s="1312"/>
    </row>
    <row r="440" spans="6:17" x14ac:dyDescent="0.2">
      <c r="F440" s="1312"/>
      <c r="G440" s="1312"/>
      <c r="H440" s="1312"/>
      <c r="I440" s="1312"/>
      <c r="J440" s="1312"/>
      <c r="K440" s="1312"/>
      <c r="L440" s="1312"/>
      <c r="M440" s="1312"/>
      <c r="N440" s="1312"/>
      <c r="O440" s="1312"/>
      <c r="P440" s="1312"/>
      <c r="Q440" s="1312"/>
    </row>
  </sheetData>
  <mergeCells count="8">
    <mergeCell ref="F3:H3"/>
    <mergeCell ref="I3:K3"/>
    <mergeCell ref="L3:N3"/>
    <mergeCell ref="O3:Q3"/>
    <mergeCell ref="F4:H4"/>
    <mergeCell ref="I4:K4"/>
    <mergeCell ref="L4:N4"/>
    <mergeCell ref="O4:Q4"/>
  </mergeCells>
  <hyperlinks>
    <hyperlink ref="A1" location="Contents!A1" display="To table of contents"/>
  </hyperlinks>
  <pageMargins left="0.45" right="0.22" top="0.39" bottom="0.21" header="0.3" footer="0.17"/>
  <pageSetup paperSize="9" scale="70" fitToHeight="2" orientation="landscape" r:id="rId1"/>
  <headerFooter alignWithMargins="0"/>
  <rowBreaks count="1" manualBreakCount="1">
    <brk id="258" max="14"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3">
    <pageSetUpPr fitToPage="1"/>
  </sheetPr>
  <dimension ref="A1:K85"/>
  <sheetViews>
    <sheetView zoomScale="80" zoomScaleNormal="80" workbookViewId="0">
      <selection sqref="A1:B1"/>
    </sheetView>
  </sheetViews>
  <sheetFormatPr defaultRowHeight="12.75" x14ac:dyDescent="0.2"/>
  <cols>
    <col min="1" max="1" width="3.28515625" customWidth="1"/>
    <col min="2" max="2" width="20" customWidth="1"/>
    <col min="3" max="3" width="11.140625" customWidth="1"/>
    <col min="4" max="4" width="9.85546875" customWidth="1"/>
  </cols>
  <sheetData>
    <row r="1" spans="1:11" x14ac:dyDescent="0.2">
      <c r="A1" s="2357" t="s">
        <v>827</v>
      </c>
      <c r="B1" s="2357"/>
    </row>
    <row r="2" spans="1:11" ht="16.5" x14ac:dyDescent="0.25">
      <c r="A2" s="6" t="s">
        <v>2269</v>
      </c>
      <c r="C2" s="29"/>
      <c r="H2" s="708" t="s">
        <v>859</v>
      </c>
    </row>
    <row r="3" spans="1:11" x14ac:dyDescent="0.2">
      <c r="A3" s="33"/>
      <c r="B3" s="9" t="s">
        <v>371</v>
      </c>
      <c r="C3" s="30"/>
      <c r="D3" s="9" t="s">
        <v>951</v>
      </c>
      <c r="E3" s="9" t="s">
        <v>860</v>
      </c>
      <c r="F3" s="9" t="s">
        <v>609</v>
      </c>
      <c r="G3" s="9" t="s">
        <v>953</v>
      </c>
      <c r="H3" s="9" t="s">
        <v>611</v>
      </c>
      <c r="I3" s="9" t="s">
        <v>209</v>
      </c>
      <c r="J3" s="9" t="s">
        <v>861</v>
      </c>
      <c r="K3" s="30" t="s">
        <v>614</v>
      </c>
    </row>
    <row r="4" spans="1:11" x14ac:dyDescent="0.2">
      <c r="A4" s="34"/>
      <c r="B4" s="5"/>
      <c r="C4" s="31"/>
      <c r="D4" s="5" t="s">
        <v>862</v>
      </c>
      <c r="E4" s="5" t="s">
        <v>863</v>
      </c>
      <c r="F4" s="5"/>
      <c r="G4" s="5" t="s">
        <v>864</v>
      </c>
      <c r="H4" s="5"/>
      <c r="I4" s="5" t="s">
        <v>210</v>
      </c>
      <c r="J4" s="5" t="s">
        <v>865</v>
      </c>
      <c r="K4" s="31"/>
    </row>
    <row r="5" spans="1:11" x14ac:dyDescent="0.2">
      <c r="A5" s="35"/>
      <c r="B5" s="3"/>
      <c r="C5" s="29"/>
      <c r="D5" s="38" t="s">
        <v>866</v>
      </c>
      <c r="E5" s="3"/>
      <c r="F5" s="3"/>
      <c r="G5" s="3"/>
      <c r="H5" s="3"/>
      <c r="I5" s="3"/>
      <c r="J5" s="3"/>
      <c r="K5" s="29"/>
    </row>
    <row r="6" spans="1:11" x14ac:dyDescent="0.2">
      <c r="A6" s="35" t="s">
        <v>195</v>
      </c>
      <c r="B6" s="36"/>
      <c r="C6" s="29"/>
      <c r="D6" s="3"/>
      <c r="E6" s="3"/>
      <c r="F6" s="3"/>
      <c r="G6" s="3"/>
      <c r="H6" s="3"/>
      <c r="I6" s="3"/>
      <c r="J6" s="3"/>
      <c r="K6" s="29"/>
    </row>
    <row r="7" spans="1:11" x14ac:dyDescent="0.2">
      <c r="A7" s="35"/>
      <c r="B7" s="37">
        <v>2006</v>
      </c>
      <c r="C7" s="32" t="s">
        <v>373</v>
      </c>
      <c r="D7" s="1284">
        <v>12.429435705452757</v>
      </c>
      <c r="E7" s="49"/>
      <c r="F7" s="49"/>
      <c r="G7" s="49"/>
      <c r="H7" s="49"/>
      <c r="I7" s="49"/>
      <c r="J7" s="49"/>
      <c r="K7" s="50"/>
    </row>
    <row r="8" spans="1:11" x14ac:dyDescent="0.2">
      <c r="A8" s="35"/>
      <c r="B8" s="37">
        <v>2007</v>
      </c>
      <c r="C8" s="29"/>
      <c r="D8" s="1284">
        <v>12.892139869254432</v>
      </c>
      <c r="E8" s="49"/>
      <c r="F8" s="49"/>
      <c r="G8" s="49"/>
      <c r="H8" s="49"/>
      <c r="I8" s="49"/>
      <c r="J8" s="49"/>
      <c r="K8" s="50"/>
    </row>
    <row r="9" spans="1:11" x14ac:dyDescent="0.2">
      <c r="A9" s="35"/>
      <c r="B9" s="37">
        <v>2008</v>
      </c>
      <c r="C9" s="29"/>
      <c r="D9" s="1284">
        <v>12.930652357395628</v>
      </c>
      <c r="E9" s="49"/>
      <c r="F9" s="49"/>
      <c r="G9" s="49"/>
      <c r="H9" s="49"/>
      <c r="I9" s="49"/>
      <c r="J9" s="49"/>
      <c r="K9" s="50"/>
    </row>
    <row r="10" spans="1:11" x14ac:dyDescent="0.2">
      <c r="A10" s="35"/>
      <c r="B10" s="37">
        <v>2009</v>
      </c>
      <c r="C10" s="29"/>
      <c r="D10" s="1284">
        <v>12.982639230517487</v>
      </c>
      <c r="E10" s="49"/>
      <c r="F10" s="49"/>
      <c r="G10" s="49"/>
      <c r="H10" s="49"/>
      <c r="I10" s="49"/>
      <c r="J10" s="49"/>
      <c r="K10" s="50"/>
    </row>
    <row r="11" spans="1:11" x14ac:dyDescent="0.2">
      <c r="A11" s="35"/>
      <c r="B11" s="37">
        <v>2010</v>
      </c>
      <c r="C11" s="29"/>
      <c r="D11" s="1284">
        <v>13.20948459564865</v>
      </c>
      <c r="E11" s="49"/>
      <c r="F11" s="49"/>
      <c r="G11" s="49"/>
      <c r="H11" s="49"/>
      <c r="I11" s="49"/>
      <c r="J11" s="49"/>
      <c r="K11" s="50"/>
    </row>
    <row r="12" spans="1:11" x14ac:dyDescent="0.2">
      <c r="A12" s="35"/>
      <c r="B12" s="37">
        <v>2011</v>
      </c>
      <c r="C12" s="29"/>
      <c r="D12" s="1284">
        <v>13.750640064619072</v>
      </c>
      <c r="E12" s="49"/>
      <c r="F12" s="49"/>
      <c r="G12" s="49"/>
      <c r="H12" s="49"/>
      <c r="I12" s="49"/>
      <c r="J12" s="49"/>
      <c r="K12" s="50"/>
    </row>
    <row r="13" spans="1:11" x14ac:dyDescent="0.2">
      <c r="A13" s="35"/>
      <c r="B13" s="37">
        <v>2012</v>
      </c>
      <c r="C13" s="29"/>
      <c r="D13" s="1284">
        <v>14.078013199276732</v>
      </c>
      <c r="E13" s="49"/>
      <c r="F13" s="49"/>
      <c r="G13" s="49"/>
      <c r="H13" s="49"/>
      <c r="I13" s="49"/>
      <c r="J13" s="49"/>
      <c r="K13" s="50"/>
    </row>
    <row r="14" spans="1:11" x14ac:dyDescent="0.2">
      <c r="A14" s="35"/>
      <c r="B14" s="37">
        <v>2013</v>
      </c>
      <c r="C14" s="29"/>
      <c r="D14" s="1284">
        <v>14.3</v>
      </c>
      <c r="E14" s="49"/>
      <c r="F14" s="49"/>
      <c r="G14" s="49"/>
      <c r="H14" s="49"/>
      <c r="I14" s="49"/>
      <c r="J14" s="49"/>
      <c r="K14" s="50"/>
    </row>
    <row r="15" spans="1:11" x14ac:dyDescent="0.2">
      <c r="A15" s="35"/>
      <c r="B15" s="37">
        <v>2014</v>
      </c>
      <c r="C15" s="29"/>
      <c r="D15" s="1284">
        <v>14.5</v>
      </c>
      <c r="E15" s="49"/>
      <c r="F15" s="49"/>
      <c r="G15" s="49"/>
      <c r="H15" s="49"/>
      <c r="I15" s="49"/>
      <c r="J15" s="49"/>
      <c r="K15" s="50"/>
    </row>
    <row r="16" spans="1:11" x14ac:dyDescent="0.2">
      <c r="A16" s="35"/>
      <c r="B16" s="37">
        <v>2015</v>
      </c>
      <c r="C16" s="29"/>
      <c r="D16" s="1284">
        <v>14.7</v>
      </c>
      <c r="E16" s="49"/>
      <c r="F16" s="49"/>
      <c r="G16" s="49"/>
      <c r="H16" s="49"/>
      <c r="I16" s="49"/>
      <c r="J16" s="49"/>
      <c r="K16" s="50"/>
    </row>
    <row r="17" spans="1:11" x14ac:dyDescent="0.2">
      <c r="A17" s="35"/>
      <c r="B17" s="3"/>
      <c r="C17" s="29"/>
      <c r="D17" s="1284"/>
      <c r="E17" s="49"/>
      <c r="F17" s="49"/>
      <c r="G17" s="49"/>
      <c r="H17" s="49"/>
      <c r="I17" s="49"/>
      <c r="J17" s="49"/>
      <c r="K17" s="50"/>
    </row>
    <row r="18" spans="1:11" x14ac:dyDescent="0.2">
      <c r="A18" s="35"/>
      <c r="B18" s="36" t="s">
        <v>323</v>
      </c>
      <c r="C18" s="29"/>
      <c r="D18" s="1284">
        <v>13.035364989692145</v>
      </c>
      <c r="E18" s="491">
        <v>10.199999999999999</v>
      </c>
      <c r="F18" s="491"/>
      <c r="G18" s="491"/>
      <c r="H18" s="491"/>
      <c r="I18" s="491">
        <v>5.8</v>
      </c>
      <c r="J18" s="47">
        <v>19.848926447432689</v>
      </c>
      <c r="K18" s="48">
        <v>25.474645694740047</v>
      </c>
    </row>
    <row r="19" spans="1:11" x14ac:dyDescent="0.2">
      <c r="A19" s="35"/>
      <c r="B19" s="3"/>
      <c r="C19" s="29"/>
      <c r="D19" s="1285"/>
      <c r="E19" s="49"/>
      <c r="F19" s="49"/>
      <c r="G19" s="49"/>
      <c r="H19" s="49"/>
      <c r="I19" s="49"/>
      <c r="J19" s="49"/>
      <c r="K19" s="50"/>
    </row>
    <row r="20" spans="1:11" x14ac:dyDescent="0.2">
      <c r="A20" s="35" t="s">
        <v>303</v>
      </c>
      <c r="B20" s="36"/>
      <c r="C20" s="29"/>
      <c r="D20" s="1285"/>
      <c r="E20" s="49"/>
      <c r="F20" s="49"/>
      <c r="G20" s="49"/>
      <c r="H20" s="49"/>
      <c r="I20" s="49"/>
      <c r="J20" s="49"/>
      <c r="K20" s="50"/>
    </row>
    <row r="21" spans="1:11" x14ac:dyDescent="0.2">
      <c r="A21" s="35"/>
      <c r="B21" s="37">
        <v>2006</v>
      </c>
      <c r="C21" s="32" t="s">
        <v>373</v>
      </c>
      <c r="D21" s="1284">
        <v>14.883631362595249</v>
      </c>
      <c r="E21" s="49"/>
      <c r="F21" s="49"/>
      <c r="G21" s="49"/>
      <c r="H21" s="49"/>
      <c r="I21" s="49"/>
      <c r="J21" s="49"/>
      <c r="K21" s="50"/>
    </row>
    <row r="22" spans="1:11" x14ac:dyDescent="0.2">
      <c r="A22" s="35"/>
      <c r="B22" s="37">
        <v>2007</v>
      </c>
      <c r="C22" s="29"/>
      <c r="D22" s="1284">
        <v>14.469378080725425</v>
      </c>
      <c r="E22" s="49"/>
      <c r="F22" s="49"/>
      <c r="G22" s="49"/>
      <c r="H22" s="49"/>
      <c r="I22" s="49"/>
      <c r="J22" s="49"/>
      <c r="K22" s="50"/>
    </row>
    <row r="23" spans="1:11" x14ac:dyDescent="0.2">
      <c r="A23" s="35"/>
      <c r="B23" s="37">
        <v>2008</v>
      </c>
      <c r="C23" s="29"/>
      <c r="D23" s="1284">
        <v>14.910903007482192</v>
      </c>
      <c r="E23" s="49"/>
      <c r="F23" s="49"/>
      <c r="G23" s="49"/>
      <c r="H23" s="49"/>
      <c r="I23" s="49"/>
      <c r="J23" s="49"/>
      <c r="K23" s="50"/>
    </row>
    <row r="24" spans="1:11" x14ac:dyDescent="0.2">
      <c r="A24" s="35"/>
      <c r="B24" s="37">
        <v>2009</v>
      </c>
      <c r="C24" s="29"/>
      <c r="D24" s="1284">
        <v>15.510187429661476</v>
      </c>
      <c r="E24" s="49"/>
      <c r="F24" s="49"/>
      <c r="G24" s="49"/>
      <c r="H24" s="49"/>
      <c r="I24" s="49"/>
      <c r="J24" s="49"/>
      <c r="K24" s="50"/>
    </row>
    <row r="25" spans="1:11" x14ac:dyDescent="0.2">
      <c r="A25" s="35"/>
      <c r="B25" s="37">
        <v>2010</v>
      </c>
      <c r="C25" s="29"/>
      <c r="D25" s="1284">
        <v>15.755186083775213</v>
      </c>
      <c r="E25" s="49"/>
      <c r="F25" s="49"/>
      <c r="G25" s="49"/>
      <c r="H25" s="49"/>
      <c r="I25" s="49"/>
      <c r="J25" s="49"/>
      <c r="K25" s="50"/>
    </row>
    <row r="26" spans="1:11" x14ac:dyDescent="0.2">
      <c r="A26" s="35"/>
      <c r="B26" s="37">
        <v>2011</v>
      </c>
      <c r="C26" s="29"/>
      <c r="D26" s="1284">
        <v>15.893578716703802</v>
      </c>
      <c r="E26" s="49"/>
      <c r="F26" s="49"/>
      <c r="G26" s="49"/>
      <c r="H26" s="49"/>
      <c r="I26" s="49"/>
      <c r="J26" s="49"/>
      <c r="K26" s="50"/>
    </row>
    <row r="27" spans="1:11" x14ac:dyDescent="0.2">
      <c r="A27" s="35"/>
      <c r="B27" s="37">
        <v>2012</v>
      </c>
      <c r="C27" s="29"/>
      <c r="D27" s="1284">
        <v>16.1376451882468</v>
      </c>
      <c r="E27" s="49"/>
      <c r="F27" s="49"/>
      <c r="G27" s="49"/>
      <c r="H27" s="49"/>
      <c r="I27" s="49"/>
      <c r="J27" s="49"/>
      <c r="K27" s="50"/>
    </row>
    <row r="28" spans="1:11" x14ac:dyDescent="0.2">
      <c r="A28" s="35"/>
      <c r="B28" s="37">
        <v>2013</v>
      </c>
      <c r="C28" s="29"/>
      <c r="D28" s="1284">
        <v>16.3</v>
      </c>
      <c r="E28" s="49"/>
      <c r="F28" s="49"/>
      <c r="G28" s="49"/>
      <c r="H28" s="49"/>
      <c r="I28" s="49"/>
      <c r="J28" s="49"/>
      <c r="K28" s="50"/>
    </row>
    <row r="29" spans="1:11" x14ac:dyDescent="0.2">
      <c r="A29" s="35"/>
      <c r="B29" s="37">
        <v>2014</v>
      </c>
      <c r="C29" s="29"/>
      <c r="D29" s="1284">
        <v>16.5</v>
      </c>
      <c r="E29" s="49"/>
      <c r="F29" s="49"/>
      <c r="G29" s="49"/>
      <c r="H29" s="49"/>
      <c r="I29" s="49"/>
      <c r="J29" s="49"/>
      <c r="K29" s="50"/>
    </row>
    <row r="30" spans="1:11" x14ac:dyDescent="0.2">
      <c r="A30" s="35"/>
      <c r="B30" s="37">
        <v>2015</v>
      </c>
      <c r="C30" s="29"/>
      <c r="D30" s="1284">
        <v>16.7</v>
      </c>
      <c r="E30" s="49"/>
      <c r="F30" s="49"/>
      <c r="G30" s="49"/>
      <c r="H30" s="49"/>
      <c r="I30" s="49"/>
      <c r="J30" s="49"/>
      <c r="K30" s="50"/>
    </row>
    <row r="31" spans="1:11" x14ac:dyDescent="0.2">
      <c r="A31" s="35"/>
      <c r="B31" s="3"/>
      <c r="C31" s="29"/>
      <c r="D31" s="1284"/>
      <c r="E31" s="49"/>
      <c r="F31" s="49"/>
      <c r="G31" s="49"/>
      <c r="H31" s="49"/>
      <c r="I31" s="49"/>
      <c r="J31" s="49"/>
      <c r="K31" s="50"/>
    </row>
    <row r="32" spans="1:11" x14ac:dyDescent="0.2">
      <c r="A32" s="35"/>
      <c r="B32" s="36" t="s">
        <v>323</v>
      </c>
      <c r="C32" s="29"/>
      <c r="D32" s="1284">
        <v>15.634006604848787</v>
      </c>
      <c r="E32" s="491">
        <v>10.1</v>
      </c>
      <c r="F32" s="491">
        <v>3.891931039767786</v>
      </c>
      <c r="G32" s="491">
        <v>3.245656152907288</v>
      </c>
      <c r="H32" s="491">
        <v>2.92</v>
      </c>
      <c r="I32" s="491">
        <v>4.4000000000000004</v>
      </c>
      <c r="J32" s="49"/>
      <c r="K32" s="50"/>
    </row>
    <row r="33" spans="1:11" x14ac:dyDescent="0.2">
      <c r="A33" s="35"/>
      <c r="B33" s="3"/>
      <c r="C33" s="29"/>
      <c r="D33" s="1285"/>
      <c r="E33" s="49"/>
      <c r="F33" s="49"/>
      <c r="G33" s="49"/>
      <c r="H33" s="49"/>
      <c r="I33" s="49"/>
      <c r="J33" s="49"/>
      <c r="K33" s="50"/>
    </row>
    <row r="34" spans="1:11" x14ac:dyDescent="0.2">
      <c r="A34" s="35" t="s">
        <v>305</v>
      </c>
      <c r="B34" s="36"/>
      <c r="C34" s="29"/>
      <c r="D34" s="1285"/>
      <c r="E34" s="49"/>
      <c r="F34" s="49"/>
      <c r="G34" s="49"/>
      <c r="H34" s="49"/>
      <c r="I34" s="49"/>
      <c r="J34" s="49"/>
      <c r="K34" s="50"/>
    </row>
    <row r="35" spans="1:11" x14ac:dyDescent="0.2">
      <c r="A35" s="35"/>
      <c r="B35" s="37">
        <v>2006</v>
      </c>
      <c r="C35" s="32" t="s">
        <v>373</v>
      </c>
      <c r="D35" s="1284">
        <v>7.9849376786013542</v>
      </c>
      <c r="E35" s="49"/>
      <c r="F35" s="49"/>
      <c r="G35" s="49"/>
      <c r="H35" s="49"/>
      <c r="I35" s="49"/>
      <c r="J35" s="49"/>
      <c r="K35" s="50"/>
    </row>
    <row r="36" spans="1:11" x14ac:dyDescent="0.2">
      <c r="A36" s="35"/>
      <c r="B36" s="37">
        <v>2007</v>
      </c>
      <c r="C36" s="29"/>
      <c r="D36" s="1284">
        <v>8.280519891857768</v>
      </c>
      <c r="E36" s="49"/>
      <c r="F36" s="49"/>
      <c r="G36" s="49"/>
      <c r="H36" s="49"/>
      <c r="I36" s="49"/>
      <c r="J36" s="49"/>
      <c r="K36" s="50"/>
    </row>
    <row r="37" spans="1:11" x14ac:dyDescent="0.2">
      <c r="A37" s="35"/>
      <c r="B37" s="37">
        <v>2008</v>
      </c>
      <c r="C37" s="29"/>
      <c r="D37" s="1284">
        <v>8.086677610187202</v>
      </c>
      <c r="E37" s="49"/>
      <c r="F37" s="49"/>
      <c r="G37" s="49"/>
      <c r="H37" s="49"/>
      <c r="I37" s="49"/>
      <c r="J37" s="49"/>
      <c r="K37" s="50"/>
    </row>
    <row r="38" spans="1:11" x14ac:dyDescent="0.2">
      <c r="A38" s="35"/>
      <c r="B38" s="37">
        <v>2009</v>
      </c>
      <c r="C38" s="29"/>
      <c r="D38" s="1284">
        <v>9.0330429152327341</v>
      </c>
      <c r="E38" s="49"/>
      <c r="F38" s="49"/>
      <c r="G38" s="49"/>
      <c r="H38" s="49"/>
      <c r="I38" s="49"/>
      <c r="J38" s="49"/>
      <c r="K38" s="50"/>
    </row>
    <row r="39" spans="1:11" x14ac:dyDescent="0.2">
      <c r="A39" s="35"/>
      <c r="B39" s="37">
        <v>2010</v>
      </c>
      <c r="C39" s="29"/>
      <c r="D39" s="1284">
        <v>10.80696284713604</v>
      </c>
      <c r="E39" s="49"/>
      <c r="F39" s="49"/>
      <c r="G39" s="49"/>
      <c r="H39" s="49"/>
      <c r="I39" s="49"/>
      <c r="J39" s="49"/>
      <c r="K39" s="50"/>
    </row>
    <row r="40" spans="1:11" x14ac:dyDescent="0.2">
      <c r="A40" s="35"/>
      <c r="B40" s="37">
        <v>2011</v>
      </c>
      <c r="C40" s="29"/>
      <c r="D40" s="1284">
        <v>11.249693750476077</v>
      </c>
      <c r="E40" s="49"/>
      <c r="F40" s="49"/>
      <c r="G40" s="49"/>
      <c r="H40" s="49"/>
      <c r="I40" s="49"/>
      <c r="J40" s="49"/>
      <c r="K40" s="50"/>
    </row>
    <row r="41" spans="1:11" x14ac:dyDescent="0.2">
      <c r="A41" s="35"/>
      <c r="B41" s="37">
        <v>2012</v>
      </c>
      <c r="C41" s="29"/>
      <c r="D41" s="1284">
        <v>11.517524737959208</v>
      </c>
      <c r="E41" s="49"/>
      <c r="F41" s="49"/>
      <c r="G41" s="49"/>
      <c r="H41" s="49"/>
      <c r="I41" s="49"/>
      <c r="J41" s="49"/>
      <c r="K41" s="50"/>
    </row>
    <row r="42" spans="1:11" x14ac:dyDescent="0.2">
      <c r="A42" s="35"/>
      <c r="B42" s="37">
        <v>2013</v>
      </c>
      <c r="C42" s="29"/>
      <c r="D42" s="1284">
        <v>11.7</v>
      </c>
      <c r="E42" s="49"/>
      <c r="F42" s="49"/>
      <c r="G42" s="49"/>
      <c r="H42" s="49"/>
      <c r="I42" s="49"/>
      <c r="J42" s="49"/>
      <c r="K42" s="50"/>
    </row>
    <row r="43" spans="1:11" x14ac:dyDescent="0.2">
      <c r="A43" s="35"/>
      <c r="B43" s="37">
        <v>2014</v>
      </c>
      <c r="C43" s="29"/>
      <c r="D43" s="1284">
        <v>11.9</v>
      </c>
      <c r="E43" s="49"/>
      <c r="F43" s="49"/>
      <c r="G43" s="49"/>
      <c r="H43" s="49"/>
      <c r="I43" s="49"/>
      <c r="J43" s="49"/>
      <c r="K43" s="50"/>
    </row>
    <row r="44" spans="1:11" x14ac:dyDescent="0.2">
      <c r="A44" s="35"/>
      <c r="B44" s="37">
        <v>2015</v>
      </c>
      <c r="C44" s="29"/>
      <c r="D44" s="1284">
        <v>12.1</v>
      </c>
      <c r="E44" s="49"/>
      <c r="F44" s="49"/>
      <c r="G44" s="49"/>
      <c r="H44" s="49"/>
      <c r="I44" s="49"/>
      <c r="J44" s="49"/>
      <c r="K44" s="50"/>
    </row>
    <row r="45" spans="1:11" x14ac:dyDescent="0.2">
      <c r="A45" s="35"/>
      <c r="B45" s="3"/>
      <c r="C45" s="29"/>
      <c r="D45" s="1284"/>
      <c r="E45" s="49"/>
      <c r="F45" s="49"/>
      <c r="G45" s="49"/>
      <c r="H45" s="49"/>
      <c r="I45" s="49"/>
      <c r="J45" s="49"/>
      <c r="K45" s="50"/>
    </row>
    <row r="46" spans="1:11" x14ac:dyDescent="0.2">
      <c r="A46" s="35"/>
      <c r="B46" s="36" t="s">
        <v>323</v>
      </c>
      <c r="C46" s="29"/>
      <c r="D46" s="1284">
        <v>8.413047581745122</v>
      </c>
      <c r="E46" s="491">
        <v>8.1</v>
      </c>
      <c r="F46" s="49"/>
      <c r="G46" s="49"/>
      <c r="H46" s="49"/>
      <c r="I46" s="491">
        <v>4</v>
      </c>
      <c r="J46" s="49"/>
      <c r="K46" s="50"/>
    </row>
    <row r="47" spans="1:11" x14ac:dyDescent="0.2">
      <c r="A47" s="34"/>
      <c r="B47" s="5"/>
      <c r="C47" s="31"/>
      <c r="D47" s="5"/>
      <c r="E47" s="5"/>
      <c r="F47" s="5"/>
      <c r="G47" s="5"/>
      <c r="H47" s="5"/>
      <c r="I47" s="5"/>
      <c r="J47" s="5"/>
      <c r="K47" s="31"/>
    </row>
    <row r="48" spans="1:11" ht="14.25" x14ac:dyDescent="0.2">
      <c r="A48" s="428" t="s">
        <v>1145</v>
      </c>
    </row>
    <row r="49" spans="1:11" x14ac:dyDescent="0.2">
      <c r="A49" s="347"/>
    </row>
    <row r="50" spans="1:11" ht="18.75" x14ac:dyDescent="0.25">
      <c r="A50" s="173" t="s">
        <v>1660</v>
      </c>
      <c r="B50" s="174"/>
      <c r="C50" s="174"/>
      <c r="D50" s="174"/>
      <c r="E50" s="174"/>
      <c r="F50" s="174"/>
      <c r="G50" s="174"/>
      <c r="H50" s="174"/>
      <c r="I50" s="174"/>
      <c r="J50" s="411" t="s">
        <v>374</v>
      </c>
      <c r="K50" s="174"/>
    </row>
    <row r="51" spans="1:11" x14ac:dyDescent="0.2">
      <c r="A51" s="178"/>
      <c r="B51" s="196"/>
      <c r="C51" s="2422" t="s">
        <v>195</v>
      </c>
      <c r="D51" s="2423"/>
      <c r="E51" s="2424"/>
      <c r="F51" s="2422" t="s">
        <v>303</v>
      </c>
      <c r="G51" s="2423"/>
      <c r="H51" s="2424"/>
      <c r="I51" s="2422" t="s">
        <v>305</v>
      </c>
      <c r="J51" s="2423"/>
      <c r="K51" s="2424"/>
    </row>
    <row r="52" spans="1:11" x14ac:dyDescent="0.2">
      <c r="A52" s="179"/>
      <c r="B52" s="177"/>
      <c r="C52" s="1411" t="s">
        <v>1273</v>
      </c>
      <c r="D52" s="193" t="s">
        <v>1274</v>
      </c>
      <c r="E52" s="194" t="s">
        <v>1275</v>
      </c>
      <c r="F52" s="193" t="s">
        <v>1273</v>
      </c>
      <c r="G52" s="193" t="s">
        <v>1274</v>
      </c>
      <c r="H52" s="194" t="s">
        <v>1275</v>
      </c>
      <c r="I52" s="193" t="s">
        <v>1273</v>
      </c>
      <c r="J52" s="193" t="s">
        <v>1274</v>
      </c>
      <c r="K52" s="194" t="s">
        <v>1275</v>
      </c>
    </row>
    <row r="53" spans="1:11" x14ac:dyDescent="0.2">
      <c r="A53" s="178"/>
      <c r="B53" s="196"/>
      <c r="C53" s="302" t="s">
        <v>867</v>
      </c>
      <c r="D53" s="185"/>
      <c r="E53" s="185"/>
      <c r="F53" s="185"/>
      <c r="G53" s="185"/>
      <c r="H53" s="185"/>
      <c r="I53" s="185"/>
      <c r="J53" s="185"/>
      <c r="K53" s="196"/>
    </row>
    <row r="54" spans="1:11" ht="6" customHeight="1" x14ac:dyDescent="0.2">
      <c r="A54" s="179"/>
      <c r="B54" s="177"/>
      <c r="C54" s="185"/>
      <c r="D54" s="185"/>
      <c r="E54" s="185"/>
      <c r="F54" s="178"/>
      <c r="G54" s="185"/>
      <c r="H54" s="185"/>
      <c r="I54" s="178"/>
      <c r="J54" s="185"/>
      <c r="K54" s="196"/>
    </row>
    <row r="55" spans="1:11" x14ac:dyDescent="0.2">
      <c r="A55" s="747" t="s">
        <v>1118</v>
      </c>
      <c r="B55" s="177"/>
      <c r="C55" s="182"/>
      <c r="D55" s="182"/>
      <c r="E55" s="182"/>
      <c r="F55" s="179"/>
      <c r="G55" s="182"/>
      <c r="H55" s="182"/>
      <c r="I55" s="179"/>
      <c r="J55" s="182"/>
      <c r="K55" s="177"/>
    </row>
    <row r="56" spans="1:11" x14ac:dyDescent="0.2">
      <c r="A56" s="179"/>
      <c r="B56" s="177" t="s">
        <v>626</v>
      </c>
      <c r="C56" s="1248">
        <v>100</v>
      </c>
      <c r="D56" s="1286">
        <v>160</v>
      </c>
      <c r="E56" s="1243">
        <v>140</v>
      </c>
      <c r="F56" s="1286">
        <v>100</v>
      </c>
      <c r="G56" s="1286">
        <v>150</v>
      </c>
      <c r="H56" s="1286">
        <v>130</v>
      </c>
      <c r="I56" s="1248">
        <v>100</v>
      </c>
      <c r="J56" s="1286">
        <v>160</v>
      </c>
      <c r="K56" s="1243">
        <v>140</v>
      </c>
    </row>
    <row r="57" spans="1:11" x14ac:dyDescent="0.2">
      <c r="A57" s="179"/>
      <c r="B57" s="177" t="s">
        <v>630</v>
      </c>
      <c r="C57" s="1248">
        <v>100</v>
      </c>
      <c r="D57" s="1286">
        <v>160</v>
      </c>
      <c r="E57" s="1243">
        <v>130</v>
      </c>
      <c r="F57" s="1286">
        <v>100</v>
      </c>
      <c r="G57" s="1286">
        <v>150</v>
      </c>
      <c r="H57" s="1286">
        <v>120</v>
      </c>
      <c r="I57" s="1248">
        <v>100</v>
      </c>
      <c r="J57" s="1286">
        <v>150</v>
      </c>
      <c r="K57" s="1243">
        <v>130</v>
      </c>
    </row>
    <row r="58" spans="1:11" x14ac:dyDescent="0.2">
      <c r="A58" s="179"/>
      <c r="B58" s="177" t="s">
        <v>913</v>
      </c>
      <c r="C58" s="1248">
        <v>100</v>
      </c>
      <c r="D58" s="1286">
        <v>160</v>
      </c>
      <c r="E58" s="1243">
        <v>130</v>
      </c>
      <c r="F58" s="1286">
        <v>100</v>
      </c>
      <c r="G58" s="1286">
        <v>140</v>
      </c>
      <c r="H58" s="1286">
        <v>180</v>
      </c>
      <c r="I58" s="1248">
        <v>100</v>
      </c>
      <c r="J58" s="1286">
        <v>150</v>
      </c>
      <c r="K58" s="1243">
        <v>130</v>
      </c>
    </row>
    <row r="59" spans="1:11" x14ac:dyDescent="0.2">
      <c r="A59" s="179"/>
      <c r="B59" s="177" t="s">
        <v>914</v>
      </c>
      <c r="C59" s="1248">
        <v>100</v>
      </c>
      <c r="D59" s="1286">
        <v>160</v>
      </c>
      <c r="E59" s="1243">
        <v>130</v>
      </c>
      <c r="F59" s="1286">
        <v>100</v>
      </c>
      <c r="G59" s="1286">
        <v>150</v>
      </c>
      <c r="H59" s="1286">
        <v>190</v>
      </c>
      <c r="I59" s="1248">
        <v>100</v>
      </c>
      <c r="J59" s="1286">
        <v>150</v>
      </c>
      <c r="K59" s="1243">
        <v>130</v>
      </c>
    </row>
    <row r="60" spans="1:11" x14ac:dyDescent="0.2">
      <c r="A60" s="179"/>
      <c r="B60" s="177" t="s">
        <v>915</v>
      </c>
      <c r="C60" s="1248">
        <v>100</v>
      </c>
      <c r="D60" s="1286">
        <v>160</v>
      </c>
      <c r="E60" s="1243">
        <v>130</v>
      </c>
      <c r="F60" s="1286">
        <v>100</v>
      </c>
      <c r="G60" s="1286">
        <v>150</v>
      </c>
      <c r="H60" s="1286">
        <v>175</v>
      </c>
      <c r="I60" s="1248">
        <v>100</v>
      </c>
      <c r="J60" s="1286">
        <v>150</v>
      </c>
      <c r="K60" s="1243">
        <v>130</v>
      </c>
    </row>
    <row r="61" spans="1:11" x14ac:dyDescent="0.2">
      <c r="A61" s="179"/>
      <c r="B61" s="177" t="s">
        <v>367</v>
      </c>
      <c r="C61" s="1248">
        <v>100</v>
      </c>
      <c r="D61" s="1286">
        <v>100</v>
      </c>
      <c r="E61" s="1243">
        <v>100</v>
      </c>
      <c r="F61" s="1286"/>
      <c r="G61" s="1286"/>
      <c r="H61" s="1286"/>
      <c r="I61" s="1248"/>
      <c r="J61" s="1286"/>
      <c r="K61" s="1243"/>
    </row>
    <row r="62" spans="1:11" x14ac:dyDescent="0.2">
      <c r="A62" s="35"/>
      <c r="B62" s="177" t="s">
        <v>627</v>
      </c>
      <c r="C62" s="1248" t="s">
        <v>331</v>
      </c>
      <c r="D62" s="1286" t="s">
        <v>331</v>
      </c>
      <c r="E62" s="1243"/>
      <c r="F62" s="1286"/>
      <c r="G62" s="1286"/>
      <c r="H62" s="1286"/>
      <c r="I62" s="1248"/>
      <c r="J62" s="1286"/>
      <c r="K62" s="1243"/>
    </row>
    <row r="63" spans="1:11" x14ac:dyDescent="0.2">
      <c r="A63" s="35"/>
      <c r="B63" s="177"/>
      <c r="C63" s="1248"/>
      <c r="D63" s="1286"/>
      <c r="E63" s="1243"/>
      <c r="F63" s="1286"/>
      <c r="G63" s="1286"/>
      <c r="H63" s="1286"/>
      <c r="I63" s="1248"/>
      <c r="J63" s="1286"/>
      <c r="K63" s="1243"/>
    </row>
    <row r="64" spans="1:11" x14ac:dyDescent="0.2">
      <c r="A64" s="747" t="s">
        <v>1119</v>
      </c>
      <c r="B64" s="177"/>
      <c r="C64" s="1248"/>
      <c r="D64" s="1286"/>
      <c r="E64" s="1243"/>
      <c r="F64" s="1286"/>
      <c r="G64" s="1286"/>
      <c r="H64" s="1286"/>
      <c r="I64" s="1248"/>
      <c r="J64" s="1286"/>
      <c r="K64" s="1243"/>
    </row>
    <row r="65" spans="1:11" x14ac:dyDescent="0.2">
      <c r="A65" s="179"/>
      <c r="B65" s="177" t="s">
        <v>626</v>
      </c>
      <c r="C65" s="1248">
        <v>100</v>
      </c>
      <c r="D65" s="1286">
        <v>160</v>
      </c>
      <c r="E65" s="1243">
        <v>125</v>
      </c>
      <c r="F65" s="1286">
        <v>100</v>
      </c>
      <c r="G65" s="1286">
        <v>150</v>
      </c>
      <c r="H65" s="1286">
        <v>120</v>
      </c>
      <c r="I65" s="1248">
        <v>100</v>
      </c>
      <c r="J65" s="1286">
        <v>160</v>
      </c>
      <c r="K65" s="1243">
        <v>125</v>
      </c>
    </row>
    <row r="66" spans="1:11" x14ac:dyDescent="0.2">
      <c r="A66" s="179"/>
      <c r="B66" s="177" t="s">
        <v>630</v>
      </c>
      <c r="C66" s="1248">
        <v>100</v>
      </c>
      <c r="D66" s="1286">
        <v>160</v>
      </c>
      <c r="E66" s="1243">
        <v>120</v>
      </c>
      <c r="F66" s="1286">
        <v>100</v>
      </c>
      <c r="G66" s="1286">
        <v>150</v>
      </c>
      <c r="H66" s="1286">
        <v>115</v>
      </c>
      <c r="I66" s="1248">
        <v>100</v>
      </c>
      <c r="J66" s="1286">
        <v>150</v>
      </c>
      <c r="K66" s="1243">
        <v>120</v>
      </c>
    </row>
    <row r="67" spans="1:11" x14ac:dyDescent="0.2">
      <c r="A67" s="179"/>
      <c r="B67" s="177" t="s">
        <v>913</v>
      </c>
      <c r="C67" s="1248">
        <v>100</v>
      </c>
      <c r="D67" s="1286">
        <v>160</v>
      </c>
      <c r="E67" s="1243">
        <v>130</v>
      </c>
      <c r="F67" s="1286">
        <v>100</v>
      </c>
      <c r="G67" s="1286">
        <v>140</v>
      </c>
      <c r="H67" s="1286">
        <v>180</v>
      </c>
      <c r="I67" s="1248">
        <v>100</v>
      </c>
      <c r="J67" s="1286">
        <v>150</v>
      </c>
      <c r="K67" s="1243">
        <v>130</v>
      </c>
    </row>
    <row r="68" spans="1:11" x14ac:dyDescent="0.2">
      <c r="A68" s="179"/>
      <c r="B68" s="177" t="s">
        <v>914</v>
      </c>
      <c r="C68" s="1248">
        <v>100</v>
      </c>
      <c r="D68" s="1286">
        <v>160</v>
      </c>
      <c r="E68" s="1243">
        <v>130</v>
      </c>
      <c r="F68" s="1286">
        <v>100</v>
      </c>
      <c r="G68" s="1286">
        <v>150</v>
      </c>
      <c r="H68" s="1286">
        <v>190</v>
      </c>
      <c r="I68" s="1248">
        <v>100</v>
      </c>
      <c r="J68" s="1286">
        <v>150</v>
      </c>
      <c r="K68" s="1243">
        <v>130</v>
      </c>
    </row>
    <row r="69" spans="1:11" x14ac:dyDescent="0.2">
      <c r="A69" s="179"/>
      <c r="B69" s="177" t="s">
        <v>915</v>
      </c>
      <c r="C69" s="1248">
        <v>100</v>
      </c>
      <c r="D69" s="1286">
        <v>160</v>
      </c>
      <c r="E69" s="1243">
        <v>130</v>
      </c>
      <c r="F69" s="1286">
        <v>100</v>
      </c>
      <c r="G69" s="1286">
        <v>150</v>
      </c>
      <c r="H69" s="1286">
        <v>175</v>
      </c>
      <c r="I69" s="1248">
        <v>100</v>
      </c>
      <c r="J69" s="1286">
        <v>150</v>
      </c>
      <c r="K69" s="1243">
        <v>130</v>
      </c>
    </row>
    <row r="70" spans="1:11" x14ac:dyDescent="0.2">
      <c r="A70" s="179"/>
      <c r="B70" s="177" t="s">
        <v>367</v>
      </c>
      <c r="C70" s="1248">
        <v>100</v>
      </c>
      <c r="D70" s="1286">
        <v>100</v>
      </c>
      <c r="E70" s="1243">
        <v>100</v>
      </c>
      <c r="F70" s="1286"/>
      <c r="G70" s="1286"/>
      <c r="H70" s="1286"/>
      <c r="I70" s="1248"/>
      <c r="J70" s="1286"/>
      <c r="K70" s="1243"/>
    </row>
    <row r="71" spans="1:11" x14ac:dyDescent="0.2">
      <c r="A71" s="35"/>
      <c r="B71" s="177" t="s">
        <v>627</v>
      </c>
      <c r="C71" s="1248" t="s">
        <v>331</v>
      </c>
      <c r="D71" s="1286" t="s">
        <v>331</v>
      </c>
      <c r="E71" s="1243"/>
      <c r="F71" s="1286"/>
      <c r="G71" s="1286"/>
      <c r="H71" s="1286"/>
      <c r="I71" s="1248"/>
      <c r="J71" s="1286"/>
      <c r="K71" s="1243"/>
    </row>
    <row r="72" spans="1:11" x14ac:dyDescent="0.2">
      <c r="A72" s="35"/>
      <c r="B72" s="177"/>
      <c r="C72" s="1248"/>
      <c r="D72" s="1286"/>
      <c r="E72" s="1243"/>
      <c r="F72" s="1286"/>
      <c r="G72" s="1286"/>
      <c r="H72" s="1286"/>
      <c r="I72" s="1248"/>
      <c r="J72" s="1286"/>
      <c r="K72" s="1243"/>
    </row>
    <row r="73" spans="1:11" x14ac:dyDescent="0.2">
      <c r="A73" s="747" t="s">
        <v>1120</v>
      </c>
      <c r="B73" s="177"/>
      <c r="C73" s="1248"/>
      <c r="D73" s="1286"/>
      <c r="E73" s="1243"/>
      <c r="F73" s="1286"/>
      <c r="G73" s="1286"/>
      <c r="H73" s="1286"/>
      <c r="I73" s="1248"/>
      <c r="J73" s="1286"/>
      <c r="K73" s="1243"/>
    </row>
    <row r="74" spans="1:11" x14ac:dyDescent="0.2">
      <c r="A74" s="189"/>
      <c r="B74" s="177" t="s">
        <v>626</v>
      </c>
      <c r="C74" s="1248">
        <v>100</v>
      </c>
      <c r="D74" s="1286">
        <v>160</v>
      </c>
      <c r="E74" s="1243">
        <v>110</v>
      </c>
      <c r="F74" s="1286">
        <v>100</v>
      </c>
      <c r="G74" s="1286">
        <v>150</v>
      </c>
      <c r="H74" s="1286">
        <v>110</v>
      </c>
      <c r="I74" s="1248">
        <v>100</v>
      </c>
      <c r="J74" s="1286">
        <v>160</v>
      </c>
      <c r="K74" s="1243">
        <v>110</v>
      </c>
    </row>
    <row r="75" spans="1:11" x14ac:dyDescent="0.2">
      <c r="A75" s="189"/>
      <c r="B75" s="177" t="s">
        <v>630</v>
      </c>
      <c r="C75" s="1248">
        <v>100</v>
      </c>
      <c r="D75" s="1286">
        <v>160</v>
      </c>
      <c r="E75" s="1243">
        <v>110</v>
      </c>
      <c r="F75" s="1286">
        <v>100</v>
      </c>
      <c r="G75" s="1286">
        <v>150</v>
      </c>
      <c r="H75" s="1286">
        <v>110</v>
      </c>
      <c r="I75" s="1248">
        <v>100</v>
      </c>
      <c r="J75" s="1286">
        <v>150</v>
      </c>
      <c r="K75" s="1243">
        <v>110</v>
      </c>
    </row>
    <row r="76" spans="1:11" x14ac:dyDescent="0.2">
      <c r="A76" s="189"/>
      <c r="B76" s="177" t="s">
        <v>913</v>
      </c>
      <c r="C76" s="1248">
        <v>100</v>
      </c>
      <c r="D76" s="1286">
        <v>160</v>
      </c>
      <c r="E76" s="1243">
        <v>130</v>
      </c>
      <c r="F76" s="1286">
        <v>100</v>
      </c>
      <c r="G76" s="1286">
        <v>140</v>
      </c>
      <c r="H76" s="1286">
        <v>180</v>
      </c>
      <c r="I76" s="1248">
        <v>100</v>
      </c>
      <c r="J76" s="1286">
        <v>150</v>
      </c>
      <c r="K76" s="1243">
        <v>130</v>
      </c>
    </row>
    <row r="77" spans="1:11" x14ac:dyDescent="0.2">
      <c r="A77" s="189"/>
      <c r="B77" s="177" t="s">
        <v>914</v>
      </c>
      <c r="C77" s="1248">
        <v>100</v>
      </c>
      <c r="D77" s="1286">
        <v>160</v>
      </c>
      <c r="E77" s="1243">
        <v>130</v>
      </c>
      <c r="F77" s="1286">
        <v>100</v>
      </c>
      <c r="G77" s="1286">
        <v>150</v>
      </c>
      <c r="H77" s="1286">
        <v>190</v>
      </c>
      <c r="I77" s="1248">
        <v>100</v>
      </c>
      <c r="J77" s="1286">
        <v>150</v>
      </c>
      <c r="K77" s="1243">
        <v>130</v>
      </c>
    </row>
    <row r="78" spans="1:11" x14ac:dyDescent="0.2">
      <c r="A78" s="189"/>
      <c r="B78" s="177" t="s">
        <v>915</v>
      </c>
      <c r="C78" s="1248">
        <v>100</v>
      </c>
      <c r="D78" s="1286">
        <v>160</v>
      </c>
      <c r="E78" s="1243">
        <v>130</v>
      </c>
      <c r="F78" s="1286">
        <v>100</v>
      </c>
      <c r="G78" s="1286">
        <v>150</v>
      </c>
      <c r="H78" s="1286">
        <v>175</v>
      </c>
      <c r="I78" s="1248">
        <v>100</v>
      </c>
      <c r="J78" s="1286">
        <v>150</v>
      </c>
      <c r="K78" s="1243">
        <v>130</v>
      </c>
    </row>
    <row r="79" spans="1:11" x14ac:dyDescent="0.2">
      <c r="A79" s="189"/>
      <c r="B79" s="177" t="s">
        <v>367</v>
      </c>
      <c r="C79" s="1248">
        <v>100</v>
      </c>
      <c r="D79" s="1286">
        <v>100</v>
      </c>
      <c r="E79" s="1243">
        <v>100</v>
      </c>
      <c r="F79" s="1286"/>
      <c r="G79" s="1286"/>
      <c r="H79" s="1286"/>
      <c r="I79" s="1248"/>
      <c r="J79" s="1286"/>
      <c r="K79" s="1243"/>
    </row>
    <row r="80" spans="1:11" x14ac:dyDescent="0.2">
      <c r="A80" s="189"/>
      <c r="B80" s="177" t="s">
        <v>627</v>
      </c>
      <c r="C80" s="1248" t="s">
        <v>331</v>
      </c>
      <c r="D80" s="1286" t="s">
        <v>331</v>
      </c>
      <c r="E80" s="1243"/>
      <c r="F80" s="1286"/>
      <c r="G80" s="1286"/>
      <c r="H80" s="1286"/>
      <c r="I80" s="1248"/>
      <c r="J80" s="1286"/>
      <c r="K80" s="1243"/>
    </row>
    <row r="81" spans="1:11" ht="4.5" customHeight="1" x14ac:dyDescent="0.2">
      <c r="A81" s="176"/>
      <c r="B81" s="175"/>
      <c r="C81" s="192"/>
      <c r="D81" s="192"/>
      <c r="E81" s="192"/>
      <c r="F81" s="176"/>
      <c r="G81" s="192"/>
      <c r="H81" s="192"/>
      <c r="I81" s="176"/>
      <c r="J81" s="192"/>
      <c r="K81" s="175"/>
    </row>
    <row r="82" spans="1:11" x14ac:dyDescent="0.2">
      <c r="A82" s="98" t="s">
        <v>2151</v>
      </c>
      <c r="B82" s="174"/>
      <c r="C82" s="174"/>
      <c r="D82" s="174"/>
      <c r="E82" s="174"/>
      <c r="F82" s="174"/>
      <c r="G82" s="174"/>
      <c r="H82" s="174"/>
      <c r="I82" s="174"/>
      <c r="J82" s="174"/>
      <c r="K82" s="174"/>
    </row>
    <row r="83" spans="1:11" ht="14.25" x14ac:dyDescent="0.2">
      <c r="A83" s="181" t="s">
        <v>868</v>
      </c>
      <c r="B83" s="174"/>
      <c r="C83" s="174"/>
      <c r="D83" s="174"/>
      <c r="E83" s="174"/>
      <c r="F83" s="174"/>
      <c r="G83" s="174"/>
      <c r="H83" s="174"/>
      <c r="I83" s="174"/>
      <c r="J83" s="174"/>
      <c r="K83" s="174"/>
    </row>
    <row r="84" spans="1:11" x14ac:dyDescent="0.2">
      <c r="A84" s="174" t="s">
        <v>1497</v>
      </c>
      <c r="B84" s="174"/>
      <c r="C84" s="174"/>
      <c r="D84" s="174"/>
      <c r="E84" s="174"/>
      <c r="F84" s="174"/>
      <c r="G84" s="174"/>
      <c r="H84" s="174"/>
      <c r="I84" s="174"/>
      <c r="J84" s="174"/>
      <c r="K84" s="174"/>
    </row>
    <row r="85" spans="1:11" x14ac:dyDescent="0.2">
      <c r="A85" s="2385" t="s">
        <v>643</v>
      </c>
      <c r="B85" s="2385"/>
    </row>
  </sheetData>
  <mergeCells count="5">
    <mergeCell ref="I51:K51"/>
    <mergeCell ref="A1:B1"/>
    <mergeCell ref="A85:B85"/>
    <mergeCell ref="C51:E51"/>
    <mergeCell ref="F51:H51"/>
  </mergeCells>
  <phoneticPr fontId="11" type="noConversion"/>
  <hyperlinks>
    <hyperlink ref="A1" location="Inhoud!A1" display="Home"/>
    <hyperlink ref="A85" location="Inhoud!A1" display="Home"/>
    <hyperlink ref="A85:B85" location="'3.33'!A1" display="Home"/>
    <hyperlink ref="A1:B1" location="Contents!A1" display="To table of contents"/>
  </hyperlinks>
  <pageMargins left="0.52" right="0.44" top="0.67" bottom="1" header="0.5" footer="0.5"/>
  <pageSetup paperSize="9" scale="83"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80" zoomScaleNormal="80" workbookViewId="0"/>
  </sheetViews>
  <sheetFormatPr defaultRowHeight="12.75" x14ac:dyDescent="0.2"/>
  <cols>
    <col min="1" max="1" width="31" customWidth="1"/>
    <col min="2" max="7" width="15.7109375" customWidth="1"/>
  </cols>
  <sheetData>
    <row r="1" spans="1:7" x14ac:dyDescent="0.2">
      <c r="A1" s="351" t="s">
        <v>827</v>
      </c>
    </row>
    <row r="2" spans="1:7" ht="15" x14ac:dyDescent="0.25">
      <c r="A2" s="6" t="s">
        <v>1661</v>
      </c>
    </row>
    <row r="3" spans="1:7" x14ac:dyDescent="0.2">
      <c r="A3" s="287"/>
      <c r="B3" s="57" t="s">
        <v>626</v>
      </c>
      <c r="C3" s="57" t="s">
        <v>630</v>
      </c>
      <c r="D3" s="57" t="s">
        <v>913</v>
      </c>
      <c r="E3" s="57" t="s">
        <v>953</v>
      </c>
      <c r="F3" s="57" t="s">
        <v>916</v>
      </c>
      <c r="G3" s="30"/>
    </row>
    <row r="4" spans="1:7" x14ac:dyDescent="0.2">
      <c r="A4" s="282"/>
      <c r="B4" s="735" t="s">
        <v>956</v>
      </c>
      <c r="C4" s="735"/>
      <c r="D4" s="522"/>
      <c r="E4" s="735" t="s">
        <v>959</v>
      </c>
      <c r="F4" s="522" t="s">
        <v>244</v>
      </c>
      <c r="G4" s="523" t="s">
        <v>245</v>
      </c>
    </row>
    <row r="5" spans="1:7" x14ac:dyDescent="0.2">
      <c r="A5" s="287"/>
      <c r="B5" s="3"/>
      <c r="C5" s="3"/>
      <c r="D5" s="3"/>
      <c r="E5" s="3"/>
      <c r="F5" s="3"/>
      <c r="G5" s="29"/>
    </row>
    <row r="6" spans="1:7" ht="14.25" x14ac:dyDescent="0.2">
      <c r="A6" s="308" t="s">
        <v>1481</v>
      </c>
      <c r="G6" s="29"/>
    </row>
    <row r="7" spans="1:7" x14ac:dyDescent="0.2">
      <c r="A7" s="748" t="s">
        <v>1121</v>
      </c>
      <c r="B7" s="47">
        <v>733</v>
      </c>
      <c r="C7" s="47">
        <v>513</v>
      </c>
      <c r="D7" s="47">
        <v>296</v>
      </c>
      <c r="E7" s="47">
        <v>409</v>
      </c>
      <c r="F7" s="47">
        <v>3</v>
      </c>
      <c r="G7" s="48">
        <v>46.000000000000007</v>
      </c>
    </row>
    <row r="8" spans="1:7" x14ac:dyDescent="0.2">
      <c r="A8" s="748" t="s">
        <v>1122</v>
      </c>
      <c r="B8" s="47">
        <v>21338</v>
      </c>
      <c r="C8" s="47">
        <v>13535</v>
      </c>
      <c r="D8" s="47">
        <v>4003.9999999999995</v>
      </c>
      <c r="E8" s="47">
        <v>5444</v>
      </c>
      <c r="F8" s="47">
        <v>25</v>
      </c>
      <c r="G8" s="48">
        <v>643</v>
      </c>
    </row>
    <row r="9" spans="1:7" x14ac:dyDescent="0.2">
      <c r="A9" s="748" t="s">
        <v>1123</v>
      </c>
      <c r="B9" s="47">
        <v>45213.599999999999</v>
      </c>
      <c r="C9" s="47">
        <v>26933.399999999998</v>
      </c>
      <c r="D9" s="47">
        <v>8036.699999999998</v>
      </c>
      <c r="E9" s="47">
        <v>9848.6999999999989</v>
      </c>
      <c r="F9" s="47">
        <v>40.1</v>
      </c>
      <c r="G9" s="48">
        <v>1333</v>
      </c>
    </row>
    <row r="10" spans="1:7" x14ac:dyDescent="0.2">
      <c r="A10" s="748" t="s">
        <v>1124</v>
      </c>
      <c r="B10" s="47">
        <v>50490.100000000013</v>
      </c>
      <c r="C10" s="47">
        <v>29512.1</v>
      </c>
      <c r="D10" s="47">
        <v>9844.1999999999989</v>
      </c>
      <c r="E10" s="47">
        <v>12258.849999999999</v>
      </c>
      <c r="F10" s="47">
        <v>38.800000000000004</v>
      </c>
      <c r="G10" s="48">
        <v>1700.6000000000004</v>
      </c>
    </row>
    <row r="11" spans="1:7" x14ac:dyDescent="0.2">
      <c r="A11" s="748" t="s">
        <v>1125</v>
      </c>
      <c r="B11" s="47">
        <v>47298.574250972109</v>
      </c>
      <c r="C11" s="47">
        <v>27709.729966091116</v>
      </c>
      <c r="D11" s="47">
        <v>8679.9248968278043</v>
      </c>
      <c r="E11" s="47">
        <v>10343.252239630694</v>
      </c>
      <c r="F11" s="47">
        <v>32.667393364928913</v>
      </c>
      <c r="G11" s="48">
        <v>1555.7609414538326</v>
      </c>
    </row>
    <row r="12" spans="1:7" x14ac:dyDescent="0.2">
      <c r="A12" s="748" t="s">
        <v>1126</v>
      </c>
      <c r="B12" s="47">
        <v>42537.602398519877</v>
      </c>
      <c r="C12" s="47">
        <v>25392.757057743362</v>
      </c>
      <c r="D12" s="47">
        <v>7775.709147724092</v>
      </c>
      <c r="E12" s="47">
        <v>8632.3908879530645</v>
      </c>
      <c r="F12" s="47">
        <v>26.559730615988943</v>
      </c>
      <c r="G12" s="48">
        <v>1399.9426627885114</v>
      </c>
    </row>
    <row r="13" spans="1:7" x14ac:dyDescent="0.2">
      <c r="A13" s="748" t="s">
        <v>1127</v>
      </c>
      <c r="B13" s="47">
        <v>37286.137137765021</v>
      </c>
      <c r="C13" s="47">
        <v>22756.892066162512</v>
      </c>
      <c r="D13" s="47">
        <v>7188.0956363926562</v>
      </c>
      <c r="E13" s="47">
        <v>6934.9538423984704</v>
      </c>
      <c r="F13" s="47">
        <v>21.677274263519561</v>
      </c>
      <c r="G13" s="48">
        <v>1165.8562822697766</v>
      </c>
    </row>
    <row r="14" spans="1:7" x14ac:dyDescent="0.2">
      <c r="A14" s="748" t="s">
        <v>1357</v>
      </c>
      <c r="B14" s="47">
        <v>32226.585274249173</v>
      </c>
      <c r="C14" s="47">
        <v>20225.580958391114</v>
      </c>
      <c r="D14" s="47">
        <v>6283.9569574541638</v>
      </c>
      <c r="E14" s="47">
        <v>5920.3691608230138</v>
      </c>
      <c r="F14" s="47">
        <v>16.492337658931955</v>
      </c>
      <c r="G14" s="48">
        <v>900.36111034851888</v>
      </c>
    </row>
    <row r="15" spans="1:7" x14ac:dyDescent="0.2">
      <c r="A15" s="748" t="s">
        <v>1686</v>
      </c>
      <c r="B15" s="47">
        <v>27842.24979747201</v>
      </c>
      <c r="C15" s="47">
        <v>18166.852207205731</v>
      </c>
      <c r="D15" s="47">
        <v>5503.940476107492</v>
      </c>
      <c r="E15" s="47">
        <v>4700.1960935820416</v>
      </c>
      <c r="F15" s="47">
        <v>12.833451618512926</v>
      </c>
      <c r="G15" s="48">
        <v>708.36478003608033</v>
      </c>
    </row>
    <row r="16" spans="1:7" x14ac:dyDescent="0.2">
      <c r="A16" s="748" t="s">
        <v>2156</v>
      </c>
      <c r="B16" s="47">
        <v>23941.230219662342</v>
      </c>
      <c r="C16" s="47">
        <v>16477.968731456487</v>
      </c>
      <c r="D16" s="47">
        <v>4854.4802597123862</v>
      </c>
      <c r="E16" s="47">
        <v>3795.1078838268932</v>
      </c>
      <c r="F16" s="47">
        <v>10.767650641922055</v>
      </c>
      <c r="G16" s="48">
        <v>594.33928651490112</v>
      </c>
    </row>
    <row r="17" spans="1:7" x14ac:dyDescent="0.2">
      <c r="A17" s="748" t="s">
        <v>2270</v>
      </c>
      <c r="B17" s="47">
        <v>20220.685251219733</v>
      </c>
      <c r="C17" s="47">
        <v>14816.41293981912</v>
      </c>
      <c r="D17" s="47">
        <v>4281.6557872013209</v>
      </c>
      <c r="E17" s="47">
        <v>3085.8232818956044</v>
      </c>
      <c r="F17" s="47">
        <v>9.5031745993112704</v>
      </c>
      <c r="G17" s="48">
        <v>524.54432250905472</v>
      </c>
    </row>
    <row r="18" spans="1:7" x14ac:dyDescent="0.2">
      <c r="A18" s="282"/>
      <c r="B18" s="5"/>
      <c r="C18" s="5"/>
      <c r="D18" s="5"/>
      <c r="E18" s="5"/>
      <c r="F18" s="5"/>
      <c r="G18" s="31"/>
    </row>
    <row r="19" spans="1:7" ht="14.25" x14ac:dyDescent="0.2">
      <c r="A19" s="561" t="s">
        <v>1482</v>
      </c>
    </row>
  </sheetData>
  <phoneticPr fontId="11" type="noConversion"/>
  <hyperlinks>
    <hyperlink ref="A1" location="Contents!A1" display="To table of contents"/>
  </hyperlinks>
  <pageMargins left="0.54" right="0.54" top="0.92" bottom="1" header="0.5" footer="0.5"/>
  <pageSetup paperSize="9" scale="80" orientation="portrait" r:id="rId1"/>
  <headerFooter alignWithMargins="0"/>
  <ignoredErrors>
    <ignoredError sqref="A7 A8:A16"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2"/>
  <sheetViews>
    <sheetView zoomScale="75" workbookViewId="0"/>
  </sheetViews>
  <sheetFormatPr defaultRowHeight="12.75" x14ac:dyDescent="0.2"/>
  <cols>
    <col min="1" max="1" width="33.7109375" customWidth="1"/>
    <col min="2" max="2" width="27.28515625" customWidth="1"/>
  </cols>
  <sheetData>
    <row r="1" spans="1:3" x14ac:dyDescent="0.2">
      <c r="A1" s="351" t="s">
        <v>827</v>
      </c>
    </row>
    <row r="2" spans="1:3" ht="15" x14ac:dyDescent="0.25">
      <c r="A2" s="6" t="s">
        <v>1662</v>
      </c>
    </row>
    <row r="3" spans="1:3" x14ac:dyDescent="0.2">
      <c r="A3" s="287"/>
      <c r="B3" s="343" t="s">
        <v>397</v>
      </c>
    </row>
    <row r="4" spans="1:3" x14ac:dyDescent="0.2">
      <c r="A4" s="282"/>
      <c r="B4" s="526"/>
    </row>
    <row r="5" spans="1:3" x14ac:dyDescent="0.2">
      <c r="A5" s="287"/>
      <c r="B5" s="709" t="s">
        <v>398</v>
      </c>
    </row>
    <row r="6" spans="1:3" x14ac:dyDescent="0.2">
      <c r="A6" s="307"/>
      <c r="B6" s="281"/>
    </row>
    <row r="7" spans="1:3" x14ac:dyDescent="0.2">
      <c r="A7" s="281" t="s">
        <v>399</v>
      </c>
      <c r="B7" s="289">
        <v>100</v>
      </c>
      <c r="C7" s="524"/>
    </row>
    <row r="8" spans="1:3" x14ac:dyDescent="0.2">
      <c r="A8" s="281" t="s">
        <v>400</v>
      </c>
      <c r="B8" s="342">
        <v>100</v>
      </c>
    </row>
    <row r="9" spans="1:3" x14ac:dyDescent="0.2">
      <c r="A9" s="281" t="s">
        <v>401</v>
      </c>
      <c r="B9" s="289">
        <v>15</v>
      </c>
    </row>
    <row r="10" spans="1:3" x14ac:dyDescent="0.2">
      <c r="A10" s="281" t="s">
        <v>402</v>
      </c>
      <c r="B10" s="289">
        <v>15</v>
      </c>
    </row>
    <row r="11" spans="1:3" x14ac:dyDescent="0.2">
      <c r="A11" s="281" t="s">
        <v>403</v>
      </c>
      <c r="B11" s="289">
        <v>20</v>
      </c>
    </row>
    <row r="12" spans="1:3" x14ac:dyDescent="0.2">
      <c r="A12" s="281" t="s">
        <v>404</v>
      </c>
      <c r="B12" s="289">
        <v>20</v>
      </c>
    </row>
    <row r="13" spans="1:3" x14ac:dyDescent="0.2">
      <c r="A13" s="282"/>
      <c r="B13" s="282"/>
    </row>
    <row r="14" spans="1:3" x14ac:dyDescent="0.2">
      <c r="A14" s="537" t="s">
        <v>405</v>
      </c>
    </row>
    <row r="15" spans="1:3" x14ac:dyDescent="0.2">
      <c r="A15" s="536" t="s">
        <v>406</v>
      </c>
    </row>
    <row r="16" spans="1:3" x14ac:dyDescent="0.2">
      <c r="A16" s="720" t="s">
        <v>431</v>
      </c>
    </row>
    <row r="17" spans="1:1" x14ac:dyDescent="0.2">
      <c r="A17" s="536" t="s">
        <v>407</v>
      </c>
    </row>
    <row r="18" spans="1:1" x14ac:dyDescent="0.2">
      <c r="A18" s="374" t="s">
        <v>979</v>
      </c>
    </row>
    <row r="19" spans="1:1" x14ac:dyDescent="0.2">
      <c r="A19" s="374" t="s">
        <v>980</v>
      </c>
    </row>
    <row r="20" spans="1:1" x14ac:dyDescent="0.2">
      <c r="A20" s="374" t="s">
        <v>981</v>
      </c>
    </row>
    <row r="21" spans="1:1" x14ac:dyDescent="0.2">
      <c r="A21" s="374" t="s">
        <v>408</v>
      </c>
    </row>
    <row r="22" spans="1:1" x14ac:dyDescent="0.2">
      <c r="A22" s="668" t="s">
        <v>431</v>
      </c>
    </row>
  </sheetData>
  <phoneticPr fontId="11" type="noConversion"/>
  <hyperlinks>
    <hyperlink ref="A22" r:id="rId1" display="Documentation' on the website of the Dutch Emission Registration."/>
    <hyperlink ref="A16" r:id="rId2" display="Documentation' on the website of the Dutch Emission Registration."/>
    <hyperlink ref="A1" location="Contents!A1" display="To table of contents"/>
  </hyperlinks>
  <pageMargins left="0.75" right="0.75" top="1" bottom="1" header="0.5" footer="0.5"/>
  <pageSetup paperSize="9" orientation="landscape" r:id="rId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zoomScale="75" workbookViewId="0">
      <selection sqref="A1:B1"/>
    </sheetView>
  </sheetViews>
  <sheetFormatPr defaultRowHeight="12.75" x14ac:dyDescent="0.2"/>
  <cols>
    <col min="1" max="1" width="18.140625" customWidth="1"/>
  </cols>
  <sheetData>
    <row r="1" spans="1:16" x14ac:dyDescent="0.2">
      <c r="A1" s="2357" t="s">
        <v>827</v>
      </c>
      <c r="B1" s="2357"/>
    </row>
    <row r="2" spans="1:16" ht="15" x14ac:dyDescent="0.25">
      <c r="A2" s="6" t="s">
        <v>1663</v>
      </c>
    </row>
    <row r="3" spans="1:16" x14ac:dyDescent="0.2">
      <c r="A3" s="287"/>
      <c r="B3" s="338" t="s">
        <v>423</v>
      </c>
      <c r="C3" s="1"/>
      <c r="D3" s="1"/>
      <c r="E3" s="303" t="s">
        <v>582</v>
      </c>
      <c r="F3" s="303"/>
      <c r="G3" s="303"/>
      <c r="H3" s="303" t="s">
        <v>581</v>
      </c>
      <c r="I3" s="303"/>
      <c r="J3" s="303"/>
      <c r="K3" s="303" t="s">
        <v>261</v>
      </c>
      <c r="L3" s="1"/>
      <c r="M3" s="51"/>
      <c r="N3" s="338" t="s">
        <v>1128</v>
      </c>
      <c r="O3" s="303"/>
      <c r="P3" s="339"/>
    </row>
    <row r="4" spans="1:16" x14ac:dyDescent="0.2">
      <c r="A4" s="282"/>
      <c r="B4" s="1686" t="s">
        <v>1273</v>
      </c>
      <c r="C4" s="1686" t="s">
        <v>1274</v>
      </c>
      <c r="D4" s="1686" t="s">
        <v>1275</v>
      </c>
      <c r="E4" s="1686" t="s">
        <v>1273</v>
      </c>
      <c r="F4" s="1686" t="s">
        <v>1274</v>
      </c>
      <c r="G4" s="1686" t="s">
        <v>1275</v>
      </c>
      <c r="H4" s="1686" t="s">
        <v>1273</v>
      </c>
      <c r="I4" s="1686" t="s">
        <v>1274</v>
      </c>
      <c r="J4" s="1686" t="s">
        <v>1275</v>
      </c>
      <c r="K4" s="1686" t="s">
        <v>1273</v>
      </c>
      <c r="L4" s="1686" t="s">
        <v>1274</v>
      </c>
      <c r="M4" s="1686" t="s">
        <v>1275</v>
      </c>
      <c r="N4" s="1686" t="s">
        <v>1273</v>
      </c>
      <c r="O4" s="1686" t="s">
        <v>1274</v>
      </c>
      <c r="P4" s="1686" t="s">
        <v>1275</v>
      </c>
    </row>
    <row r="5" spans="1:16" x14ac:dyDescent="0.2">
      <c r="A5" s="281"/>
      <c r="B5" s="59" t="s">
        <v>19</v>
      </c>
      <c r="C5" s="3"/>
      <c r="D5" s="3"/>
      <c r="E5" s="3"/>
      <c r="F5" s="3"/>
      <c r="G5" s="3"/>
      <c r="H5" s="3"/>
      <c r="I5" s="3"/>
      <c r="J5" s="3"/>
      <c r="K5" s="3"/>
      <c r="L5" s="3"/>
      <c r="M5" s="29"/>
      <c r="N5" s="33"/>
      <c r="O5" s="9"/>
      <c r="P5" s="30"/>
    </row>
    <row r="6" spans="1:16" x14ac:dyDescent="0.2">
      <c r="A6" s="281"/>
      <c r="B6" s="59"/>
      <c r="C6" s="3"/>
      <c r="D6" s="3"/>
      <c r="E6" s="3"/>
      <c r="F6" s="3"/>
      <c r="G6" s="3"/>
      <c r="H6" s="3"/>
      <c r="I6" s="3"/>
      <c r="J6" s="3"/>
      <c r="K6" s="3"/>
      <c r="L6" s="3"/>
      <c r="M6" s="29"/>
      <c r="N6" s="35"/>
      <c r="O6" s="3"/>
      <c r="P6" s="29"/>
    </row>
    <row r="7" spans="1:16" x14ac:dyDescent="0.2">
      <c r="A7" s="733" t="s">
        <v>613</v>
      </c>
      <c r="B7" s="1644"/>
      <c r="C7" s="1636"/>
      <c r="D7" s="1636"/>
      <c r="E7" s="1636"/>
      <c r="F7" s="1636"/>
      <c r="G7" s="1636"/>
      <c r="H7" s="1636"/>
      <c r="I7" s="1636"/>
      <c r="J7" s="1636"/>
      <c r="K7" s="1636"/>
      <c r="L7" s="1636"/>
      <c r="M7" s="1636"/>
      <c r="N7" s="1636"/>
      <c r="O7" s="1636"/>
      <c r="P7" s="1637"/>
    </row>
    <row r="8" spans="1:16" x14ac:dyDescent="0.2">
      <c r="A8" s="1687">
        <v>1990</v>
      </c>
      <c r="B8" s="1688">
        <v>22.031523513195534</v>
      </c>
      <c r="C8" s="1648">
        <v>20.931682418102621</v>
      </c>
      <c r="D8" s="1648">
        <v>26.837086007063782</v>
      </c>
      <c r="E8" s="1689">
        <v>3.0226959696082005</v>
      </c>
      <c r="F8" s="1689">
        <v>1.6053586678262617</v>
      </c>
      <c r="G8" s="1689">
        <v>1.3881787607728597</v>
      </c>
      <c r="H8" s="1689">
        <v>0.1086028698198282</v>
      </c>
      <c r="I8" s="1689">
        <v>0.24631582419383688</v>
      </c>
      <c r="J8" s="1689">
        <v>0.39774779005184135</v>
      </c>
      <c r="K8" s="1639">
        <v>3.0336457882548132E-2</v>
      </c>
      <c r="L8" s="1639">
        <v>2.9125059192057268E-2</v>
      </c>
      <c r="M8" s="1639">
        <v>2.5896190783772685E-2</v>
      </c>
      <c r="N8" s="1689">
        <v>2.8715611711277909</v>
      </c>
      <c r="O8" s="1689">
        <v>1.5250907344349487</v>
      </c>
      <c r="P8" s="1690">
        <v>1.3187698227342168</v>
      </c>
    </row>
    <row r="9" spans="1:16" x14ac:dyDescent="0.2">
      <c r="A9" s="1687">
        <v>1991</v>
      </c>
      <c r="B9" s="1688">
        <v>21.962284294275609</v>
      </c>
      <c r="C9" s="1648">
        <v>20.882334694178493</v>
      </c>
      <c r="D9" s="1648">
        <v>26.8060120543038</v>
      </c>
      <c r="E9" s="1689">
        <v>3.0171824917796299</v>
      </c>
      <c r="F9" s="1689">
        <v>1.5970313559833302</v>
      </c>
      <c r="G9" s="1689">
        <v>1.3783175672690235</v>
      </c>
      <c r="H9" s="1689">
        <v>0.1088815223588438</v>
      </c>
      <c r="I9" s="1689">
        <v>0.24687483118411824</v>
      </c>
      <c r="J9" s="1689">
        <v>0.39835000721667557</v>
      </c>
      <c r="K9" s="1639">
        <v>2.9940769099491147E-2</v>
      </c>
      <c r="L9" s="1639">
        <v>2.8779873116965036E-2</v>
      </c>
      <c r="M9" s="1639">
        <v>2.5652608676826612E-2</v>
      </c>
      <c r="N9" s="1689">
        <v>2.8663233671906485</v>
      </c>
      <c r="O9" s="1689">
        <v>1.5171797881841638</v>
      </c>
      <c r="P9" s="1690">
        <v>1.3094016889055724</v>
      </c>
    </row>
    <row r="10" spans="1:16" x14ac:dyDescent="0.2">
      <c r="A10" s="1687">
        <v>1992</v>
      </c>
      <c r="B10" s="1688">
        <v>21.871094723366525</v>
      </c>
      <c r="C10" s="1648">
        <v>20.820180895728793</v>
      </c>
      <c r="D10" s="1648">
        <v>26.767293060801464</v>
      </c>
      <c r="E10" s="1689">
        <v>3.0156794903933153</v>
      </c>
      <c r="F10" s="1689">
        <v>1.5902697477544283</v>
      </c>
      <c r="G10" s="1689">
        <v>1.368177954336131</v>
      </c>
      <c r="H10" s="1689">
        <v>0.10920040667121554</v>
      </c>
      <c r="I10" s="1689">
        <v>0.24751394633525473</v>
      </c>
      <c r="J10" s="1689">
        <v>0.39904025172502433</v>
      </c>
      <c r="K10" s="1639">
        <v>2.9526605707635555E-2</v>
      </c>
      <c r="L10" s="1639">
        <v>2.842045354855079E-2</v>
      </c>
      <c r="M10" s="1639">
        <v>2.5396692311902499E-2</v>
      </c>
      <c r="N10" s="1689">
        <v>2.8648955158736498</v>
      </c>
      <c r="O10" s="1689">
        <v>1.5107562603667071</v>
      </c>
      <c r="P10" s="1690">
        <v>1.2997690566193245</v>
      </c>
    </row>
    <row r="11" spans="1:16" x14ac:dyDescent="0.2">
      <c r="A11" s="1687">
        <v>1993</v>
      </c>
      <c r="B11" s="1688">
        <v>21.801207188149895</v>
      </c>
      <c r="C11" s="1648">
        <v>20.772189746887122</v>
      </c>
      <c r="D11" s="1648">
        <v>26.737062276001453</v>
      </c>
      <c r="E11" s="1689">
        <v>3.0143467824986776</v>
      </c>
      <c r="F11" s="1689">
        <v>1.5849816077790029</v>
      </c>
      <c r="G11" s="1689">
        <v>1.3603755739316781</v>
      </c>
      <c r="H11" s="1689">
        <v>0.10944499840579246</v>
      </c>
      <c r="I11" s="1689">
        <v>0.24800579392396102</v>
      </c>
      <c r="J11" s="1689">
        <v>0.39956660186739362</v>
      </c>
      <c r="K11" s="1639">
        <v>2.9207789185898708E-2</v>
      </c>
      <c r="L11" s="1639">
        <v>2.8143189453547358E-2</v>
      </c>
      <c r="M11" s="1639">
        <v>2.5200848842308523E-2</v>
      </c>
      <c r="N11" s="1689">
        <v>2.8636294433737439</v>
      </c>
      <c r="O11" s="1689">
        <v>1.5057325273900528</v>
      </c>
      <c r="P11" s="1690">
        <v>1.2923567952350943</v>
      </c>
    </row>
    <row r="12" spans="1:16" x14ac:dyDescent="0.2">
      <c r="A12" s="1687">
        <v>1994</v>
      </c>
      <c r="B12" s="1688">
        <v>21.759286093765329</v>
      </c>
      <c r="C12" s="1648">
        <v>20.745985819354065</v>
      </c>
      <c r="D12" s="1648">
        <v>26.723035808918851</v>
      </c>
      <c r="E12" s="1689">
        <v>3.0170696383354771</v>
      </c>
      <c r="F12" s="1689">
        <v>1.584250225433</v>
      </c>
      <c r="G12" s="1689">
        <v>1.357378237224347</v>
      </c>
      <c r="H12" s="1689">
        <v>0.10956772202396017</v>
      </c>
      <c r="I12" s="1689">
        <v>0.24824826199341823</v>
      </c>
      <c r="J12" s="1689">
        <v>0.3998309197500306</v>
      </c>
      <c r="K12" s="1639">
        <v>2.9073872409670756E-2</v>
      </c>
      <c r="L12" s="1639">
        <v>2.8028773911531163E-2</v>
      </c>
      <c r="M12" s="1639">
        <v>2.5118035400211208E-2</v>
      </c>
      <c r="N12" s="1689">
        <v>2.8662161564187034</v>
      </c>
      <c r="O12" s="1689">
        <v>1.50503771416135</v>
      </c>
      <c r="P12" s="1690">
        <v>1.2895093253631298</v>
      </c>
    </row>
    <row r="13" spans="1:16" x14ac:dyDescent="0.2">
      <c r="A13" s="1687">
        <v>1995</v>
      </c>
      <c r="B13" s="1688">
        <v>21.684125593905407</v>
      </c>
      <c r="C13" s="1648">
        <v>20.697488859044821</v>
      </c>
      <c r="D13" s="1648">
        <v>26.693799624174659</v>
      </c>
      <c r="E13" s="1689">
        <v>3.0213779506543368</v>
      </c>
      <c r="F13" s="1689">
        <v>1.5827103361569175</v>
      </c>
      <c r="G13" s="1689">
        <v>1.3517732615414653</v>
      </c>
      <c r="H13" s="1689">
        <v>0.10978494447674168</v>
      </c>
      <c r="I13" s="1689">
        <v>0.24868340395085095</v>
      </c>
      <c r="J13" s="1689">
        <v>0.4002998329604911</v>
      </c>
      <c r="K13" s="1639">
        <v>2.8834458963987567E-2</v>
      </c>
      <c r="L13" s="1639">
        <v>2.7822953263013261E-2</v>
      </c>
      <c r="M13" s="1639">
        <v>2.4969464704885178E-2</v>
      </c>
      <c r="N13" s="1689">
        <v>2.8703090531216202</v>
      </c>
      <c r="O13" s="1689">
        <v>1.5035748193490717</v>
      </c>
      <c r="P13" s="1690">
        <v>1.284184598464392</v>
      </c>
    </row>
    <row r="14" spans="1:16" x14ac:dyDescent="0.2">
      <c r="A14" s="1687">
        <v>1996</v>
      </c>
      <c r="B14" s="1688">
        <v>21.675459457475398</v>
      </c>
      <c r="C14" s="1648">
        <v>20.691766576740882</v>
      </c>
      <c r="D14" s="1648">
        <v>26.688609406224987</v>
      </c>
      <c r="E14" s="1689">
        <v>3.0228662622250271</v>
      </c>
      <c r="F14" s="1689">
        <v>1.5833645985950795</v>
      </c>
      <c r="G14" s="1689">
        <v>1.3516094224780524</v>
      </c>
      <c r="H14" s="1689">
        <v>0.10979761684299257</v>
      </c>
      <c r="I14" s="1689">
        <v>0.24871140066652586</v>
      </c>
      <c r="J14" s="1689">
        <v>0.40033037590278064</v>
      </c>
      <c r="K14" s="1639">
        <v>2.8831375603633223E-2</v>
      </c>
      <c r="L14" s="1639">
        <v>2.7820620030339017E-2</v>
      </c>
      <c r="M14" s="1639">
        <v>2.4966014585499931E-2</v>
      </c>
      <c r="N14" s="1689">
        <v>2.8717229491137757</v>
      </c>
      <c r="O14" s="1689">
        <v>1.5041963686653257</v>
      </c>
      <c r="P14" s="1690">
        <v>1.2840289513541499</v>
      </c>
    </row>
    <row r="15" spans="1:16" x14ac:dyDescent="0.2">
      <c r="A15" s="1687">
        <v>1997</v>
      </c>
      <c r="B15" s="1688">
        <v>21.580434899248718</v>
      </c>
      <c r="C15" s="1648">
        <v>20.635061387462031</v>
      </c>
      <c r="D15" s="1648">
        <v>26.659470896770848</v>
      </c>
      <c r="E15" s="1689">
        <v>3.0344914515298846</v>
      </c>
      <c r="F15" s="1689">
        <v>1.5856807220790554</v>
      </c>
      <c r="G15" s="1689">
        <v>1.3474560115890972</v>
      </c>
      <c r="H15" s="1689">
        <v>0.11003130126643647</v>
      </c>
      <c r="I15" s="1689">
        <v>0.24917148885652421</v>
      </c>
      <c r="J15" s="1689">
        <v>0.40083474394042551</v>
      </c>
      <c r="K15" s="1639">
        <v>2.8627538902033577E-2</v>
      </c>
      <c r="L15" s="1639">
        <v>2.7649923803943259E-2</v>
      </c>
      <c r="M15" s="1639">
        <v>2.4837881716499019E-2</v>
      </c>
      <c r="N15" s="1689">
        <v>2.8827668789533907</v>
      </c>
      <c r="O15" s="1689">
        <v>1.5063966859751028</v>
      </c>
      <c r="P15" s="1690">
        <v>1.2800832110096425</v>
      </c>
    </row>
    <row r="16" spans="1:16" x14ac:dyDescent="0.2">
      <c r="A16" s="1687">
        <v>1998</v>
      </c>
      <c r="B16" s="1688">
        <v>21.50970839459838</v>
      </c>
      <c r="C16" s="1648">
        <v>20.594609253234534</v>
      </c>
      <c r="D16" s="1648">
        <v>26.641685470330668</v>
      </c>
      <c r="E16" s="1689">
        <v>3.0449668599332109</v>
      </c>
      <c r="F16" s="1689">
        <v>1.5885922057978952</v>
      </c>
      <c r="G16" s="1689">
        <v>1.3452213343355177</v>
      </c>
      <c r="H16" s="1689">
        <v>0.11019615905858389</v>
      </c>
      <c r="I16" s="1689">
        <v>0.24949180576831834</v>
      </c>
      <c r="J16" s="1689">
        <v>0.40118854650744207</v>
      </c>
      <c r="K16" s="1639">
        <v>2.8500500367573376E-2</v>
      </c>
      <c r="L16" s="1639">
        <v>2.7545524818422751E-2</v>
      </c>
      <c r="M16" s="1639">
        <v>2.4758007840100408E-2</v>
      </c>
      <c r="N16" s="1689">
        <v>2.8927185169365504</v>
      </c>
      <c r="O16" s="1689">
        <v>1.5091625955080006</v>
      </c>
      <c r="P16" s="1690">
        <v>1.2779602676187418</v>
      </c>
    </row>
    <row r="17" spans="1:16" x14ac:dyDescent="0.2">
      <c r="A17" s="1687">
        <v>1999</v>
      </c>
      <c r="B17" s="1688">
        <v>20.900839540170789</v>
      </c>
      <c r="C17" s="1648">
        <v>20.060650281450137</v>
      </c>
      <c r="D17" s="1648">
        <v>26.047300978561729</v>
      </c>
      <c r="E17" s="1689">
        <v>2.9722789148744435</v>
      </c>
      <c r="F17" s="1689">
        <v>1.5582020240609713</v>
      </c>
      <c r="G17" s="1689">
        <v>1.3321266396612883</v>
      </c>
      <c r="H17" s="1689">
        <v>0.11435122112014011</v>
      </c>
      <c r="I17" s="1689">
        <v>0.26098312582664945</v>
      </c>
      <c r="J17" s="1689">
        <v>0.43529185961081934</v>
      </c>
      <c r="K17" s="1639">
        <v>2.8157552840063792E-2</v>
      </c>
      <c r="L17" s="1639">
        <v>2.7250177560089361E-2</v>
      </c>
      <c r="M17" s="1639">
        <v>2.455643591546695E-2</v>
      </c>
      <c r="N17" s="1689">
        <v>2.8236649691307214</v>
      </c>
      <c r="O17" s="1689">
        <v>1.4802919228579228</v>
      </c>
      <c r="P17" s="1690">
        <v>1.265520307678224</v>
      </c>
    </row>
    <row r="18" spans="1:16" x14ac:dyDescent="0.2">
      <c r="A18" s="1687">
        <v>2000</v>
      </c>
      <c r="B18" s="1688">
        <v>20.113259370629756</v>
      </c>
      <c r="C18" s="1648">
        <v>19.370929839781972</v>
      </c>
      <c r="D18" s="1648">
        <v>25.285550440188235</v>
      </c>
      <c r="E18" s="1689">
        <v>2.8714008424607407</v>
      </c>
      <c r="F18" s="1689">
        <v>1.5155555188192653</v>
      </c>
      <c r="G18" s="1689">
        <v>1.313632764229536</v>
      </c>
      <c r="H18" s="1689">
        <v>0.11993080385028382</v>
      </c>
      <c r="I18" s="1689">
        <v>0.27603814021973694</v>
      </c>
      <c r="J18" s="1689">
        <v>0.47894565408385281</v>
      </c>
      <c r="K18" s="1639">
        <v>2.7680071222538242E-2</v>
      </c>
      <c r="L18" s="1639">
        <v>2.6832978683724161E-2</v>
      </c>
      <c r="M18" s="1639">
        <v>2.4278314907874389E-2</v>
      </c>
      <c r="N18" s="1689">
        <v>2.7278308003377036</v>
      </c>
      <c r="O18" s="1689">
        <v>1.4397777428783021</v>
      </c>
      <c r="P18" s="1690">
        <v>1.2479511260180594</v>
      </c>
    </row>
    <row r="19" spans="1:16" x14ac:dyDescent="0.2">
      <c r="A19" s="1687">
        <v>2001</v>
      </c>
      <c r="B19" s="1688">
        <v>19.407430421426294</v>
      </c>
      <c r="C19" s="1648">
        <v>18.746018664184877</v>
      </c>
      <c r="D19" s="1648">
        <v>24.60248665133604</v>
      </c>
      <c r="E19" s="1689">
        <v>2.7844652938295367</v>
      </c>
      <c r="F19" s="1689">
        <v>1.4772594077179675</v>
      </c>
      <c r="G19" s="1689">
        <v>1.2960008227694035</v>
      </c>
      <c r="H19" s="1689">
        <v>0.12472865380608607</v>
      </c>
      <c r="I19" s="1689">
        <v>0.28939128315217727</v>
      </c>
      <c r="J19" s="1689">
        <v>0.51771364671627307</v>
      </c>
      <c r="K19" s="1639">
        <v>2.7190130208757112E-2</v>
      </c>
      <c r="L19" s="1639">
        <v>2.6405036057075799E-2</v>
      </c>
      <c r="M19" s="1639">
        <v>2.3991673615847055E-2</v>
      </c>
      <c r="N19" s="1689">
        <v>2.6452420291380601</v>
      </c>
      <c r="O19" s="1689">
        <v>1.4033964373320691</v>
      </c>
      <c r="P19" s="1690">
        <v>1.2312007816309334</v>
      </c>
    </row>
    <row r="20" spans="1:16" x14ac:dyDescent="0.2">
      <c r="A20" s="1687">
        <v>2002</v>
      </c>
      <c r="B20" s="1688">
        <v>18.972621133820244</v>
      </c>
      <c r="C20" s="1648">
        <v>18.344222731079512</v>
      </c>
      <c r="D20" s="1648">
        <v>24.152161348935422</v>
      </c>
      <c r="E20" s="1689">
        <v>2.7273527141736293</v>
      </c>
      <c r="F20" s="1689">
        <v>1.4518851942166144</v>
      </c>
      <c r="G20" s="1689">
        <v>1.2853206848435166</v>
      </c>
      <c r="H20" s="1689">
        <v>0.12757720592101193</v>
      </c>
      <c r="I20" s="1689">
        <v>0.29791383149870559</v>
      </c>
      <c r="J20" s="1689">
        <v>0.54331889173114745</v>
      </c>
      <c r="K20" s="1639">
        <v>2.6893478884137935E-2</v>
      </c>
      <c r="L20" s="1639">
        <v>2.6145816890889025E-2</v>
      </c>
      <c r="M20" s="1639">
        <v>2.381867286883424E-2</v>
      </c>
      <c r="N20" s="1689">
        <v>2.5909850784649482</v>
      </c>
      <c r="O20" s="1689">
        <v>1.3792909345057838</v>
      </c>
      <c r="P20" s="1690">
        <v>1.2210546506013409</v>
      </c>
    </row>
    <row r="21" spans="1:16" x14ac:dyDescent="0.2">
      <c r="A21" s="1687">
        <v>2003</v>
      </c>
      <c r="B21" s="1688">
        <v>18.420581363743732</v>
      </c>
      <c r="C21" s="1648">
        <v>17.813351869423716</v>
      </c>
      <c r="D21" s="1648">
        <v>23.490219869902024</v>
      </c>
      <c r="E21" s="1689">
        <v>2.6562479120401705</v>
      </c>
      <c r="F21" s="1689">
        <v>1.414760697020744</v>
      </c>
      <c r="G21" s="1689">
        <v>1.2557458536490496</v>
      </c>
      <c r="H21" s="1689">
        <v>0.13018637115173179</v>
      </c>
      <c r="I21" s="1689">
        <v>0.29698352684270729</v>
      </c>
      <c r="J21" s="1689">
        <v>0.54343342231169656</v>
      </c>
      <c r="K21" s="1639">
        <v>2.611877569581245E-2</v>
      </c>
      <c r="L21" s="1639">
        <v>2.542279287050803E-2</v>
      </c>
      <c r="M21" s="1639">
        <v>2.3182413651805945E-2</v>
      </c>
      <c r="N21" s="1689">
        <v>2.5234355164381621</v>
      </c>
      <c r="O21" s="1689">
        <v>1.3440226621697069</v>
      </c>
      <c r="P21" s="1690">
        <v>1.1929585609665971</v>
      </c>
    </row>
    <row r="22" spans="1:16" x14ac:dyDescent="0.2">
      <c r="A22" s="1687">
        <v>2004</v>
      </c>
      <c r="B22" s="1688">
        <v>17.929021753632494</v>
      </c>
      <c r="C22" s="1648">
        <v>17.310285487362204</v>
      </c>
      <c r="D22" s="1648">
        <v>22.821493243868073</v>
      </c>
      <c r="E22" s="1689">
        <v>2.5888905533309488</v>
      </c>
      <c r="F22" s="1689">
        <v>1.3825824867131584</v>
      </c>
      <c r="G22" s="1689">
        <v>1.2319113743812511</v>
      </c>
      <c r="H22" s="1689">
        <v>0.13227488884903435</v>
      </c>
      <c r="I22" s="1689">
        <v>0.29434788500076614</v>
      </c>
      <c r="J22" s="1689">
        <v>0.54102436245219809</v>
      </c>
      <c r="K22" s="1639">
        <v>2.5604159167269429E-2</v>
      </c>
      <c r="L22" s="1639">
        <v>2.4924192363698753E-2</v>
      </c>
      <c r="M22" s="1639">
        <v>2.2680635737534836E-2</v>
      </c>
      <c r="N22" s="1689">
        <v>2.4594460256644015</v>
      </c>
      <c r="O22" s="1689">
        <v>1.3134533623775007</v>
      </c>
      <c r="P22" s="1690">
        <v>1.1703158056621885</v>
      </c>
    </row>
    <row r="23" spans="1:16" x14ac:dyDescent="0.2">
      <c r="A23" s="1687">
        <v>2005</v>
      </c>
      <c r="B23" s="1688">
        <v>17.365709450656475</v>
      </c>
      <c r="C23" s="1648">
        <v>16.752228507386974</v>
      </c>
      <c r="D23" s="1648">
        <v>22.123663240794706</v>
      </c>
      <c r="E23" s="1689">
        <v>2.5105556615074054</v>
      </c>
      <c r="F23" s="1689">
        <v>1.3428873262234984</v>
      </c>
      <c r="G23" s="1689">
        <v>1.2036529100663771</v>
      </c>
      <c r="H23" s="1689">
        <v>0.13497000662867828</v>
      </c>
      <c r="I23" s="1689">
        <v>0.29436969012995978</v>
      </c>
      <c r="J23" s="1689">
        <v>0.54492427005778077</v>
      </c>
      <c r="K23" s="1639">
        <v>2.488790499139128E-2</v>
      </c>
      <c r="L23" s="1639">
        <v>2.4250493397812323E-2</v>
      </c>
      <c r="M23" s="1639">
        <v>2.2090412489837907E-2</v>
      </c>
      <c r="N23" s="1689">
        <v>2.3850278784320351</v>
      </c>
      <c r="O23" s="1689">
        <v>1.2757429599123236</v>
      </c>
      <c r="P23" s="1690">
        <v>1.1434702645630583</v>
      </c>
    </row>
    <row r="24" spans="1:16" x14ac:dyDescent="0.2">
      <c r="A24" s="1687">
        <v>2006</v>
      </c>
      <c r="B24" s="1688">
        <v>16.858971227348984</v>
      </c>
      <c r="C24" s="1648">
        <v>16.207163877302005</v>
      </c>
      <c r="D24" s="1648">
        <v>21.374224620448814</v>
      </c>
      <c r="E24" s="1689">
        <v>2.4331678206258731</v>
      </c>
      <c r="F24" s="1689">
        <v>1.2999118280926358</v>
      </c>
      <c r="G24" s="1689">
        <v>1.1673550283961771</v>
      </c>
      <c r="H24" s="1689">
        <v>0.13437539996016065</v>
      </c>
      <c r="I24" s="1689">
        <v>0.28973335828364571</v>
      </c>
      <c r="J24" s="1689">
        <v>0.54227673224138284</v>
      </c>
      <c r="K24" s="1639">
        <v>2.4340465677185001E-2</v>
      </c>
      <c r="L24" s="1639">
        <v>2.3743892090903603E-2</v>
      </c>
      <c r="M24" s="1639">
        <v>2.166341205261306E-2</v>
      </c>
      <c r="N24" s="1689">
        <v>2.3115094295945795</v>
      </c>
      <c r="O24" s="1689">
        <v>1.2349162366880042</v>
      </c>
      <c r="P24" s="1690">
        <v>1.1089872769763682</v>
      </c>
    </row>
    <row r="25" spans="1:16" x14ac:dyDescent="0.2">
      <c r="A25" s="1687">
        <v>2007</v>
      </c>
      <c r="B25" s="1688">
        <v>16.303731505956957</v>
      </c>
      <c r="C25" s="1648">
        <v>15.596110227523258</v>
      </c>
      <c r="D25" s="1648">
        <v>20.533718770803222</v>
      </c>
      <c r="E25" s="1689">
        <v>2.3481951886841559</v>
      </c>
      <c r="F25" s="1689">
        <v>1.2517547978031915</v>
      </c>
      <c r="G25" s="1689">
        <v>1.1257886963660708</v>
      </c>
      <c r="H25" s="1689">
        <v>0.13308174239985454</v>
      </c>
      <c r="I25" s="1689">
        <v>0.28306930856554396</v>
      </c>
      <c r="J25" s="1689">
        <v>0.53639838661241235</v>
      </c>
      <c r="K25" s="1639">
        <v>2.3756646280310403E-2</v>
      </c>
      <c r="L25" s="1639">
        <v>2.3200073402020897E-2</v>
      </c>
      <c r="M25" s="1639">
        <v>2.1210817365021218E-2</v>
      </c>
      <c r="N25" s="1689">
        <v>2.230785429249948</v>
      </c>
      <c r="O25" s="1689">
        <v>1.189167057913032</v>
      </c>
      <c r="P25" s="1690">
        <v>1.0694992615477674</v>
      </c>
    </row>
    <row r="26" spans="1:16" x14ac:dyDescent="0.2">
      <c r="A26" s="1687">
        <v>2008</v>
      </c>
      <c r="B26" s="1688">
        <v>15.75996552721479</v>
      </c>
      <c r="C26" s="1648">
        <v>14.995258921300918</v>
      </c>
      <c r="D26" s="1648">
        <v>19.685830089404156</v>
      </c>
      <c r="E26" s="1689">
        <v>2.2644922865526631</v>
      </c>
      <c r="F26" s="1689">
        <v>1.2025512084266052</v>
      </c>
      <c r="G26" s="1689">
        <v>1.0792475516292328</v>
      </c>
      <c r="H26" s="1689">
        <v>0.13157300528743851</v>
      </c>
      <c r="I26" s="1689">
        <v>0.27245736756961858</v>
      </c>
      <c r="J26" s="1689">
        <v>0.51900585544003364</v>
      </c>
      <c r="K26" s="1639">
        <v>2.3049677984134192E-2</v>
      </c>
      <c r="L26" s="1639">
        <v>2.2533895764220793E-2</v>
      </c>
      <c r="M26" s="1639">
        <v>2.0624565357749956E-2</v>
      </c>
      <c r="N26" s="1689">
        <v>2.1512676722250301</v>
      </c>
      <c r="O26" s="1689">
        <v>1.142423648005275</v>
      </c>
      <c r="P26" s="1690">
        <v>1.0252851740477713</v>
      </c>
    </row>
    <row r="27" spans="1:16" x14ac:dyDescent="0.2">
      <c r="A27" s="1687">
        <v>2009</v>
      </c>
      <c r="B27" s="1688">
        <v>15.074610122046733</v>
      </c>
      <c r="C27" s="1648">
        <v>14.323998351248266</v>
      </c>
      <c r="D27" s="1648">
        <v>18.812050155456632</v>
      </c>
      <c r="E27" s="1689">
        <v>2.1777720478676672</v>
      </c>
      <c r="F27" s="1689">
        <v>1.1607447485629085</v>
      </c>
      <c r="G27" s="1689">
        <v>1.0440239609962458</v>
      </c>
      <c r="H27" s="1689">
        <v>0.13271305899504438</v>
      </c>
      <c r="I27" s="1689">
        <v>0.26902198078223022</v>
      </c>
      <c r="J27" s="1689">
        <v>0.51793593561883156</v>
      </c>
      <c r="K27" s="1639">
        <v>2.2589162231762265E-2</v>
      </c>
      <c r="L27" s="1639">
        <v>2.2094352970287928E-2</v>
      </c>
      <c r="M27" s="1639">
        <v>2.0202930364801405E-2</v>
      </c>
      <c r="N27" s="1689">
        <v>2.0688834454742842</v>
      </c>
      <c r="O27" s="1689">
        <v>1.1027075111347633</v>
      </c>
      <c r="P27" s="1690">
        <v>0.99182276294643368</v>
      </c>
    </row>
    <row r="28" spans="1:16" x14ac:dyDescent="0.2">
      <c r="A28" s="1687">
        <v>2010</v>
      </c>
      <c r="B28" s="1688">
        <v>14.597802982255885</v>
      </c>
      <c r="C28" s="1648">
        <v>13.853167521929889</v>
      </c>
      <c r="D28" s="1648">
        <v>18.20907256042085</v>
      </c>
      <c r="E28" s="1689">
        <v>2.1120437890164658</v>
      </c>
      <c r="F28" s="1689">
        <v>1.1251505279063947</v>
      </c>
      <c r="G28" s="1689">
        <v>1.01299410943382</v>
      </c>
      <c r="H28" s="1689">
        <v>0.13315287287425762</v>
      </c>
      <c r="I28" s="1689">
        <v>0.26542057779697337</v>
      </c>
      <c r="J28" s="1689">
        <v>0.51375752070579794</v>
      </c>
      <c r="K28" s="1639">
        <v>2.2057191443231559E-2</v>
      </c>
      <c r="L28" s="1639">
        <v>2.159701541658603E-2</v>
      </c>
      <c r="M28" s="1639">
        <v>1.9789710464072154E-2</v>
      </c>
      <c r="N28" s="1689">
        <v>2.0064415995656426</v>
      </c>
      <c r="O28" s="1689">
        <v>1.0688930015110749</v>
      </c>
      <c r="P28" s="1690">
        <v>0.96234440396212895</v>
      </c>
    </row>
    <row r="29" spans="1:16" x14ac:dyDescent="0.2">
      <c r="A29" s="1687">
        <v>2011</v>
      </c>
      <c r="B29" s="1688">
        <v>14.209556956948663</v>
      </c>
      <c r="C29" s="1648">
        <v>13.455489357756861</v>
      </c>
      <c r="D29" s="1648">
        <v>17.672462123587394</v>
      </c>
      <c r="E29" s="1689">
        <v>2.0531873905737861</v>
      </c>
      <c r="F29" s="1689">
        <v>1.0925985091141888</v>
      </c>
      <c r="G29" s="1689">
        <v>0.98368223549840617</v>
      </c>
      <c r="H29" s="1689">
        <v>0.13255340555208736</v>
      </c>
      <c r="I29" s="1689">
        <v>0.2607024462959861</v>
      </c>
      <c r="J29" s="1689">
        <v>0.50781133888750496</v>
      </c>
      <c r="K29" s="1639">
        <v>2.162584002165446E-2</v>
      </c>
      <c r="L29" s="1639">
        <v>2.1194782553475105E-2</v>
      </c>
      <c r="M29" s="1639">
        <v>1.9461249669127142E-2</v>
      </c>
      <c r="N29" s="1689">
        <v>1.950528021045097</v>
      </c>
      <c r="O29" s="1689">
        <v>1.0379685836584793</v>
      </c>
      <c r="P29" s="1690">
        <v>0.93449812372348595</v>
      </c>
    </row>
    <row r="30" spans="1:16" x14ac:dyDescent="0.2">
      <c r="A30" s="1687">
        <v>2012</v>
      </c>
      <c r="B30" s="1688">
        <v>13.903686232649381</v>
      </c>
      <c r="C30" s="1648">
        <v>13.138237803643891</v>
      </c>
      <c r="D30" s="1648">
        <v>17.254278250009925</v>
      </c>
      <c r="E30" s="1689">
        <v>2.0093907917829679</v>
      </c>
      <c r="F30" s="1689">
        <v>1.0669452013157339</v>
      </c>
      <c r="G30" s="1689">
        <v>0.95970213108671465</v>
      </c>
      <c r="H30" s="1689">
        <v>0.13174721618093707</v>
      </c>
      <c r="I30" s="1689">
        <v>0.25660360594421777</v>
      </c>
      <c r="J30" s="1689">
        <v>0.50256622664525463</v>
      </c>
      <c r="K30" s="1639">
        <v>2.125703002782791E-2</v>
      </c>
      <c r="L30" s="1639">
        <v>2.0852408242885704E-2</v>
      </c>
      <c r="M30" s="1639">
        <v>1.9195888772730298E-2</v>
      </c>
      <c r="N30" s="1689">
        <v>1.9089212521938195</v>
      </c>
      <c r="O30" s="1689">
        <v>1.0135979412499472</v>
      </c>
      <c r="P30" s="1690">
        <v>0.91171702453237902</v>
      </c>
    </row>
    <row r="31" spans="1:16" x14ac:dyDescent="0.2">
      <c r="A31" s="1687">
        <v>2013</v>
      </c>
      <c r="B31" s="1688">
        <v>13.557742527814998</v>
      </c>
      <c r="C31" s="1648">
        <v>12.752579672195401</v>
      </c>
      <c r="D31" s="1648">
        <v>16.730342758134196</v>
      </c>
      <c r="E31" s="1689">
        <v>1.9566684427002816</v>
      </c>
      <c r="F31" s="1689">
        <v>1.0343570149912527</v>
      </c>
      <c r="G31" s="1689">
        <v>0.92858833631143256</v>
      </c>
      <c r="H31" s="1689">
        <v>0.13103050644571157</v>
      </c>
      <c r="I31" s="1689">
        <v>0.24852194806229302</v>
      </c>
      <c r="J31" s="1689">
        <v>0.48699232623589161</v>
      </c>
      <c r="K31" s="1639">
        <v>2.0659539778287737E-2</v>
      </c>
      <c r="L31" s="1639">
        <v>2.0281508778917521E-2</v>
      </c>
      <c r="M31" s="1639">
        <v>1.87068107503101E-2</v>
      </c>
      <c r="N31" s="1689">
        <v>1.8588350205652677</v>
      </c>
      <c r="O31" s="1689">
        <v>0.98263916424169018</v>
      </c>
      <c r="P31" s="1690">
        <v>0.882158919495861</v>
      </c>
    </row>
    <row r="32" spans="1:16" x14ac:dyDescent="0.2">
      <c r="A32" s="1687">
        <v>2014</v>
      </c>
      <c r="B32" s="1688">
        <v>13.176665858997783</v>
      </c>
      <c r="C32" s="1648">
        <v>12.336058150591681</v>
      </c>
      <c r="D32" s="1648">
        <v>16.185203177444546</v>
      </c>
      <c r="E32" s="1689">
        <v>1.9009550156671973</v>
      </c>
      <c r="F32" s="1689">
        <v>1.0030051215499092</v>
      </c>
      <c r="G32" s="1689">
        <v>0.90315795860334758</v>
      </c>
      <c r="H32" s="1689">
        <v>0.13061825834301272</v>
      </c>
      <c r="I32" s="1689">
        <v>0.24500977043033692</v>
      </c>
      <c r="J32" s="1689">
        <v>0.4850159421123405</v>
      </c>
      <c r="K32" s="1639">
        <v>2.0255341224269099E-2</v>
      </c>
      <c r="L32" s="1639">
        <v>1.9899256433319787E-2</v>
      </c>
      <c r="M32" s="1639">
        <v>1.8394098333540252E-2</v>
      </c>
      <c r="N32" s="1689">
        <v>1.8059072648838375</v>
      </c>
      <c r="O32" s="1689">
        <v>0.95285486547241383</v>
      </c>
      <c r="P32" s="1690">
        <v>0.85800006067318024</v>
      </c>
    </row>
    <row r="33" spans="1:16" x14ac:dyDescent="0.2">
      <c r="A33" s="1687">
        <v>2015</v>
      </c>
      <c r="B33" s="1688">
        <v>12.722779293892584</v>
      </c>
      <c r="C33" s="1648">
        <v>11.853388866289681</v>
      </c>
      <c r="D33" s="1648">
        <v>15.569897318266829</v>
      </c>
      <c r="E33" s="1689">
        <v>1.8354777842454231</v>
      </c>
      <c r="F33" s="1689">
        <v>0.967213780424378</v>
      </c>
      <c r="G33" s="1689">
        <v>0.87540288874571204</v>
      </c>
      <c r="H33" s="1689">
        <v>0.13076543880249522</v>
      </c>
      <c r="I33" s="1689">
        <v>0.24235794348940157</v>
      </c>
      <c r="J33" s="1689">
        <v>0.4852904684532115</v>
      </c>
      <c r="K33" s="1639">
        <v>1.9784009749028785E-2</v>
      </c>
      <c r="L33" s="1639">
        <v>1.9453760004602277E-2</v>
      </c>
      <c r="M33" s="1639">
        <v>1.8032805689426924E-2</v>
      </c>
      <c r="N33" s="1689">
        <v>1.743703895033152</v>
      </c>
      <c r="O33" s="1689">
        <v>0.91885309140315918</v>
      </c>
      <c r="P33" s="1690">
        <v>0.83163274430842649</v>
      </c>
    </row>
    <row r="34" spans="1:16" x14ac:dyDescent="0.2">
      <c r="A34" s="1687">
        <v>2016</v>
      </c>
      <c r="B34" s="1688">
        <v>12.094286859108589</v>
      </c>
      <c r="C34" s="1648">
        <v>11.150901841983842</v>
      </c>
      <c r="D34" s="1648">
        <v>14.582582966966246</v>
      </c>
      <c r="E34" s="1689">
        <v>1.7292748242653304</v>
      </c>
      <c r="F34" s="1689">
        <v>0.9097983113498529</v>
      </c>
      <c r="G34" s="1689">
        <v>0.82795804520014715</v>
      </c>
      <c r="H34" s="1689">
        <v>0.1292473750701284</v>
      </c>
      <c r="I34" s="1689">
        <v>0.23394895568910665</v>
      </c>
      <c r="J34" s="1689">
        <v>0.4770890094930092</v>
      </c>
      <c r="K34" s="1639">
        <v>1.9230814467151365E-2</v>
      </c>
      <c r="L34" s="1639">
        <v>1.8925906512406755E-2</v>
      </c>
      <c r="M34" s="1639">
        <v>1.7575202132906944E-2</v>
      </c>
      <c r="N34" s="1689">
        <v>1.6428110830520639</v>
      </c>
      <c r="O34" s="1689">
        <v>0.86430839578236029</v>
      </c>
      <c r="P34" s="1690">
        <v>0.78656014294013987</v>
      </c>
    </row>
    <row r="35" spans="1:16" x14ac:dyDescent="0.2">
      <c r="A35" s="1687"/>
      <c r="B35" s="1644"/>
      <c r="C35" s="1636"/>
      <c r="D35" s="1636"/>
      <c r="E35" s="1636"/>
      <c r="F35" s="1636"/>
      <c r="G35" s="1636"/>
      <c r="H35" s="1636"/>
      <c r="I35" s="1636"/>
      <c r="J35" s="1636"/>
      <c r="K35" s="1636"/>
      <c r="L35" s="1636"/>
      <c r="M35" s="1636"/>
      <c r="N35" s="1636"/>
      <c r="O35" s="1636"/>
      <c r="P35" s="1637"/>
    </row>
    <row r="36" spans="1:16" x14ac:dyDescent="0.2">
      <c r="A36" s="1691" t="s">
        <v>614</v>
      </c>
      <c r="B36" s="1644"/>
      <c r="C36" s="1636"/>
      <c r="D36" s="1636"/>
      <c r="E36" s="1636"/>
      <c r="F36" s="1636"/>
      <c r="G36" s="1636"/>
      <c r="H36" s="1636"/>
      <c r="I36" s="1636"/>
      <c r="J36" s="1636"/>
      <c r="K36" s="1636"/>
      <c r="L36" s="1636"/>
      <c r="M36" s="1636"/>
      <c r="N36" s="1636"/>
      <c r="O36" s="1636"/>
      <c r="P36" s="1637"/>
    </row>
    <row r="37" spans="1:16" x14ac:dyDescent="0.2">
      <c r="A37" s="1687">
        <v>1990</v>
      </c>
      <c r="B37" s="1688">
        <v>14.47556098059891</v>
      </c>
      <c r="C37" s="1648">
        <v>14.410621107410963</v>
      </c>
      <c r="D37" s="1648"/>
      <c r="E37" s="1689">
        <v>14.642105263157891</v>
      </c>
      <c r="F37" s="1689">
        <v>14.642105263157896</v>
      </c>
      <c r="G37" s="1689"/>
      <c r="H37" s="1689">
        <v>0.11472342871613019</v>
      </c>
      <c r="I37" s="1689">
        <v>9.9708217480605973E-2</v>
      </c>
      <c r="J37" s="1689"/>
      <c r="K37" s="1639">
        <v>0.20000000000000004</v>
      </c>
      <c r="L37" s="1639">
        <v>0.2</v>
      </c>
      <c r="M37" s="1639"/>
      <c r="N37" s="1689">
        <v>13.909999999999997</v>
      </c>
      <c r="O37" s="1689">
        <v>13.910000000000002</v>
      </c>
      <c r="P37" s="1690"/>
    </row>
    <row r="38" spans="1:16" x14ac:dyDescent="0.2">
      <c r="A38" s="1687">
        <v>1991</v>
      </c>
      <c r="B38" s="1688">
        <v>14.463702631200283</v>
      </c>
      <c r="C38" s="1648">
        <v>14.393664253804479</v>
      </c>
      <c r="D38" s="1648"/>
      <c r="E38" s="1689">
        <v>14.642105263157896</v>
      </c>
      <c r="F38" s="1689">
        <v>14.642105263157889</v>
      </c>
      <c r="G38" s="1689"/>
      <c r="H38" s="1689">
        <v>0.1132341517158173</v>
      </c>
      <c r="I38" s="1689">
        <v>9.8001150734431483E-2</v>
      </c>
      <c r="J38" s="1689"/>
      <c r="K38" s="1639">
        <v>0.19999999999999998</v>
      </c>
      <c r="L38" s="1639">
        <v>0.2</v>
      </c>
      <c r="M38" s="1639"/>
      <c r="N38" s="1689">
        <v>13.910000000000002</v>
      </c>
      <c r="O38" s="1689">
        <v>13.909999999999995</v>
      </c>
      <c r="P38" s="1690"/>
    </row>
    <row r="39" spans="1:16" x14ac:dyDescent="0.2">
      <c r="A39" s="1687">
        <v>1992</v>
      </c>
      <c r="B39" s="1688">
        <v>14.453540987624525</v>
      </c>
      <c r="C39" s="1648">
        <v>14.380142796633997</v>
      </c>
      <c r="D39" s="1648"/>
      <c r="E39" s="1689">
        <v>14.642105263157891</v>
      </c>
      <c r="F39" s="1689">
        <v>14.642105263157896</v>
      </c>
      <c r="G39" s="1689"/>
      <c r="H39" s="1689">
        <v>0.11200298855342096</v>
      </c>
      <c r="I39" s="1689">
        <v>9.6663078654336862E-2</v>
      </c>
      <c r="J39" s="1689"/>
      <c r="K39" s="1639">
        <v>0.1999999999999999</v>
      </c>
      <c r="L39" s="1639">
        <v>0.20000000000000012</v>
      </c>
      <c r="M39" s="1639"/>
      <c r="N39" s="1689">
        <v>13.909999999999997</v>
      </c>
      <c r="O39" s="1689">
        <v>13.910000000000002</v>
      </c>
      <c r="P39" s="1690"/>
    </row>
    <row r="40" spans="1:16" x14ac:dyDescent="0.2">
      <c r="A40" s="1687">
        <v>1993</v>
      </c>
      <c r="B40" s="1688">
        <v>14.444412808498855</v>
      </c>
      <c r="C40" s="1648">
        <v>14.368667574410026</v>
      </c>
      <c r="D40" s="1648"/>
      <c r="E40" s="1689">
        <v>14.642105263157891</v>
      </c>
      <c r="F40" s="1689">
        <v>14.642105263157882</v>
      </c>
      <c r="G40" s="1689"/>
      <c r="H40" s="1689">
        <v>0.11092400590671452</v>
      </c>
      <c r="I40" s="1689">
        <v>9.5541233946281376E-2</v>
      </c>
      <c r="J40" s="1689"/>
      <c r="K40" s="1639">
        <v>0.20000000000000009</v>
      </c>
      <c r="L40" s="1639">
        <v>0.19999999999999996</v>
      </c>
      <c r="M40" s="1639"/>
      <c r="N40" s="1689">
        <v>13.909999999999997</v>
      </c>
      <c r="O40" s="1689">
        <v>13.909999999999989</v>
      </c>
      <c r="P40" s="1690"/>
    </row>
    <row r="41" spans="1:16" x14ac:dyDescent="0.2">
      <c r="A41" s="1687">
        <v>1994</v>
      </c>
      <c r="B41" s="1688">
        <v>14.437167798236727</v>
      </c>
      <c r="C41" s="1648">
        <v>14.359971517601695</v>
      </c>
      <c r="D41" s="1648"/>
      <c r="E41" s="1689">
        <v>14.642105263157895</v>
      </c>
      <c r="F41" s="1689">
        <v>14.642105263157889</v>
      </c>
      <c r="G41" s="1689"/>
      <c r="H41" s="1689">
        <v>0.11008492454323245</v>
      </c>
      <c r="I41" s="1689">
        <v>9.469981548690852E-2</v>
      </c>
      <c r="J41" s="1689"/>
      <c r="K41" s="1639">
        <v>0.20000000000000007</v>
      </c>
      <c r="L41" s="1639">
        <v>0.19999999999999998</v>
      </c>
      <c r="M41" s="1639"/>
      <c r="N41" s="1689">
        <v>13.91</v>
      </c>
      <c r="O41" s="1689">
        <v>13.909999999999995</v>
      </c>
      <c r="P41" s="1690"/>
    </row>
    <row r="42" spans="1:16" x14ac:dyDescent="0.2">
      <c r="A42" s="1687">
        <v>1995</v>
      </c>
      <c r="B42" s="1688">
        <v>14.431711190444512</v>
      </c>
      <c r="C42" s="1648">
        <v>14.353595262991547</v>
      </c>
      <c r="D42" s="1648"/>
      <c r="E42" s="1689">
        <v>14.642105263157895</v>
      </c>
      <c r="F42" s="1689">
        <v>14.642105263157903</v>
      </c>
      <c r="G42" s="1689"/>
      <c r="H42" s="1689">
        <v>0.10945230048044761</v>
      </c>
      <c r="I42" s="1689">
        <v>9.4082603888784685E-2</v>
      </c>
      <c r="J42" s="1689"/>
      <c r="K42" s="1639">
        <v>0.1999999999999999</v>
      </c>
      <c r="L42" s="1639">
        <v>0.20000000000000015</v>
      </c>
      <c r="M42" s="1639"/>
      <c r="N42" s="1689">
        <v>13.91</v>
      </c>
      <c r="O42" s="1689">
        <v>13.910000000000009</v>
      </c>
      <c r="P42" s="1690"/>
    </row>
    <row r="43" spans="1:16" x14ac:dyDescent="0.2">
      <c r="A43" s="1687">
        <v>1996</v>
      </c>
      <c r="B43" s="1688">
        <v>14.429892686861546</v>
      </c>
      <c r="C43" s="1648">
        <v>14.351360242654097</v>
      </c>
      <c r="D43" s="1648"/>
      <c r="E43" s="1689">
        <v>14.642105263157898</v>
      </c>
      <c r="F43" s="1689">
        <v>14.642105263157895</v>
      </c>
      <c r="G43" s="1689"/>
      <c r="H43" s="1689">
        <v>0.10920948352125109</v>
      </c>
      <c r="I43" s="1689">
        <v>9.3850011192369145E-2</v>
      </c>
      <c r="J43" s="1689"/>
      <c r="K43" s="1639">
        <v>0.2</v>
      </c>
      <c r="L43" s="1639">
        <v>0.19999999999999996</v>
      </c>
      <c r="M43" s="1639"/>
      <c r="N43" s="1689">
        <v>13.910000000000004</v>
      </c>
      <c r="O43" s="1689">
        <v>13.91</v>
      </c>
      <c r="P43" s="1690"/>
    </row>
    <row r="44" spans="1:16" x14ac:dyDescent="0.2">
      <c r="A44" s="1687">
        <v>1997</v>
      </c>
      <c r="B44" s="1688">
        <v>14.431445102619467</v>
      </c>
      <c r="C44" s="1648">
        <v>14.35283527324283</v>
      </c>
      <c r="D44" s="1648"/>
      <c r="E44" s="1689">
        <v>14.642105263157891</v>
      </c>
      <c r="F44" s="1689">
        <v>14.642105263157893</v>
      </c>
      <c r="G44" s="1689"/>
      <c r="H44" s="1689">
        <v>0.10932203259299043</v>
      </c>
      <c r="I44" s="1689">
        <v>9.3958682228876739E-2</v>
      </c>
      <c r="J44" s="1689"/>
      <c r="K44" s="1639">
        <v>0.20000000000000004</v>
      </c>
      <c r="L44" s="1639">
        <v>0.2</v>
      </c>
      <c r="M44" s="1639"/>
      <c r="N44" s="1689">
        <v>13.909999999999997</v>
      </c>
      <c r="O44" s="1689">
        <v>13.909999999999998</v>
      </c>
      <c r="P44" s="1690"/>
    </row>
    <row r="45" spans="1:16" x14ac:dyDescent="0.2">
      <c r="A45" s="1687">
        <v>1998</v>
      </c>
      <c r="B45" s="1688">
        <v>14.436272565349718</v>
      </c>
      <c r="C45" s="1648">
        <v>14.357958806619209</v>
      </c>
      <c r="D45" s="1648"/>
      <c r="E45" s="1689">
        <v>14.642105263157895</v>
      </c>
      <c r="F45" s="1689">
        <v>14.642105263157895</v>
      </c>
      <c r="G45" s="1689"/>
      <c r="H45" s="1689">
        <v>0.10977740841498008</v>
      </c>
      <c r="I45" s="1689">
        <v>9.4400941455550974E-2</v>
      </c>
      <c r="J45" s="1689"/>
      <c r="K45" s="1639">
        <v>0.19999999999999982</v>
      </c>
      <c r="L45" s="1639">
        <v>0.20000000000000012</v>
      </c>
      <c r="M45" s="1639"/>
      <c r="N45" s="1689">
        <v>13.91</v>
      </c>
      <c r="O45" s="1689">
        <v>13.91</v>
      </c>
      <c r="P45" s="1690"/>
    </row>
    <row r="46" spans="1:16" x14ac:dyDescent="0.2">
      <c r="A46" s="1687">
        <v>1999</v>
      </c>
      <c r="B46" s="1688">
        <v>13.637012577359961</v>
      </c>
      <c r="C46" s="1648">
        <v>13.595256638038116</v>
      </c>
      <c r="D46" s="1648"/>
      <c r="E46" s="1689">
        <v>13.561891347098049</v>
      </c>
      <c r="F46" s="1689">
        <v>13.455087560153983</v>
      </c>
      <c r="G46" s="1689"/>
      <c r="H46" s="1689">
        <v>0.11018733542532996</v>
      </c>
      <c r="I46" s="1689">
        <v>9.4805421451791966E-2</v>
      </c>
      <c r="J46" s="1689"/>
      <c r="K46" s="1639">
        <v>0.18648742890455722</v>
      </c>
      <c r="L46" s="1639">
        <v>0.18749135674527931</v>
      </c>
      <c r="M46" s="1639"/>
      <c r="N46" s="1689">
        <v>12.883796779743147</v>
      </c>
      <c r="O46" s="1689">
        <v>12.782333182146283</v>
      </c>
      <c r="P46" s="1690"/>
    </row>
    <row r="47" spans="1:16" x14ac:dyDescent="0.2">
      <c r="A47" s="1687">
        <v>2000</v>
      </c>
      <c r="B47" s="1688">
        <v>12.675347637693022</v>
      </c>
      <c r="C47" s="1648">
        <v>12.653445555365973</v>
      </c>
      <c r="D47" s="1648"/>
      <c r="E47" s="1689">
        <v>12.262105876109562</v>
      </c>
      <c r="F47" s="1689">
        <v>11.994800829093272</v>
      </c>
      <c r="G47" s="1689"/>
      <c r="H47" s="1689">
        <v>0.11038335273622006</v>
      </c>
      <c r="I47" s="1689">
        <v>9.500108447341625E-2</v>
      </c>
      <c r="J47" s="1689"/>
      <c r="K47" s="1639">
        <v>0.17028276546738555</v>
      </c>
      <c r="L47" s="1639">
        <v>0.1721030313660312</v>
      </c>
      <c r="M47" s="1639"/>
      <c r="N47" s="1689">
        <v>11.649000582304085</v>
      </c>
      <c r="O47" s="1689">
        <v>11.395060787638609</v>
      </c>
      <c r="P47" s="1690"/>
    </row>
    <row r="48" spans="1:16" x14ac:dyDescent="0.2">
      <c r="A48" s="1687">
        <v>2001</v>
      </c>
      <c r="B48" s="1688">
        <v>11.910203064204536</v>
      </c>
      <c r="C48" s="1648">
        <v>11.873967470628491</v>
      </c>
      <c r="D48" s="1648"/>
      <c r="E48" s="1689">
        <v>11.129313505674997</v>
      </c>
      <c r="F48" s="1689">
        <v>10.70833218696273</v>
      </c>
      <c r="G48" s="1689"/>
      <c r="H48" s="1689">
        <v>0.11005098473530885</v>
      </c>
      <c r="I48" s="1689">
        <v>9.4702426358650602E-2</v>
      </c>
      <c r="J48" s="1689"/>
      <c r="K48" s="1639">
        <v>0.15633850272738037</v>
      </c>
      <c r="L48" s="1639">
        <v>0.15856409786557321</v>
      </c>
      <c r="M48" s="1639"/>
      <c r="N48" s="1689">
        <v>10.572847830391247</v>
      </c>
      <c r="O48" s="1689">
        <v>10.172915577614594</v>
      </c>
      <c r="P48" s="1690"/>
    </row>
    <row r="49" spans="1:16" x14ac:dyDescent="0.2">
      <c r="A49" s="1687">
        <v>2002</v>
      </c>
      <c r="B49" s="1688">
        <v>11.344140891942708</v>
      </c>
      <c r="C49" s="1648">
        <v>11.257899855344577</v>
      </c>
      <c r="D49" s="1648"/>
      <c r="E49" s="1689">
        <v>10.343814358110814</v>
      </c>
      <c r="F49" s="1689">
        <v>9.7608404628650618</v>
      </c>
      <c r="G49" s="1689"/>
      <c r="H49" s="1689">
        <v>0.1096268518324582</v>
      </c>
      <c r="I49" s="1689">
        <v>9.4326787054922021E-2</v>
      </c>
      <c r="J49" s="1689"/>
      <c r="K49" s="1639">
        <v>0.14469141093756038</v>
      </c>
      <c r="L49" s="1639">
        <v>0.14609144546031835</v>
      </c>
      <c r="M49" s="1639"/>
      <c r="N49" s="1689">
        <v>9.8266236402052733</v>
      </c>
      <c r="O49" s="1689">
        <v>9.2727984397218091</v>
      </c>
      <c r="P49" s="1690"/>
    </row>
    <row r="50" spans="1:16" x14ac:dyDescent="0.2">
      <c r="A50" s="1687">
        <v>2003</v>
      </c>
      <c r="B50" s="1688">
        <v>10.753918712955404</v>
      </c>
      <c r="C50" s="1648">
        <v>10.614664377889568</v>
      </c>
      <c r="D50" s="1648"/>
      <c r="E50" s="1689">
        <v>9.5690132842499018</v>
      </c>
      <c r="F50" s="1689">
        <v>8.814516386459248</v>
      </c>
      <c r="G50" s="1689"/>
      <c r="H50" s="1689">
        <v>0.10917031951951606</v>
      </c>
      <c r="I50" s="1689">
        <v>9.3914230005436333E-2</v>
      </c>
      <c r="J50" s="1689"/>
      <c r="K50" s="1639">
        <v>0.13254843446737799</v>
      </c>
      <c r="L50" s="1639">
        <v>0.13286538692482966</v>
      </c>
      <c r="M50" s="1639"/>
      <c r="N50" s="1689">
        <v>9.0905626200374066</v>
      </c>
      <c r="O50" s="1689">
        <v>8.373790567136286</v>
      </c>
      <c r="P50" s="1690"/>
    </row>
    <row r="51" spans="1:16" x14ac:dyDescent="0.2">
      <c r="A51" s="1687">
        <v>2004</v>
      </c>
      <c r="B51" s="1688">
        <v>10.376419022338409</v>
      </c>
      <c r="C51" s="1648">
        <v>10.16599536482142</v>
      </c>
      <c r="D51" s="1648"/>
      <c r="E51" s="1689">
        <v>8.9539516098702538</v>
      </c>
      <c r="F51" s="1689">
        <v>8.0524554458878654</v>
      </c>
      <c r="G51" s="1689"/>
      <c r="H51" s="1689">
        <v>0.10837692630508712</v>
      </c>
      <c r="I51" s="1689">
        <v>9.319232155709184E-2</v>
      </c>
      <c r="J51" s="1689"/>
      <c r="K51" s="1639">
        <v>0.12241311029326252</v>
      </c>
      <c r="L51" s="1639">
        <v>0.12154303858403614</v>
      </c>
      <c r="M51" s="1639"/>
      <c r="N51" s="1689">
        <v>8.5062540293767412</v>
      </c>
      <c r="O51" s="1689">
        <v>7.6498326735934725</v>
      </c>
      <c r="P51" s="1690"/>
    </row>
    <row r="52" spans="1:16" x14ac:dyDescent="0.2">
      <c r="A52" s="1687">
        <v>2005</v>
      </c>
      <c r="B52" s="1688">
        <v>10.160776856881183</v>
      </c>
      <c r="C52" s="1648">
        <v>9.8548041833947853</v>
      </c>
      <c r="D52" s="1648"/>
      <c r="E52" s="1689">
        <v>8.2657369946577148</v>
      </c>
      <c r="F52" s="1689">
        <v>7.2379032248397692</v>
      </c>
      <c r="G52" s="1689"/>
      <c r="H52" s="1689">
        <v>0.10676989943419272</v>
      </c>
      <c r="I52" s="1689">
        <v>9.1725014718150186E-2</v>
      </c>
      <c r="J52" s="1689"/>
      <c r="K52" s="1639">
        <v>0.11181506849212396</v>
      </c>
      <c r="L52" s="1639">
        <v>0.11004728231219069</v>
      </c>
      <c r="M52" s="1639"/>
      <c r="N52" s="1689">
        <v>7.8524501449248296</v>
      </c>
      <c r="O52" s="1689">
        <v>6.8760080635977809</v>
      </c>
      <c r="P52" s="1690"/>
    </row>
    <row r="53" spans="1:16" x14ac:dyDescent="0.2">
      <c r="A53" s="1687">
        <v>2006</v>
      </c>
      <c r="B53" s="1688">
        <v>10.164578629789977</v>
      </c>
      <c r="C53" s="1648">
        <v>9.7164230511281495</v>
      </c>
      <c r="D53" s="1648"/>
      <c r="E53" s="1689">
        <v>7.5151172490778544</v>
      </c>
      <c r="F53" s="1689">
        <v>6.3692263095899833</v>
      </c>
      <c r="G53" s="1689"/>
      <c r="H53" s="1689">
        <v>0.10400240688624086</v>
      </c>
      <c r="I53" s="1689">
        <v>8.9195994581529728E-2</v>
      </c>
      <c r="J53" s="1689"/>
      <c r="K53" s="1639">
        <v>9.9852076286958094E-2</v>
      </c>
      <c r="L53" s="1639">
        <v>9.7058492057724127E-2</v>
      </c>
      <c r="M53" s="1639"/>
      <c r="N53" s="1689">
        <v>7.1393613866239622</v>
      </c>
      <c r="O53" s="1689">
        <v>6.0507649941104846</v>
      </c>
      <c r="P53" s="1690"/>
    </row>
    <row r="54" spans="1:16" x14ac:dyDescent="0.2">
      <c r="A54" s="1687">
        <v>2007</v>
      </c>
      <c r="B54" s="1688">
        <v>10.612229613502258</v>
      </c>
      <c r="C54" s="1648">
        <v>9.9405329366491024</v>
      </c>
      <c r="D54" s="1648"/>
      <c r="E54" s="1689">
        <v>6.5834827073284359</v>
      </c>
      <c r="F54" s="1689">
        <v>5.3660307073290765</v>
      </c>
      <c r="G54" s="1689"/>
      <c r="H54" s="1689">
        <v>0.10055167370785197</v>
      </c>
      <c r="I54" s="1689">
        <v>8.6417577918221633E-2</v>
      </c>
      <c r="J54" s="1689"/>
      <c r="K54" s="1639">
        <v>8.4813130039058895E-2</v>
      </c>
      <c r="L54" s="1639">
        <v>8.1962433537267898E-2</v>
      </c>
      <c r="M54" s="1639"/>
      <c r="N54" s="1689">
        <v>6.2543085719620146</v>
      </c>
      <c r="O54" s="1689">
        <v>5.097729171962623</v>
      </c>
      <c r="P54" s="1690"/>
    </row>
    <row r="55" spans="1:16" x14ac:dyDescent="0.2">
      <c r="A55" s="1687">
        <v>2008</v>
      </c>
      <c r="B55" s="1688">
        <v>11.249777405162767</v>
      </c>
      <c r="C55" s="1648">
        <v>10.335655603462369</v>
      </c>
      <c r="D55" s="1648"/>
      <c r="E55" s="1689">
        <v>5.791218565759447</v>
      </c>
      <c r="F55" s="1689">
        <v>4.5419700661025226</v>
      </c>
      <c r="G55" s="1689"/>
      <c r="H55" s="1689">
        <v>9.5275440842855399E-2</v>
      </c>
      <c r="I55" s="1689">
        <v>8.1739006516001494E-2</v>
      </c>
      <c r="J55" s="1689"/>
      <c r="K55" s="1639">
        <v>7.2146082038023668E-2</v>
      </c>
      <c r="L55" s="1639">
        <v>6.8975308349157161E-2</v>
      </c>
      <c r="M55" s="1639"/>
      <c r="N55" s="1689">
        <v>5.5016576374714754</v>
      </c>
      <c r="O55" s="1689">
        <v>4.3148715627973964</v>
      </c>
      <c r="P55" s="1690"/>
    </row>
    <row r="56" spans="1:16" x14ac:dyDescent="0.2">
      <c r="A56" s="1687">
        <v>2009</v>
      </c>
      <c r="B56" s="1688">
        <v>11.964098659035733</v>
      </c>
      <c r="C56" s="1648">
        <v>10.819650333507118</v>
      </c>
      <c r="D56" s="1648"/>
      <c r="E56" s="1689">
        <v>5.0884286889988779</v>
      </c>
      <c r="F56" s="1689">
        <v>3.8261003283810138</v>
      </c>
      <c r="G56" s="1689"/>
      <c r="H56" s="1689">
        <v>8.9940503394424803E-2</v>
      </c>
      <c r="I56" s="1689">
        <v>7.693532568128382E-2</v>
      </c>
      <c r="J56" s="1689"/>
      <c r="K56" s="1639">
        <v>6.1076302683513876E-2</v>
      </c>
      <c r="L56" s="1639">
        <v>5.7632163375861398E-2</v>
      </c>
      <c r="M56" s="1639"/>
      <c r="N56" s="1689">
        <v>4.8340072545489345</v>
      </c>
      <c r="O56" s="1689">
        <v>3.6347953119619634</v>
      </c>
      <c r="P56" s="1690"/>
    </row>
    <row r="57" spans="1:16" x14ac:dyDescent="0.2">
      <c r="A57" s="1687">
        <v>2010</v>
      </c>
      <c r="B57" s="1688">
        <v>12.680926871789199</v>
      </c>
      <c r="C57" s="1648">
        <v>11.354492164004279</v>
      </c>
      <c r="D57" s="1648"/>
      <c r="E57" s="1689">
        <v>4.6629795214963625</v>
      </c>
      <c r="F57" s="1689">
        <v>3.4096457212303717</v>
      </c>
      <c r="G57" s="1689"/>
      <c r="H57" s="1689">
        <v>8.5380732369054885E-2</v>
      </c>
      <c r="I57" s="1689">
        <v>7.2733397824400248E-2</v>
      </c>
      <c r="J57" s="1689"/>
      <c r="K57" s="1639">
        <v>5.411216891387214E-2</v>
      </c>
      <c r="L57" s="1639">
        <v>5.0283298797720179E-2</v>
      </c>
      <c r="M57" s="1639"/>
      <c r="N57" s="1689">
        <v>4.4298305454215443</v>
      </c>
      <c r="O57" s="1689">
        <v>3.2391634351688534</v>
      </c>
      <c r="P57" s="1690"/>
    </row>
    <row r="58" spans="1:16" x14ac:dyDescent="0.2">
      <c r="A58" s="1687">
        <v>2011</v>
      </c>
      <c r="B58" s="1688">
        <v>13.336768365323696</v>
      </c>
      <c r="C58" s="1648">
        <v>11.854822207403728</v>
      </c>
      <c r="D58" s="1648"/>
      <c r="E58" s="1689">
        <v>4.2785439522337656</v>
      </c>
      <c r="F58" s="1689">
        <v>3.0386776513233231</v>
      </c>
      <c r="G58" s="1689"/>
      <c r="H58" s="1689">
        <v>8.1132036951419503E-2</v>
      </c>
      <c r="I58" s="1689">
        <v>6.8767210686610597E-2</v>
      </c>
      <c r="J58" s="1689"/>
      <c r="K58" s="1639">
        <v>4.7901080795649115E-2</v>
      </c>
      <c r="L58" s="1639">
        <v>4.3729412503535431E-2</v>
      </c>
      <c r="M58" s="1639"/>
      <c r="N58" s="1689">
        <v>4.0646167546220777</v>
      </c>
      <c r="O58" s="1689">
        <v>2.8867437687571571</v>
      </c>
      <c r="P58" s="1690"/>
    </row>
    <row r="59" spans="1:16" x14ac:dyDescent="0.2">
      <c r="A59" s="1687">
        <v>2012</v>
      </c>
      <c r="B59" s="1688">
        <v>13.336504736516915</v>
      </c>
      <c r="C59" s="1648">
        <v>11.811610158036837</v>
      </c>
      <c r="D59" s="1648"/>
      <c r="E59" s="1689">
        <v>4.1056861862485174</v>
      </c>
      <c r="F59" s="1689">
        <v>2.8435652405429739</v>
      </c>
      <c r="G59" s="1689"/>
      <c r="H59" s="1689">
        <v>8.0028778090309144E-2</v>
      </c>
      <c r="I59" s="1689">
        <v>6.7737566295882817E-2</v>
      </c>
      <c r="J59" s="1689"/>
      <c r="K59" s="1639">
        <v>4.4961141800708274E-2</v>
      </c>
      <c r="L59" s="1639">
        <v>4.042028612971138E-2</v>
      </c>
      <c r="M59" s="1639"/>
      <c r="N59" s="1689">
        <v>3.9004018769360922</v>
      </c>
      <c r="O59" s="1689">
        <v>2.7013869785158255</v>
      </c>
      <c r="P59" s="1690"/>
    </row>
    <row r="60" spans="1:16" x14ac:dyDescent="0.2">
      <c r="A60" s="1687">
        <v>2013</v>
      </c>
      <c r="B60" s="1688">
        <v>13.315874247779096</v>
      </c>
      <c r="C60" s="1648">
        <v>11.775698108834845</v>
      </c>
      <c r="D60" s="1648"/>
      <c r="E60" s="1689">
        <v>3.9624840442844023</v>
      </c>
      <c r="F60" s="1689">
        <v>2.690897096944985</v>
      </c>
      <c r="G60" s="1689"/>
      <c r="H60" s="1689">
        <v>7.9207167145738652E-2</v>
      </c>
      <c r="I60" s="1689">
        <v>6.6932247251433846E-2</v>
      </c>
      <c r="J60" s="1689"/>
      <c r="K60" s="1639">
        <v>4.2800479002676542E-2</v>
      </c>
      <c r="L60" s="1639">
        <v>3.8117744026371844E-2</v>
      </c>
      <c r="M60" s="1639"/>
      <c r="N60" s="1689">
        <v>3.7643598420701823</v>
      </c>
      <c r="O60" s="1689">
        <v>2.556352242097736</v>
      </c>
      <c r="P60" s="1690"/>
    </row>
    <row r="61" spans="1:16" x14ac:dyDescent="0.2">
      <c r="A61" s="1687">
        <v>2014</v>
      </c>
      <c r="B61" s="1688">
        <v>13.723809790206731</v>
      </c>
      <c r="C61" s="1648">
        <v>12.095072401655864</v>
      </c>
      <c r="D61" s="1648"/>
      <c r="E61" s="1689">
        <v>3.7597802978983417</v>
      </c>
      <c r="F61" s="1689">
        <v>2.5151508480988247</v>
      </c>
      <c r="G61" s="1689"/>
      <c r="H61" s="1689">
        <v>7.6680721560245593E-2</v>
      </c>
      <c r="I61" s="1689">
        <v>6.4612963204436588E-2</v>
      </c>
      <c r="J61" s="1689"/>
      <c r="K61" s="1639">
        <v>3.9806107702874786E-2</v>
      </c>
      <c r="L61" s="1639">
        <v>3.5166908170211619E-2</v>
      </c>
      <c r="M61" s="1639"/>
      <c r="N61" s="1689">
        <v>3.5717912830034249</v>
      </c>
      <c r="O61" s="1689">
        <v>2.3893933056938836</v>
      </c>
      <c r="P61" s="1690"/>
    </row>
    <row r="62" spans="1:16" x14ac:dyDescent="0.2">
      <c r="A62" s="1687">
        <v>2015</v>
      </c>
      <c r="B62" s="1688">
        <v>14.049882361310525</v>
      </c>
      <c r="C62" s="1648">
        <v>12.345036294764171</v>
      </c>
      <c r="D62" s="1648"/>
      <c r="E62" s="1689">
        <v>3.5832674272222289</v>
      </c>
      <c r="F62" s="1689">
        <v>2.3618831865834622</v>
      </c>
      <c r="G62" s="1689"/>
      <c r="H62" s="1689">
        <v>7.4558493726612968E-2</v>
      </c>
      <c r="I62" s="1689">
        <v>6.2687946366430811E-2</v>
      </c>
      <c r="J62" s="1689"/>
      <c r="K62" s="1639">
        <v>3.7140867247599345E-2</v>
      </c>
      <c r="L62" s="1639">
        <v>3.2554833871627754E-2</v>
      </c>
      <c r="M62" s="1639"/>
      <c r="N62" s="1689">
        <v>3.4041040558611178</v>
      </c>
      <c r="O62" s="1689">
        <v>2.2437890272542891</v>
      </c>
      <c r="P62" s="1690"/>
    </row>
    <row r="63" spans="1:16" x14ac:dyDescent="0.2">
      <c r="A63" s="1687">
        <v>2016</v>
      </c>
      <c r="B63" s="1688">
        <v>14.449980839024027</v>
      </c>
      <c r="C63" s="1648">
        <v>12.646059565514003</v>
      </c>
      <c r="D63" s="1648"/>
      <c r="E63" s="1689">
        <v>3.3951533346308018</v>
      </c>
      <c r="F63" s="1689">
        <v>2.2076684088577618</v>
      </c>
      <c r="G63" s="1689"/>
      <c r="H63" s="1689">
        <v>7.2096295380506104E-2</v>
      </c>
      <c r="I63" s="1689">
        <v>6.0522551403228875E-2</v>
      </c>
      <c r="J63" s="1689"/>
      <c r="K63" s="1639">
        <v>3.4229132854307974E-2</v>
      </c>
      <c r="L63" s="1639">
        <v>2.9799182123600578E-2</v>
      </c>
      <c r="M63" s="1639"/>
      <c r="N63" s="1689">
        <v>3.2253956678992619</v>
      </c>
      <c r="O63" s="1689">
        <v>2.0972849884148737</v>
      </c>
      <c r="P63" s="1690"/>
    </row>
    <row r="64" spans="1:16" x14ac:dyDescent="0.2">
      <c r="A64" s="1692"/>
      <c r="B64" s="1641"/>
      <c r="C64" s="1640"/>
      <c r="D64" s="1640"/>
      <c r="E64" s="1640"/>
      <c r="F64" s="1640"/>
      <c r="G64" s="1640"/>
      <c r="H64" s="1640"/>
      <c r="I64" s="1640"/>
      <c r="J64" s="1640"/>
      <c r="K64" s="1640"/>
      <c r="L64" s="1640"/>
      <c r="M64" s="1640"/>
      <c r="N64" s="1640"/>
      <c r="O64" s="1640"/>
      <c r="P64" s="1642"/>
    </row>
    <row r="65" spans="1:2" x14ac:dyDescent="0.2">
      <c r="A65" s="98" t="s">
        <v>2151</v>
      </c>
      <c r="B65" s="347" t="s">
        <v>1146</v>
      </c>
    </row>
    <row r="66" spans="1:2" x14ac:dyDescent="0.2">
      <c r="A66" t="s">
        <v>583</v>
      </c>
    </row>
    <row r="67" spans="1:2" x14ac:dyDescent="0.2">
      <c r="A67" t="s">
        <v>1147</v>
      </c>
    </row>
  </sheetData>
  <mergeCells count="1">
    <mergeCell ref="A1:B1"/>
  </mergeCells>
  <phoneticPr fontId="11" type="noConversion"/>
  <hyperlinks>
    <hyperlink ref="A1" location="Inhoud!A1" display="Home"/>
    <hyperlink ref="A1:B1" location="Contents!A1" display="To table of contents"/>
    <hyperlink ref="B65" r:id="rId1" display="Documentation on the website of the Dutch Emssion Registration"/>
  </hyperlinks>
  <pageMargins left="0.45" right="0.31" top="1" bottom="1" header="0.5" footer="0.5"/>
  <pageSetup paperSize="9" scale="76" orientation="portrait" r:id="rId2"/>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zoomScale="75" workbookViewId="0">
      <selection sqref="A1:B1"/>
    </sheetView>
  </sheetViews>
  <sheetFormatPr defaultColWidth="8" defaultRowHeight="12.75" x14ac:dyDescent="0.2"/>
  <cols>
    <col min="1" max="1" width="24.140625" style="779" customWidth="1"/>
    <col min="2" max="2" width="10" style="779" bestFit="1" customWidth="1"/>
    <col min="3" max="3" width="9.28515625" style="779" customWidth="1"/>
    <col min="4" max="8" width="15.7109375" style="779" customWidth="1"/>
    <col min="9" max="9" width="16.28515625" style="779" customWidth="1"/>
    <col min="10" max="10" width="12.7109375" style="779" bestFit="1" customWidth="1"/>
    <col min="11" max="16384" width="8" style="779"/>
  </cols>
  <sheetData>
    <row r="1" spans="1:10" x14ac:dyDescent="0.2">
      <c r="A1" s="2357" t="s">
        <v>827</v>
      </c>
      <c r="B1" s="2357"/>
    </row>
    <row r="2" spans="1:10" x14ac:dyDescent="0.2">
      <c r="A2" s="780" t="s">
        <v>2271</v>
      </c>
      <c r="B2" s="781"/>
      <c r="C2" s="781"/>
      <c r="D2" s="782"/>
      <c r="E2" s="781"/>
      <c r="F2" s="781"/>
      <c r="G2" s="783"/>
      <c r="H2" s="781"/>
      <c r="I2" s="781"/>
      <c r="J2" s="781"/>
    </row>
    <row r="3" spans="1:10" x14ac:dyDescent="0.2">
      <c r="A3" s="784"/>
      <c r="B3" s="785" t="s">
        <v>1151</v>
      </c>
      <c r="C3" s="786" t="s">
        <v>590</v>
      </c>
      <c r="D3" s="787" t="s">
        <v>1358</v>
      </c>
      <c r="E3" s="787"/>
      <c r="F3" s="788"/>
      <c r="G3" s="789" t="s">
        <v>1362</v>
      </c>
      <c r="H3" s="787"/>
      <c r="I3" s="786" t="s">
        <v>1364</v>
      </c>
      <c r="J3" s="788" t="s">
        <v>1365</v>
      </c>
    </row>
    <row r="4" spans="1:10" x14ac:dyDescent="0.2">
      <c r="A4" s="790"/>
      <c r="B4" s="791" t="s">
        <v>2143</v>
      </c>
      <c r="C4" s="792"/>
      <c r="D4" s="788" t="s">
        <v>1359</v>
      </c>
      <c r="E4" s="786" t="s">
        <v>1360</v>
      </c>
      <c r="F4" s="786" t="s">
        <v>1361</v>
      </c>
      <c r="G4" s="786" t="s">
        <v>2272</v>
      </c>
      <c r="H4" s="789" t="s">
        <v>2273</v>
      </c>
      <c r="I4" s="793" t="s">
        <v>1363</v>
      </c>
      <c r="J4" s="962" t="s">
        <v>2274</v>
      </c>
    </row>
    <row r="5" spans="1:10" x14ac:dyDescent="0.2">
      <c r="A5" s="794"/>
      <c r="B5" s="794"/>
      <c r="C5" s="794"/>
      <c r="D5" s="795" t="s">
        <v>314</v>
      </c>
      <c r="E5" s="795"/>
      <c r="F5" s="795"/>
      <c r="G5" s="795"/>
      <c r="H5" s="795"/>
      <c r="I5" s="1290"/>
      <c r="J5" s="796"/>
    </row>
    <row r="6" spans="1:10" x14ac:dyDescent="0.2">
      <c r="A6" s="797"/>
      <c r="B6" s="797"/>
      <c r="C6" s="797"/>
      <c r="D6" s="798"/>
      <c r="E6" s="798"/>
      <c r="F6" s="798"/>
      <c r="G6" s="798"/>
      <c r="H6" s="798"/>
      <c r="I6" s="799"/>
      <c r="J6" s="800"/>
    </row>
    <row r="7" spans="1:10" x14ac:dyDescent="0.2">
      <c r="A7" s="801" t="s">
        <v>606</v>
      </c>
      <c r="B7" s="802" t="s">
        <v>245</v>
      </c>
      <c r="C7" s="1287">
        <v>100</v>
      </c>
      <c r="D7" s="803">
        <v>90.642023021807844</v>
      </c>
      <c r="E7" s="803">
        <v>9.3579769781921627</v>
      </c>
      <c r="F7" s="803">
        <v>0</v>
      </c>
      <c r="G7" s="803">
        <v>0</v>
      </c>
      <c r="H7" s="803">
        <v>0</v>
      </c>
      <c r="I7" s="804">
        <v>0</v>
      </c>
      <c r="J7" s="805"/>
    </row>
    <row r="8" spans="1:10" x14ac:dyDescent="0.2">
      <c r="A8" s="801"/>
      <c r="B8" s="802" t="s">
        <v>246</v>
      </c>
      <c r="C8" s="1287">
        <v>100</v>
      </c>
      <c r="D8" s="803">
        <v>36.132053286235234</v>
      </c>
      <c r="E8" s="803">
        <v>0</v>
      </c>
      <c r="F8" s="803">
        <v>63.867946713764759</v>
      </c>
      <c r="G8" s="803">
        <v>0</v>
      </c>
      <c r="H8" s="803">
        <v>0</v>
      </c>
      <c r="I8" s="804">
        <v>0</v>
      </c>
      <c r="J8" s="805"/>
    </row>
    <row r="9" spans="1:10" x14ac:dyDescent="0.2">
      <c r="A9" s="801"/>
      <c r="B9" s="802"/>
      <c r="C9" s="1287"/>
      <c r="D9" s="803"/>
      <c r="E9" s="803"/>
      <c r="F9" s="803"/>
      <c r="G9" s="803"/>
      <c r="H9" s="803"/>
      <c r="I9" s="804"/>
      <c r="J9" s="805"/>
    </row>
    <row r="10" spans="1:10" x14ac:dyDescent="0.2">
      <c r="A10" s="801" t="s">
        <v>873</v>
      </c>
      <c r="B10" s="802" t="s">
        <v>245</v>
      </c>
      <c r="C10" s="1287">
        <v>100</v>
      </c>
      <c r="D10" s="803">
        <v>81.259272235039091</v>
      </c>
      <c r="E10" s="803">
        <v>18.740727764960909</v>
      </c>
      <c r="F10" s="803">
        <v>0</v>
      </c>
      <c r="G10" s="803">
        <v>0</v>
      </c>
      <c r="H10" s="803">
        <v>0</v>
      </c>
      <c r="I10" s="804">
        <v>0</v>
      </c>
      <c r="J10" s="805"/>
    </row>
    <row r="11" spans="1:10" x14ac:dyDescent="0.2">
      <c r="A11" s="801"/>
      <c r="B11" s="802" t="s">
        <v>246</v>
      </c>
      <c r="C11" s="1287">
        <v>99.999999999999972</v>
      </c>
      <c r="D11" s="803">
        <v>75.783749300324359</v>
      </c>
      <c r="E11" s="803">
        <v>0</v>
      </c>
      <c r="F11" s="803">
        <v>24.216250699675619</v>
      </c>
      <c r="G11" s="803">
        <v>0</v>
      </c>
      <c r="H11" s="803">
        <v>0</v>
      </c>
      <c r="I11" s="804">
        <v>0</v>
      </c>
      <c r="J11" s="805"/>
    </row>
    <row r="12" spans="1:10" x14ac:dyDescent="0.2">
      <c r="A12" s="801"/>
      <c r="B12" s="802"/>
      <c r="C12" s="1287"/>
      <c r="D12" s="803"/>
      <c r="E12" s="803"/>
      <c r="F12" s="803"/>
      <c r="G12" s="803"/>
      <c r="H12" s="803"/>
      <c r="I12" s="804"/>
      <c r="J12" s="805"/>
    </row>
    <row r="13" spans="1:10" x14ac:dyDescent="0.2">
      <c r="A13" s="801" t="s">
        <v>874</v>
      </c>
      <c r="B13" s="802" t="s">
        <v>245</v>
      </c>
      <c r="C13" s="1287">
        <v>100.00000000000001</v>
      </c>
      <c r="D13" s="803">
        <v>90.012393745238683</v>
      </c>
      <c r="E13" s="803">
        <v>9.9876062547613262</v>
      </c>
      <c r="F13" s="803">
        <v>0</v>
      </c>
      <c r="G13" s="803">
        <v>0</v>
      </c>
      <c r="H13" s="803">
        <v>0</v>
      </c>
      <c r="I13" s="804">
        <v>0</v>
      </c>
      <c r="J13" s="805"/>
    </row>
    <row r="14" spans="1:10" x14ac:dyDescent="0.2">
      <c r="A14" s="801"/>
      <c r="B14" s="802" t="s">
        <v>246</v>
      </c>
      <c r="C14" s="1287">
        <v>100</v>
      </c>
      <c r="D14" s="803">
        <v>69.388984393488258</v>
      </c>
      <c r="E14" s="803">
        <v>0</v>
      </c>
      <c r="F14" s="803">
        <v>30.611015606511742</v>
      </c>
      <c r="G14" s="803">
        <v>0</v>
      </c>
      <c r="H14" s="803">
        <v>0</v>
      </c>
      <c r="I14" s="804">
        <v>0</v>
      </c>
      <c r="J14" s="805"/>
    </row>
    <row r="15" spans="1:10" x14ac:dyDescent="0.2">
      <c r="A15" s="801"/>
      <c r="B15" s="802"/>
      <c r="C15" s="1287"/>
      <c r="D15" s="803"/>
      <c r="E15" s="803"/>
      <c r="F15" s="803"/>
      <c r="G15" s="803"/>
      <c r="H15" s="803"/>
      <c r="I15" s="804"/>
      <c r="J15" s="805"/>
    </row>
    <row r="16" spans="1:10" x14ac:dyDescent="0.2">
      <c r="A16" s="801" t="s">
        <v>871</v>
      </c>
      <c r="B16" s="802" t="s">
        <v>245</v>
      </c>
      <c r="C16" s="1287">
        <v>100</v>
      </c>
      <c r="D16" s="803">
        <v>31.985611385365853</v>
      </c>
      <c r="E16" s="803">
        <v>38.014388614634143</v>
      </c>
      <c r="F16" s="803">
        <v>30</v>
      </c>
      <c r="G16" s="803">
        <v>0</v>
      </c>
      <c r="H16" s="803">
        <v>0</v>
      </c>
      <c r="I16" s="804">
        <v>0</v>
      </c>
      <c r="J16" s="805"/>
    </row>
    <row r="17" spans="1:10" x14ac:dyDescent="0.2">
      <c r="A17" s="801"/>
      <c r="B17" s="802" t="s">
        <v>275</v>
      </c>
      <c r="C17" s="1287">
        <v>100</v>
      </c>
      <c r="D17" s="803">
        <v>0</v>
      </c>
      <c r="E17" s="803">
        <v>0</v>
      </c>
      <c r="F17" s="803">
        <v>0</v>
      </c>
      <c r="G17" s="803">
        <v>31.359093573130199</v>
      </c>
      <c r="H17" s="803">
        <v>63.49283844485457</v>
      </c>
      <c r="I17" s="804">
        <v>5.1480679820152346</v>
      </c>
      <c r="J17" s="805"/>
    </row>
    <row r="18" spans="1:10" x14ac:dyDescent="0.2">
      <c r="A18" s="806"/>
      <c r="B18" s="807"/>
      <c r="C18" s="1288"/>
      <c r="D18" s="803"/>
      <c r="E18" s="803"/>
      <c r="F18" s="803"/>
      <c r="G18" s="803"/>
      <c r="H18" s="803"/>
      <c r="I18" s="804"/>
      <c r="J18" s="805"/>
    </row>
    <row r="19" spans="1:10" x14ac:dyDescent="0.2">
      <c r="A19" s="801" t="s">
        <v>870</v>
      </c>
      <c r="B19" s="802" t="s">
        <v>245</v>
      </c>
      <c r="C19" s="1287">
        <v>99.999999999999986</v>
      </c>
      <c r="D19" s="803">
        <v>44.592749611482247</v>
      </c>
      <c r="E19" s="803">
        <v>36.296071983596775</v>
      </c>
      <c r="F19" s="803">
        <v>19.111178404920963</v>
      </c>
      <c r="G19" s="803">
        <v>0</v>
      </c>
      <c r="H19" s="803">
        <v>0</v>
      </c>
      <c r="I19" s="803">
        <v>0</v>
      </c>
      <c r="J19" s="965">
        <v>25</v>
      </c>
    </row>
    <row r="20" spans="1:10" x14ac:dyDescent="0.2">
      <c r="A20" s="801"/>
      <c r="B20" s="802" t="s">
        <v>275</v>
      </c>
      <c r="C20" s="1287">
        <v>100.00000000000001</v>
      </c>
      <c r="D20" s="803">
        <v>0</v>
      </c>
      <c r="E20" s="803">
        <v>0</v>
      </c>
      <c r="F20" s="803">
        <v>0</v>
      </c>
      <c r="G20" s="803">
        <v>25.815955438149736</v>
      </c>
      <c r="H20" s="803">
        <v>68.620241219711502</v>
      </c>
      <c r="I20" s="803">
        <v>5.5638033421387716</v>
      </c>
      <c r="J20" s="964">
        <v>17.600000000000001</v>
      </c>
    </row>
    <row r="21" spans="1:10" x14ac:dyDescent="0.2">
      <c r="A21" s="801"/>
      <c r="B21" s="802" t="s">
        <v>908</v>
      </c>
      <c r="C21" s="1289"/>
      <c r="D21" s="963"/>
      <c r="E21" s="963"/>
      <c r="F21" s="963"/>
      <c r="G21" s="963"/>
      <c r="H21" s="963"/>
      <c r="I21" s="963"/>
      <c r="J21" s="966">
        <v>17.600000000000001</v>
      </c>
    </row>
    <row r="22" spans="1:10" x14ac:dyDescent="0.2">
      <c r="A22" s="801"/>
      <c r="B22" s="802"/>
      <c r="C22" s="1287"/>
      <c r="D22" s="803"/>
      <c r="E22" s="803"/>
      <c r="F22" s="803"/>
      <c r="G22" s="803"/>
      <c r="H22" s="803"/>
      <c r="I22" s="804"/>
      <c r="J22" s="804"/>
    </row>
    <row r="23" spans="1:10" x14ac:dyDescent="0.2">
      <c r="A23" s="801" t="s">
        <v>872</v>
      </c>
      <c r="B23" s="802" t="s">
        <v>245</v>
      </c>
      <c r="C23" s="1287">
        <v>100</v>
      </c>
      <c r="D23" s="803">
        <v>33.118911461483215</v>
      </c>
      <c r="E23" s="803">
        <v>36.307664493640395</v>
      </c>
      <c r="F23" s="803">
        <v>30.573424044876397</v>
      </c>
      <c r="G23" s="803">
        <v>0</v>
      </c>
      <c r="H23" s="803">
        <v>0</v>
      </c>
      <c r="I23" s="803">
        <v>0</v>
      </c>
      <c r="J23" s="965">
        <v>25</v>
      </c>
    </row>
    <row r="24" spans="1:10" x14ac:dyDescent="0.2">
      <c r="A24" s="801"/>
      <c r="B24" s="802" t="s">
        <v>275</v>
      </c>
      <c r="C24" s="1287">
        <v>100</v>
      </c>
      <c r="D24" s="803">
        <v>0</v>
      </c>
      <c r="E24" s="803">
        <v>0</v>
      </c>
      <c r="F24" s="803">
        <v>0</v>
      </c>
      <c r="G24" s="803">
        <v>24.318374682451402</v>
      </c>
      <c r="H24" s="803">
        <v>70.005503418732445</v>
      </c>
      <c r="I24" s="803">
        <v>5.6761218988161435</v>
      </c>
      <c r="J24" s="964">
        <v>59.4</v>
      </c>
    </row>
    <row r="25" spans="1:10" x14ac:dyDescent="0.2">
      <c r="A25" s="801"/>
      <c r="B25" s="802" t="s">
        <v>908</v>
      </c>
      <c r="C25" s="1289"/>
      <c r="D25" s="963"/>
      <c r="E25" s="963"/>
      <c r="F25" s="963"/>
      <c r="G25" s="963"/>
      <c r="H25" s="963"/>
      <c r="I25" s="963"/>
      <c r="J25" s="1291">
        <v>59.4</v>
      </c>
    </row>
    <row r="26" spans="1:10" x14ac:dyDescent="0.2">
      <c r="A26" s="801"/>
      <c r="B26" s="802"/>
      <c r="C26" s="1287"/>
      <c r="D26" s="803"/>
      <c r="E26" s="803"/>
      <c r="F26" s="803"/>
      <c r="G26" s="803"/>
      <c r="H26" s="803"/>
      <c r="I26" s="804"/>
      <c r="J26" s="805"/>
    </row>
    <row r="27" spans="1:10" x14ac:dyDescent="0.2">
      <c r="A27" s="801" t="s">
        <v>1366</v>
      </c>
      <c r="B27" s="802" t="s">
        <v>245</v>
      </c>
      <c r="C27" s="1287">
        <v>100</v>
      </c>
      <c r="D27" s="803">
        <v>27.606540700395854</v>
      </c>
      <c r="E27" s="803">
        <v>42.538202236148841</v>
      </c>
      <c r="F27" s="803">
        <v>29.855257063455298</v>
      </c>
      <c r="G27" s="803">
        <v>0</v>
      </c>
      <c r="H27" s="803">
        <v>0</v>
      </c>
      <c r="I27" s="804">
        <v>0</v>
      </c>
      <c r="J27" s="805"/>
    </row>
    <row r="28" spans="1:10" x14ac:dyDescent="0.2">
      <c r="A28" s="801"/>
      <c r="B28" s="802"/>
      <c r="C28" s="1287"/>
      <c r="D28" s="803"/>
      <c r="E28" s="803"/>
      <c r="F28" s="803"/>
      <c r="G28" s="803"/>
      <c r="H28" s="803"/>
      <c r="I28" s="804"/>
      <c r="J28" s="805"/>
    </row>
    <row r="29" spans="1:10" x14ac:dyDescent="0.2">
      <c r="A29" s="801" t="s">
        <v>1367</v>
      </c>
      <c r="B29" s="802" t="s">
        <v>275</v>
      </c>
      <c r="C29" s="1287">
        <v>99.999999999999986</v>
      </c>
      <c r="D29" s="803">
        <v>0</v>
      </c>
      <c r="E29" s="803">
        <v>0</v>
      </c>
      <c r="F29" s="803">
        <v>0</v>
      </c>
      <c r="G29" s="803">
        <v>21.2354847051947</v>
      </c>
      <c r="H29" s="803">
        <v>72.857176647694899</v>
      </c>
      <c r="I29" s="804">
        <v>5.9073386471103966</v>
      </c>
      <c r="J29" s="805"/>
    </row>
    <row r="30" spans="1:10" x14ac:dyDescent="0.2">
      <c r="A30" s="801"/>
      <c r="B30" s="802"/>
      <c r="C30" s="1287"/>
      <c r="D30" s="803"/>
      <c r="E30" s="803"/>
      <c r="F30" s="803"/>
      <c r="G30" s="803"/>
      <c r="H30" s="803"/>
      <c r="I30" s="804"/>
      <c r="J30" s="805"/>
    </row>
    <row r="31" spans="1:10" x14ac:dyDescent="0.2">
      <c r="A31" s="801" t="s">
        <v>1368</v>
      </c>
      <c r="B31" s="802" t="s">
        <v>275</v>
      </c>
      <c r="C31" s="1287">
        <v>99.999999999999986</v>
      </c>
      <c r="D31" s="803">
        <v>0</v>
      </c>
      <c r="E31" s="803">
        <v>0</v>
      </c>
      <c r="F31" s="803">
        <v>0</v>
      </c>
      <c r="G31" s="803">
        <v>21.235484705194708</v>
      </c>
      <c r="H31" s="803">
        <v>72.857176647694885</v>
      </c>
      <c r="I31" s="804">
        <v>5.9073386471103984</v>
      </c>
      <c r="J31" s="805"/>
    </row>
    <row r="32" spans="1:10" x14ac:dyDescent="0.2">
      <c r="A32" s="801"/>
      <c r="B32" s="802"/>
      <c r="C32" s="1287"/>
      <c r="D32" s="803"/>
      <c r="E32" s="803"/>
      <c r="F32" s="803"/>
      <c r="G32" s="803"/>
      <c r="H32" s="803"/>
      <c r="I32" s="804"/>
      <c r="J32" s="805"/>
    </row>
    <row r="33" spans="1:10" x14ac:dyDescent="0.2">
      <c r="A33" s="801" t="s">
        <v>611</v>
      </c>
      <c r="B33" s="802" t="s">
        <v>244</v>
      </c>
      <c r="C33" s="1287">
        <v>100</v>
      </c>
      <c r="D33" s="803">
        <v>98.657933258111669</v>
      </c>
      <c r="E33" s="803">
        <v>1.3420667418883307</v>
      </c>
      <c r="F33" s="803">
        <v>0</v>
      </c>
      <c r="G33" s="803">
        <v>0</v>
      </c>
      <c r="H33" s="803">
        <v>0</v>
      </c>
      <c r="I33" s="804">
        <v>0</v>
      </c>
      <c r="J33" s="805"/>
    </row>
    <row r="34" spans="1:10" x14ac:dyDescent="0.2">
      <c r="A34" s="801"/>
      <c r="B34" s="802" t="s">
        <v>245</v>
      </c>
      <c r="C34" s="1287">
        <v>100</v>
      </c>
      <c r="D34" s="803">
        <v>60.807812184112656</v>
      </c>
      <c r="E34" s="803">
        <v>39.192187815887351</v>
      </c>
      <c r="F34" s="803">
        <v>0</v>
      </c>
      <c r="G34" s="803">
        <v>0</v>
      </c>
      <c r="H34" s="803">
        <v>0</v>
      </c>
      <c r="I34" s="804">
        <v>0</v>
      </c>
      <c r="J34" s="805"/>
    </row>
    <row r="35" spans="1:10" x14ac:dyDescent="0.2">
      <c r="A35" s="801"/>
      <c r="B35" s="802" t="s">
        <v>246</v>
      </c>
      <c r="C35" s="1287">
        <v>100</v>
      </c>
      <c r="D35" s="803">
        <v>0</v>
      </c>
      <c r="E35" s="803">
        <v>0</v>
      </c>
      <c r="F35" s="803">
        <v>0</v>
      </c>
      <c r="G35" s="803">
        <v>75</v>
      </c>
      <c r="H35" s="803">
        <v>0</v>
      </c>
      <c r="I35" s="804">
        <v>25</v>
      </c>
      <c r="J35" s="805"/>
    </row>
    <row r="36" spans="1:10" x14ac:dyDescent="0.2">
      <c r="A36" s="801"/>
      <c r="B36" s="802" t="s">
        <v>275</v>
      </c>
      <c r="C36" s="1287">
        <v>100</v>
      </c>
      <c r="D36" s="803">
        <v>0</v>
      </c>
      <c r="E36" s="803">
        <v>0</v>
      </c>
      <c r="F36" s="803">
        <v>0</v>
      </c>
      <c r="G36" s="803">
        <v>0</v>
      </c>
      <c r="H36" s="803">
        <v>50</v>
      </c>
      <c r="I36" s="804">
        <v>50</v>
      </c>
      <c r="J36" s="805"/>
    </row>
    <row r="37" spans="1:10" x14ac:dyDescent="0.2">
      <c r="A37" s="809"/>
      <c r="B37" s="809"/>
      <c r="C37" s="809"/>
      <c r="D37" s="810"/>
      <c r="E37" s="810"/>
      <c r="F37" s="810"/>
      <c r="G37" s="810"/>
      <c r="H37" s="810"/>
      <c r="I37" s="811"/>
      <c r="J37" s="808"/>
    </row>
    <row r="38" spans="1:10" ht="15.75" x14ac:dyDescent="0.2">
      <c r="A38" s="781" t="s">
        <v>1369</v>
      </c>
    </row>
    <row r="39" spans="1:10" ht="15.75" x14ac:dyDescent="0.2">
      <c r="A39" s="781" t="s">
        <v>1370</v>
      </c>
    </row>
    <row r="40" spans="1:10" ht="15.75" x14ac:dyDescent="0.2">
      <c r="A40" s="781" t="s">
        <v>1371</v>
      </c>
    </row>
    <row r="41" spans="1:10" ht="15.75" x14ac:dyDescent="0.2">
      <c r="A41" s="781" t="s">
        <v>1372</v>
      </c>
    </row>
    <row r="42" spans="1:10" x14ac:dyDescent="0.2">
      <c r="A42" s="781" t="s">
        <v>1373</v>
      </c>
    </row>
  </sheetData>
  <mergeCells count="1">
    <mergeCell ref="A1:B1"/>
  </mergeCells>
  <hyperlinks>
    <hyperlink ref="A1" location="Inhoud!A1" display="Home"/>
    <hyperlink ref="A1:B1" location="Contents!A1" display="To table of contents"/>
  </hyperlinks>
  <pageMargins left="0.78740157480314965" right="0.78740157480314965" top="0.70866141732283472" bottom="0.70866141732283472" header="0.51181102362204722" footer="0.51181102362204722"/>
  <pageSetup paperSize="9" scale="70" orientation="landscape" r:id="rId1"/>
  <headerFooter alignWithMargins="0">
    <oddHeader>&amp;A</oddHeader>
    <oddFooter>Pagina &amp;P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zoomScale="75" zoomScaleNormal="75" workbookViewId="0"/>
  </sheetViews>
  <sheetFormatPr defaultRowHeight="15" x14ac:dyDescent="0.25"/>
  <cols>
    <col min="1" max="1" width="27.140625" style="813" customWidth="1"/>
    <col min="2" max="2" width="57.5703125" style="813" customWidth="1"/>
    <col min="3" max="3" width="9.140625" style="813" customWidth="1"/>
    <col min="4" max="11" width="9.140625" style="813"/>
    <col min="12" max="12" width="9.7109375" style="813" customWidth="1"/>
    <col min="13" max="16384" width="9.140625" style="813"/>
  </cols>
  <sheetData>
    <row r="1" spans="1:15" ht="18" x14ac:dyDescent="0.25">
      <c r="A1" s="351" t="s">
        <v>827</v>
      </c>
      <c r="B1"/>
      <c r="C1" s="812"/>
    </row>
    <row r="2" spans="1:15" x14ac:dyDescent="0.25">
      <c r="A2" s="814" t="s">
        <v>2275</v>
      </c>
      <c r="B2" s="815"/>
      <c r="C2" s="815"/>
      <c r="D2" s="815"/>
      <c r="E2" s="815"/>
      <c r="F2" s="815"/>
      <c r="G2" s="815"/>
      <c r="H2" s="815"/>
      <c r="I2" s="815"/>
      <c r="J2" s="815"/>
      <c r="K2" s="815"/>
      <c r="L2" s="815"/>
    </row>
    <row r="3" spans="1:15" x14ac:dyDescent="0.25">
      <c r="A3" s="816" t="s">
        <v>1374</v>
      </c>
      <c r="B3" s="816" t="s">
        <v>1375</v>
      </c>
      <c r="C3" s="817" t="s">
        <v>1376</v>
      </c>
      <c r="D3" s="1292"/>
      <c r="E3" s="1693"/>
      <c r="F3" s="1693"/>
      <c r="G3" s="1693"/>
      <c r="H3" s="1693"/>
      <c r="I3" s="1693"/>
      <c r="J3" s="1693"/>
      <c r="K3" s="1693"/>
      <c r="L3" s="1693"/>
      <c r="M3" s="1694"/>
      <c r="N3" s="2033"/>
      <c r="O3" s="2034"/>
    </row>
    <row r="4" spans="1:15" x14ac:dyDescent="0.25">
      <c r="A4" s="818" t="s">
        <v>2157</v>
      </c>
      <c r="B4" s="818"/>
      <c r="C4" s="1695" t="s">
        <v>1152</v>
      </c>
      <c r="D4" s="1695">
        <v>2005</v>
      </c>
      <c r="E4" s="1695">
        <v>2006</v>
      </c>
      <c r="F4" s="1695">
        <v>2007</v>
      </c>
      <c r="G4" s="1695">
        <v>2008</v>
      </c>
      <c r="H4" s="1695">
        <v>2009</v>
      </c>
      <c r="I4" s="1695">
        <v>2010</v>
      </c>
      <c r="J4" s="1695">
        <v>2011</v>
      </c>
      <c r="K4" s="1695">
        <v>2012</v>
      </c>
      <c r="L4" s="1695">
        <v>2013</v>
      </c>
      <c r="M4" s="1695">
        <v>2014</v>
      </c>
      <c r="N4" s="2035">
        <v>2015</v>
      </c>
      <c r="O4" s="2036">
        <v>2016</v>
      </c>
    </row>
    <row r="5" spans="1:15" ht="12" customHeight="1" x14ac:dyDescent="0.25">
      <c r="A5" s="819"/>
      <c r="B5" s="820"/>
      <c r="C5" s="1696"/>
      <c r="D5" s="1697"/>
      <c r="E5" s="1697"/>
      <c r="F5" s="1697"/>
      <c r="G5" s="1697"/>
      <c r="H5" s="1697"/>
      <c r="I5" s="1697"/>
      <c r="J5" s="1697"/>
      <c r="K5" s="1697"/>
      <c r="L5" s="1697"/>
      <c r="M5" s="1698"/>
      <c r="N5" s="2037"/>
      <c r="O5" s="2038"/>
    </row>
    <row r="6" spans="1:15" ht="15" customHeight="1" x14ac:dyDescent="0.25">
      <c r="A6" s="821" t="s">
        <v>651</v>
      </c>
      <c r="B6" s="822"/>
      <c r="C6" s="1699"/>
      <c r="D6" s="1700"/>
      <c r="E6" s="1700"/>
      <c r="F6" s="1700"/>
      <c r="G6" s="1700"/>
      <c r="H6" s="1700"/>
      <c r="I6" s="1700"/>
      <c r="J6" s="1700"/>
      <c r="K6" s="1700"/>
      <c r="L6" s="1700"/>
      <c r="M6" s="1701"/>
      <c r="N6" s="2039"/>
      <c r="O6" s="2040"/>
    </row>
    <row r="7" spans="1:15" ht="15" customHeight="1" x14ac:dyDescent="0.25">
      <c r="A7" s="823" t="s">
        <v>651</v>
      </c>
      <c r="B7" s="822" t="s">
        <v>1387</v>
      </c>
      <c r="C7" s="1702">
        <v>1</v>
      </c>
      <c r="D7" s="1702">
        <v>0.99</v>
      </c>
      <c r="E7" s="1702">
        <v>0.99</v>
      </c>
      <c r="F7" s="1702">
        <v>0.98</v>
      </c>
      <c r="G7" s="1702">
        <v>0.98</v>
      </c>
      <c r="H7" s="1702">
        <v>0.98</v>
      </c>
      <c r="I7" s="1702">
        <v>0.96960871515943425</v>
      </c>
      <c r="J7" s="1702">
        <v>0.96960871515943425</v>
      </c>
      <c r="K7" s="1702">
        <v>0.96960871515943425</v>
      </c>
      <c r="L7" s="1702">
        <v>0.96960871515943425</v>
      </c>
      <c r="M7" s="1702">
        <v>0.96960871515943425</v>
      </c>
      <c r="N7" s="2041">
        <v>0.96960871515943425</v>
      </c>
      <c r="O7" s="2042">
        <v>0.96960871515943425</v>
      </c>
    </row>
    <row r="8" spans="1:15" ht="15" customHeight="1" x14ac:dyDescent="0.25">
      <c r="A8" s="823" t="s">
        <v>1153</v>
      </c>
      <c r="B8" s="822" t="s">
        <v>1388</v>
      </c>
      <c r="C8" s="1702">
        <v>0</v>
      </c>
      <c r="D8" s="1702">
        <v>0.01</v>
      </c>
      <c r="E8" s="1702">
        <v>0.01</v>
      </c>
      <c r="F8" s="1702">
        <v>0.02</v>
      </c>
      <c r="G8" s="1702">
        <v>0.02</v>
      </c>
      <c r="H8" s="1702">
        <v>0.02</v>
      </c>
      <c r="I8" s="1702">
        <v>3.0391284840565792E-2</v>
      </c>
      <c r="J8" s="1702">
        <v>3.0391284840565792E-2</v>
      </c>
      <c r="K8" s="1702">
        <v>3.0391284840565792E-2</v>
      </c>
      <c r="L8" s="1702">
        <v>3.0391284840565792E-2</v>
      </c>
      <c r="M8" s="1702">
        <v>3.0391284840565792E-2</v>
      </c>
      <c r="N8" s="2041">
        <v>3.0391284840565792E-2</v>
      </c>
      <c r="O8" s="2042">
        <v>3.0391284840565792E-2</v>
      </c>
    </row>
    <row r="9" spans="1:15" ht="15" customHeight="1" x14ac:dyDescent="0.25">
      <c r="A9" s="821" t="s">
        <v>4</v>
      </c>
      <c r="B9" s="824"/>
      <c r="C9" s="1703"/>
      <c r="D9" s="1704"/>
      <c r="E9" s="1704"/>
      <c r="F9" s="1704"/>
      <c r="G9" s="1704"/>
      <c r="H9" s="1704"/>
      <c r="I9" s="1704"/>
      <c r="J9" s="1704"/>
      <c r="K9" s="1704"/>
      <c r="L9" s="1704"/>
      <c r="M9" s="1702"/>
      <c r="N9" s="2041"/>
      <c r="O9" s="2042"/>
    </row>
    <row r="10" spans="1:15" ht="15" customHeight="1" x14ac:dyDescent="0.25">
      <c r="A10" s="823" t="s">
        <v>4</v>
      </c>
      <c r="B10" s="822" t="s">
        <v>1389</v>
      </c>
      <c r="C10" s="1702">
        <v>1</v>
      </c>
      <c r="D10" s="1702">
        <v>1</v>
      </c>
      <c r="E10" s="1702">
        <v>1</v>
      </c>
      <c r="F10" s="1702">
        <v>1</v>
      </c>
      <c r="G10" s="1702">
        <v>1</v>
      </c>
      <c r="H10" s="1702">
        <v>0.98</v>
      </c>
      <c r="I10" s="1702">
        <v>0.97630377640878085</v>
      </c>
      <c r="J10" s="1702">
        <v>0.97177227709420322</v>
      </c>
      <c r="K10" s="1702">
        <v>0.96186029879478763</v>
      </c>
      <c r="L10" s="1702">
        <v>0.94954183040796736</v>
      </c>
      <c r="M10" s="1702">
        <v>0.94782927459802935</v>
      </c>
      <c r="N10" s="2041">
        <v>0.94782927459802935</v>
      </c>
      <c r="O10" s="2042">
        <v>0.94782927459802935</v>
      </c>
    </row>
    <row r="11" spans="1:15" ht="15" customHeight="1" x14ac:dyDescent="0.25">
      <c r="A11" s="823" t="s">
        <v>1154</v>
      </c>
      <c r="B11" s="822" t="s">
        <v>1390</v>
      </c>
      <c r="C11" s="1702">
        <v>0</v>
      </c>
      <c r="D11" s="1702">
        <v>0</v>
      </c>
      <c r="E11" s="1702">
        <v>0</v>
      </c>
      <c r="F11" s="1702">
        <v>0</v>
      </c>
      <c r="G11" s="1702">
        <v>0</v>
      </c>
      <c r="H11" s="1702">
        <v>0</v>
      </c>
      <c r="I11" s="1702">
        <v>2.7273874015157455E-6</v>
      </c>
      <c r="J11" s="1702">
        <v>2.6313114884046328E-5</v>
      </c>
      <c r="K11" s="1702">
        <v>3.6225154300829647E-3</v>
      </c>
      <c r="L11" s="1702">
        <v>1.1013977802003059E-2</v>
      </c>
      <c r="M11" s="1702">
        <v>1.2239390649233472E-2</v>
      </c>
      <c r="N11" s="2041">
        <v>1.2239390649233472E-2</v>
      </c>
      <c r="O11" s="2042">
        <v>1.2239390649233472E-2</v>
      </c>
    </row>
    <row r="12" spans="1:15" ht="15" customHeight="1" x14ac:dyDescent="0.25">
      <c r="A12" s="823" t="s">
        <v>1155</v>
      </c>
      <c r="B12" s="822" t="s">
        <v>1391</v>
      </c>
      <c r="C12" s="1702">
        <v>0</v>
      </c>
      <c r="D12" s="1702">
        <v>0</v>
      </c>
      <c r="E12" s="1702">
        <v>0</v>
      </c>
      <c r="F12" s="1702">
        <v>0</v>
      </c>
      <c r="G12" s="1702">
        <v>0</v>
      </c>
      <c r="H12" s="1702">
        <v>0.02</v>
      </c>
      <c r="I12" s="1702">
        <v>2.3693496203817662E-2</v>
      </c>
      <c r="J12" s="1702">
        <v>2.82014097909127E-2</v>
      </c>
      <c r="K12" s="1702">
        <v>3.4517185775129355E-2</v>
      </c>
      <c r="L12" s="1702">
        <v>3.944419179002958E-2</v>
      </c>
      <c r="M12" s="1702">
        <v>3.9931334752737239E-2</v>
      </c>
      <c r="N12" s="2041">
        <v>3.9931334752737239E-2</v>
      </c>
      <c r="O12" s="2042">
        <v>3.9931334752737239E-2</v>
      </c>
    </row>
    <row r="13" spans="1:15" ht="15" customHeight="1" x14ac:dyDescent="0.25">
      <c r="A13" s="821" t="s">
        <v>5</v>
      </c>
      <c r="B13" s="1293"/>
      <c r="C13" s="1703"/>
      <c r="D13" s="1704"/>
      <c r="E13" s="1704"/>
      <c r="F13" s="1704"/>
      <c r="G13" s="1704"/>
      <c r="H13" s="1704"/>
      <c r="I13" s="1704"/>
      <c r="J13" s="1704"/>
      <c r="K13" s="1704"/>
      <c r="L13" s="1704"/>
      <c r="M13" s="1702"/>
      <c r="N13" s="2041"/>
      <c r="O13" s="2042"/>
    </row>
    <row r="14" spans="1:15" ht="15" customHeight="1" x14ac:dyDescent="0.25">
      <c r="A14" s="823" t="s">
        <v>5</v>
      </c>
      <c r="B14" s="822" t="s">
        <v>1377</v>
      </c>
      <c r="C14" s="1705">
        <v>1</v>
      </c>
      <c r="D14" s="1705">
        <v>1</v>
      </c>
      <c r="E14" s="1705">
        <v>1</v>
      </c>
      <c r="F14" s="1705">
        <v>1</v>
      </c>
      <c r="G14" s="1705">
        <v>1</v>
      </c>
      <c r="H14" s="1705">
        <v>1</v>
      </c>
      <c r="I14" s="1705">
        <v>1</v>
      </c>
      <c r="J14" s="1705">
        <v>0.99999326177639336</v>
      </c>
      <c r="K14" s="1705">
        <v>0.99649111687775327</v>
      </c>
      <c r="L14" s="1705">
        <v>0.98499890331422635</v>
      </c>
      <c r="M14" s="1705">
        <v>0.9818252533076024</v>
      </c>
      <c r="N14" s="2043">
        <v>0.9818252533076024</v>
      </c>
      <c r="O14" s="2044">
        <v>0.9818252533076024</v>
      </c>
    </row>
    <row r="15" spans="1:15" ht="15" customHeight="1" x14ac:dyDescent="0.25">
      <c r="A15" s="823" t="s">
        <v>1156</v>
      </c>
      <c r="B15" s="822" t="s">
        <v>1383</v>
      </c>
      <c r="C15" s="1705">
        <v>0</v>
      </c>
      <c r="D15" s="1705">
        <v>0</v>
      </c>
      <c r="E15" s="1705">
        <v>0</v>
      </c>
      <c r="F15" s="1705">
        <v>0</v>
      </c>
      <c r="G15" s="1705">
        <v>0</v>
      </c>
      <c r="H15" s="1705">
        <v>0</v>
      </c>
      <c r="I15" s="1705">
        <v>0</v>
      </c>
      <c r="J15" s="1705">
        <v>0</v>
      </c>
      <c r="K15" s="1705">
        <v>4.0890116501053179E-5</v>
      </c>
      <c r="L15" s="1705">
        <v>6.9701156619301954E-3</v>
      </c>
      <c r="M15" s="1705">
        <v>9.3627090502833472E-3</v>
      </c>
      <c r="N15" s="2043">
        <v>9.3627090502833472E-3</v>
      </c>
      <c r="O15" s="2044">
        <v>9.3627090502833472E-3</v>
      </c>
    </row>
    <row r="16" spans="1:15" ht="15" customHeight="1" x14ac:dyDescent="0.25">
      <c r="A16" s="823" t="s">
        <v>1157</v>
      </c>
      <c r="B16" s="822" t="s">
        <v>1384</v>
      </c>
      <c r="C16" s="1705">
        <v>0</v>
      </c>
      <c r="D16" s="1705">
        <v>0</v>
      </c>
      <c r="E16" s="1705">
        <v>0</v>
      </c>
      <c r="F16" s="1705">
        <v>0</v>
      </c>
      <c r="G16" s="1705">
        <v>0</v>
      </c>
      <c r="H16" s="1705">
        <v>0</v>
      </c>
      <c r="I16" s="1705">
        <v>0</v>
      </c>
      <c r="J16" s="1705">
        <v>6.7382236066027406E-6</v>
      </c>
      <c r="K16" s="1705">
        <v>3.4679930057455728E-3</v>
      </c>
      <c r="L16" s="1705">
        <v>8.0309810238434857E-3</v>
      </c>
      <c r="M16" s="1705">
        <v>8.8120376421141934E-3</v>
      </c>
      <c r="N16" s="2043">
        <v>8.8120376421141934E-3</v>
      </c>
      <c r="O16" s="2044">
        <v>8.8120376421141934E-3</v>
      </c>
    </row>
    <row r="17" spans="1:15" ht="15" customHeight="1" x14ac:dyDescent="0.25">
      <c r="A17" s="821" t="s">
        <v>9</v>
      </c>
      <c r="B17" s="824"/>
      <c r="C17" s="1706"/>
      <c r="D17" s="1693"/>
      <c r="E17" s="1693"/>
      <c r="F17" s="1693"/>
      <c r="G17" s="1693"/>
      <c r="H17" s="1693"/>
      <c r="I17" s="1693"/>
      <c r="J17" s="1693"/>
      <c r="K17" s="1693"/>
      <c r="L17" s="1707"/>
      <c r="M17" s="1707"/>
      <c r="N17" s="2045"/>
      <c r="O17" s="2046"/>
    </row>
    <row r="18" spans="1:15" ht="15" customHeight="1" x14ac:dyDescent="0.25">
      <c r="A18" s="823" t="s">
        <v>1158</v>
      </c>
      <c r="B18" s="822" t="s">
        <v>1378</v>
      </c>
      <c r="C18" s="1705">
        <v>1</v>
      </c>
      <c r="D18" s="1705">
        <v>1</v>
      </c>
      <c r="E18" s="1705">
        <v>1</v>
      </c>
      <c r="F18" s="1705">
        <v>1</v>
      </c>
      <c r="G18" s="1705">
        <v>1</v>
      </c>
      <c r="H18" s="1705">
        <v>1</v>
      </c>
      <c r="I18" s="1705">
        <v>1</v>
      </c>
      <c r="J18" s="1705">
        <v>1</v>
      </c>
      <c r="K18" s="1705">
        <v>1</v>
      </c>
      <c r="L18" s="1705">
        <v>0.90481030671105112</v>
      </c>
      <c r="M18" s="1705">
        <v>0.92993630573248398</v>
      </c>
      <c r="N18" s="2043">
        <v>0.95415316548673612</v>
      </c>
      <c r="O18" s="2044">
        <v>0.95520780590579191</v>
      </c>
    </row>
    <row r="19" spans="1:15" ht="15" customHeight="1" x14ac:dyDescent="0.25">
      <c r="A19" s="823" t="s">
        <v>1159</v>
      </c>
      <c r="B19" s="822" t="s">
        <v>1378</v>
      </c>
      <c r="C19" s="1705">
        <v>0</v>
      </c>
      <c r="D19" s="1705">
        <v>0</v>
      </c>
      <c r="E19" s="1705">
        <v>0</v>
      </c>
      <c r="F19" s="1705">
        <v>0</v>
      </c>
      <c r="G19" s="1705">
        <v>0</v>
      </c>
      <c r="H19" s="1705">
        <v>0</v>
      </c>
      <c r="I19" s="1705">
        <v>0</v>
      </c>
      <c r="J19" s="1705">
        <v>0</v>
      </c>
      <c r="K19" s="1705">
        <v>0</v>
      </c>
      <c r="L19" s="1705">
        <v>0</v>
      </c>
      <c r="M19" s="1705">
        <v>0</v>
      </c>
      <c r="N19" s="2043">
        <v>0</v>
      </c>
      <c r="O19" s="2044">
        <v>0</v>
      </c>
    </row>
    <row r="20" spans="1:15" ht="15" customHeight="1" x14ac:dyDescent="0.25">
      <c r="A20" s="823" t="s">
        <v>1160</v>
      </c>
      <c r="B20" s="822" t="s">
        <v>1385</v>
      </c>
      <c r="C20" s="1705">
        <v>0</v>
      </c>
      <c r="D20" s="1705">
        <v>0</v>
      </c>
      <c r="E20" s="1705">
        <v>0</v>
      </c>
      <c r="F20" s="1705">
        <v>0</v>
      </c>
      <c r="G20" s="1705">
        <v>0</v>
      </c>
      <c r="H20" s="1705">
        <v>0</v>
      </c>
      <c r="I20" s="1705">
        <v>0</v>
      </c>
      <c r="J20" s="1705">
        <v>0</v>
      </c>
      <c r="K20" s="1705">
        <v>0</v>
      </c>
      <c r="L20" s="1705">
        <v>5.5319797728254516E-2</v>
      </c>
      <c r="M20" s="1705">
        <v>4.2344017763957534E-2</v>
      </c>
      <c r="N20" s="2043">
        <v>3.5438782522473879E-2</v>
      </c>
      <c r="O20" s="2044">
        <v>3.5138060617872773E-2</v>
      </c>
    </row>
    <row r="21" spans="1:15" ht="15" customHeight="1" x14ac:dyDescent="0.25">
      <c r="A21" s="823" t="s">
        <v>1161</v>
      </c>
      <c r="B21" s="822" t="s">
        <v>1386</v>
      </c>
      <c r="C21" s="1705">
        <v>0</v>
      </c>
      <c r="D21" s="1705">
        <v>0</v>
      </c>
      <c r="E21" s="1705">
        <v>0</v>
      </c>
      <c r="F21" s="1705">
        <v>0</v>
      </c>
      <c r="G21" s="1705">
        <v>0</v>
      </c>
      <c r="H21" s="1705">
        <v>0</v>
      </c>
      <c r="I21" s="1705">
        <v>0</v>
      </c>
      <c r="J21" s="1705">
        <v>0</v>
      </c>
      <c r="K21" s="1705">
        <v>0</v>
      </c>
      <c r="L21" s="1705">
        <v>3.9869895560694264E-2</v>
      </c>
      <c r="M21" s="1705">
        <v>2.7719676503558395E-2</v>
      </c>
      <c r="N21" s="2043">
        <v>1.0408051990789981E-2</v>
      </c>
      <c r="O21" s="2044">
        <v>9.6541334763353658E-3</v>
      </c>
    </row>
    <row r="22" spans="1:15" ht="15" customHeight="1" x14ac:dyDescent="0.25">
      <c r="A22" s="821" t="s">
        <v>42</v>
      </c>
      <c r="B22" s="824"/>
      <c r="C22" s="1693"/>
      <c r="D22" s="1693"/>
      <c r="E22" s="1693"/>
      <c r="F22" s="1693"/>
      <c r="G22" s="1693"/>
      <c r="H22" s="1693"/>
      <c r="I22" s="1693"/>
      <c r="J22" s="1693"/>
      <c r="K22" s="1693"/>
      <c r="L22" s="1707"/>
      <c r="M22" s="1707"/>
      <c r="N22" s="2045"/>
      <c r="O22" s="2046"/>
    </row>
    <row r="23" spans="1:15" ht="15" customHeight="1" x14ac:dyDescent="0.25">
      <c r="A23" s="823" t="s">
        <v>42</v>
      </c>
      <c r="B23" s="822" t="s">
        <v>1379</v>
      </c>
      <c r="C23" s="1705">
        <v>1</v>
      </c>
      <c r="D23" s="1705">
        <v>1</v>
      </c>
      <c r="E23" s="1705">
        <v>1</v>
      </c>
      <c r="F23" s="1705">
        <v>1</v>
      </c>
      <c r="G23" s="1705">
        <v>1</v>
      </c>
      <c r="H23" s="1705">
        <v>0.99</v>
      </c>
      <c r="I23" s="1705">
        <v>0.92723801442511666</v>
      </c>
      <c r="J23" s="1705">
        <v>0.92723801442511666</v>
      </c>
      <c r="K23" s="1705">
        <v>0.92723801442511666</v>
      </c>
      <c r="L23" s="1705">
        <v>0.92723801442511666</v>
      </c>
      <c r="M23" s="1705">
        <v>0.92723801442511666</v>
      </c>
      <c r="N23" s="2043">
        <v>0.92723801442511666</v>
      </c>
      <c r="O23" s="2044">
        <v>0.92723801442511666</v>
      </c>
    </row>
    <row r="24" spans="1:15" ht="15" customHeight="1" x14ac:dyDescent="0.25">
      <c r="A24" s="823" t="s">
        <v>1162</v>
      </c>
      <c r="B24" s="822" t="s">
        <v>1380</v>
      </c>
      <c r="C24" s="1705">
        <v>0</v>
      </c>
      <c r="D24" s="1705">
        <v>0</v>
      </c>
      <c r="E24" s="1705">
        <v>0</v>
      </c>
      <c r="F24" s="1705">
        <v>0</v>
      </c>
      <c r="G24" s="1705">
        <v>0</v>
      </c>
      <c r="H24" s="1705">
        <v>0.01</v>
      </c>
      <c r="I24" s="1705">
        <v>7.2761985574883323E-2</v>
      </c>
      <c r="J24" s="1705">
        <v>7.2761985574883323E-2</v>
      </c>
      <c r="K24" s="1705">
        <v>7.2761985574883323E-2</v>
      </c>
      <c r="L24" s="1705">
        <v>7.2761985574883323E-2</v>
      </c>
      <c r="M24" s="1705">
        <v>7.2761985574883323E-2</v>
      </c>
      <c r="N24" s="2043">
        <v>7.2761985574883323E-2</v>
      </c>
      <c r="O24" s="2044">
        <v>7.2761985574883323E-2</v>
      </c>
    </row>
    <row r="25" spans="1:15" ht="15" customHeight="1" x14ac:dyDescent="0.25">
      <c r="A25" s="821" t="s">
        <v>43</v>
      </c>
      <c r="B25" s="824"/>
      <c r="C25" s="1693"/>
      <c r="D25" s="1693"/>
      <c r="E25" s="1693"/>
      <c r="F25" s="1693"/>
      <c r="G25" s="1693"/>
      <c r="H25" s="1693"/>
      <c r="I25" s="1693"/>
      <c r="J25" s="1693"/>
      <c r="K25" s="1693"/>
      <c r="L25" s="1707"/>
      <c r="M25" s="1707"/>
      <c r="N25" s="2045"/>
      <c r="O25" s="2046"/>
    </row>
    <row r="26" spans="1:15" ht="15" customHeight="1" x14ac:dyDescent="0.25">
      <c r="A26" s="823" t="s">
        <v>43</v>
      </c>
      <c r="B26" s="822" t="s">
        <v>1381</v>
      </c>
      <c r="C26" s="1705">
        <v>1</v>
      </c>
      <c r="D26" s="1705">
        <v>1</v>
      </c>
      <c r="E26" s="1705">
        <v>1</v>
      </c>
      <c r="F26" s="1705">
        <v>1</v>
      </c>
      <c r="G26" s="1705">
        <v>1</v>
      </c>
      <c r="H26" s="1705">
        <v>0.99</v>
      </c>
      <c r="I26" s="1705">
        <v>0.92723801442511666</v>
      </c>
      <c r="J26" s="1705">
        <v>0.9292363020943516</v>
      </c>
      <c r="K26" s="1705">
        <v>0.90786725724646</v>
      </c>
      <c r="L26" s="1705">
        <v>0.89513006364595016</v>
      </c>
      <c r="M26" s="1705">
        <v>0.86149172188048506</v>
      </c>
      <c r="N26" s="2043">
        <v>0.86149172188048506</v>
      </c>
      <c r="O26" s="2044">
        <v>0.86149172188048506</v>
      </c>
    </row>
    <row r="27" spans="1:15" ht="15" customHeight="1" x14ac:dyDescent="0.25">
      <c r="A27" s="823" t="s">
        <v>1163</v>
      </c>
      <c r="B27" s="822" t="s">
        <v>1382</v>
      </c>
      <c r="C27" s="1705">
        <v>0</v>
      </c>
      <c r="D27" s="1705">
        <v>0</v>
      </c>
      <c r="E27" s="1705">
        <v>0</v>
      </c>
      <c r="F27" s="1705">
        <v>0</v>
      </c>
      <c r="G27" s="1705">
        <v>0</v>
      </c>
      <c r="H27" s="1705">
        <v>0.01</v>
      </c>
      <c r="I27" s="1705">
        <v>7.2761985574883323E-2</v>
      </c>
      <c r="J27" s="1705">
        <v>7.0763697905648404E-2</v>
      </c>
      <c r="K27" s="1705">
        <v>9.2132742753540053E-2</v>
      </c>
      <c r="L27" s="1705">
        <v>0.1048699363540499</v>
      </c>
      <c r="M27" s="1705">
        <v>0.13850827811951485</v>
      </c>
      <c r="N27" s="2043">
        <v>0.13850827811951485</v>
      </c>
      <c r="O27" s="2044">
        <v>0.13850827811951485</v>
      </c>
    </row>
    <row r="28" spans="1:15" ht="15" customHeight="1" x14ac:dyDescent="0.25">
      <c r="A28" s="821" t="s">
        <v>11</v>
      </c>
      <c r="B28" s="824"/>
      <c r="C28" s="1693"/>
      <c r="D28" s="1693"/>
      <c r="E28" s="1693"/>
      <c r="F28" s="1693"/>
      <c r="G28" s="1693"/>
      <c r="H28" s="1693"/>
      <c r="I28" s="1693"/>
      <c r="J28" s="1693"/>
      <c r="K28" s="1693"/>
      <c r="L28" s="1707"/>
      <c r="M28" s="1707"/>
      <c r="N28" s="2045"/>
      <c r="O28" s="2046"/>
    </row>
    <row r="29" spans="1:15" ht="15" customHeight="1" x14ac:dyDescent="0.25">
      <c r="A29" s="823" t="s">
        <v>11</v>
      </c>
      <c r="B29" s="822" t="s">
        <v>1392</v>
      </c>
      <c r="C29" s="1708">
        <v>1</v>
      </c>
      <c r="D29" s="1708">
        <v>1</v>
      </c>
      <c r="E29" s="1708">
        <v>1</v>
      </c>
      <c r="F29" s="1708">
        <v>1</v>
      </c>
      <c r="G29" s="1708">
        <v>1</v>
      </c>
      <c r="H29" s="1708">
        <v>1</v>
      </c>
      <c r="I29" s="1708">
        <v>1</v>
      </c>
      <c r="J29" s="1708">
        <v>1</v>
      </c>
      <c r="K29" s="1708">
        <v>0.99</v>
      </c>
      <c r="L29" s="1708">
        <v>0.99</v>
      </c>
      <c r="M29" s="1708">
        <v>0.99</v>
      </c>
      <c r="N29" s="2047">
        <v>0.99</v>
      </c>
      <c r="O29" s="2048">
        <v>0.99</v>
      </c>
    </row>
    <row r="30" spans="1:15" ht="15" customHeight="1" x14ac:dyDescent="0.25">
      <c r="A30" s="823" t="s">
        <v>1164</v>
      </c>
      <c r="B30" s="822" t="s">
        <v>1393</v>
      </c>
      <c r="C30" s="1708">
        <v>0</v>
      </c>
      <c r="D30" s="1708">
        <v>0</v>
      </c>
      <c r="E30" s="1708">
        <v>0</v>
      </c>
      <c r="F30" s="1708">
        <v>0</v>
      </c>
      <c r="G30" s="1708">
        <v>0</v>
      </c>
      <c r="H30" s="1708">
        <v>0</v>
      </c>
      <c r="I30" s="1708">
        <v>0</v>
      </c>
      <c r="J30" s="1708">
        <v>0</v>
      </c>
      <c r="K30" s="1708">
        <v>0.01</v>
      </c>
      <c r="L30" s="1708">
        <v>0.01</v>
      </c>
      <c r="M30" s="1708">
        <v>0.01</v>
      </c>
      <c r="N30" s="2047">
        <v>0.01</v>
      </c>
      <c r="O30" s="2048">
        <v>0.01</v>
      </c>
    </row>
    <row r="31" spans="1:15" x14ac:dyDescent="0.25">
      <c r="A31" s="821" t="s">
        <v>733</v>
      </c>
      <c r="B31" s="824"/>
      <c r="C31" s="1709"/>
      <c r="D31" s="1709"/>
      <c r="E31" s="1709"/>
      <c r="F31" s="1709"/>
      <c r="G31" s="1709"/>
      <c r="H31" s="1709"/>
      <c r="I31" s="1709"/>
      <c r="J31" s="1709"/>
      <c r="K31" s="1709"/>
      <c r="L31" s="1710"/>
      <c r="M31" s="1710"/>
      <c r="N31" s="823"/>
      <c r="O31" s="822"/>
    </row>
    <row r="32" spans="1:15" x14ac:dyDescent="0.25">
      <c r="A32" s="823" t="s">
        <v>733</v>
      </c>
      <c r="B32" s="822" t="s">
        <v>1394</v>
      </c>
      <c r="C32" s="1708">
        <v>1</v>
      </c>
      <c r="D32" s="1708">
        <v>0.95</v>
      </c>
      <c r="E32" s="1708">
        <v>0.9</v>
      </c>
      <c r="F32" s="1708">
        <v>0.7</v>
      </c>
      <c r="G32" s="1708">
        <v>0.5</v>
      </c>
      <c r="H32" s="1708">
        <v>0.25</v>
      </c>
      <c r="I32" s="1708">
        <v>0.15000000000000002</v>
      </c>
      <c r="J32" s="1708">
        <v>0.15000000000000002</v>
      </c>
      <c r="K32" s="1708">
        <v>0.12</v>
      </c>
      <c r="L32" s="1708">
        <v>9.9999999999999978E-2</v>
      </c>
      <c r="M32" s="1708">
        <v>9.9999999999999978E-2</v>
      </c>
      <c r="N32" s="2047">
        <v>9.9999999999999978E-2</v>
      </c>
      <c r="O32" s="2048">
        <v>9.9999999999999978E-2</v>
      </c>
    </row>
    <row r="33" spans="1:15" x14ac:dyDescent="0.25">
      <c r="A33" s="825" t="s">
        <v>1165</v>
      </c>
      <c r="B33" s="826" t="s">
        <v>829</v>
      </c>
      <c r="C33" s="1708">
        <v>0</v>
      </c>
      <c r="D33" s="1708">
        <v>0.05</v>
      </c>
      <c r="E33" s="1708">
        <v>0.1</v>
      </c>
      <c r="F33" s="1708">
        <v>0.3</v>
      </c>
      <c r="G33" s="1708">
        <v>0.5</v>
      </c>
      <c r="H33" s="1708">
        <v>0.75</v>
      </c>
      <c r="I33" s="1708">
        <v>0.85</v>
      </c>
      <c r="J33" s="1708">
        <v>0.85</v>
      </c>
      <c r="K33" s="1708">
        <v>0.88</v>
      </c>
      <c r="L33" s="1708">
        <v>0.9</v>
      </c>
      <c r="M33" s="1708">
        <v>0.9</v>
      </c>
      <c r="N33" s="2047">
        <v>0.9</v>
      </c>
      <c r="O33" s="2048">
        <v>0.9</v>
      </c>
    </row>
  </sheetData>
  <hyperlinks>
    <hyperlink ref="A1" location="Contents!A1" display="To table of contents"/>
  </hyperlinks>
  <pageMargins left="0.39370078740157483" right="0.11811023622047245" top="0.19685039370078741" bottom="0.19685039370078741" header="0.31496062992125984" footer="0.31496062992125984"/>
  <pageSetup paperSize="9" scale="58"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60"/>
  <sheetViews>
    <sheetView zoomScale="75" workbookViewId="0">
      <selection sqref="A1:C1"/>
    </sheetView>
  </sheetViews>
  <sheetFormatPr defaultColWidth="8.85546875" defaultRowHeight="12.75" x14ac:dyDescent="0.2"/>
  <cols>
    <col min="1" max="1" width="3" style="213" customWidth="1"/>
    <col min="2" max="2" width="28.7109375" style="213" customWidth="1"/>
    <col min="3" max="3" width="9.7109375" style="213" customWidth="1"/>
    <col min="4" max="8" width="7.7109375" style="213" customWidth="1"/>
    <col min="9" max="9" width="7.85546875" style="213" customWidth="1"/>
    <col min="10" max="27" width="7.7109375" style="213" customWidth="1"/>
    <col min="28" max="16384" width="8.85546875" style="213"/>
  </cols>
  <sheetData>
    <row r="1" spans="1:30" x14ac:dyDescent="0.2">
      <c r="A1" s="2357" t="s">
        <v>827</v>
      </c>
      <c r="B1" s="2357"/>
      <c r="C1" s="2357"/>
    </row>
    <row r="2" spans="1:30" ht="15.75" x14ac:dyDescent="0.25">
      <c r="A2" s="217" t="s">
        <v>1689</v>
      </c>
      <c r="B2" s="212"/>
      <c r="C2" s="212"/>
    </row>
    <row r="3" spans="1:30" x14ac:dyDescent="0.2">
      <c r="A3" s="939"/>
      <c r="B3" s="940"/>
      <c r="C3" s="941"/>
      <c r="D3" s="1712">
        <v>1990</v>
      </c>
      <c r="E3" s="1713">
        <v>1991</v>
      </c>
      <c r="F3" s="1713">
        <v>1992</v>
      </c>
      <c r="G3" s="1713">
        <v>1993</v>
      </c>
      <c r="H3" s="1713">
        <v>1994</v>
      </c>
      <c r="I3" s="1713">
        <v>1995</v>
      </c>
      <c r="J3" s="1713">
        <v>1996</v>
      </c>
      <c r="K3" s="1713">
        <v>1997</v>
      </c>
      <c r="L3" s="1713">
        <v>1998</v>
      </c>
      <c r="M3" s="1713">
        <v>1999</v>
      </c>
      <c r="N3" s="1713">
        <v>2000</v>
      </c>
      <c r="O3" s="1713">
        <v>2001</v>
      </c>
      <c r="P3" s="1713">
        <v>2002</v>
      </c>
      <c r="Q3" s="1713">
        <v>2003</v>
      </c>
      <c r="R3" s="1713">
        <v>2004</v>
      </c>
      <c r="S3" s="1713">
        <v>2005</v>
      </c>
      <c r="T3" s="1713">
        <v>2006</v>
      </c>
      <c r="U3" s="1713">
        <v>2007</v>
      </c>
      <c r="V3" s="1713">
        <v>2008</v>
      </c>
      <c r="W3" s="1713">
        <v>2009</v>
      </c>
      <c r="X3" s="1713">
        <v>2010</v>
      </c>
      <c r="Y3" s="1713">
        <v>2011</v>
      </c>
      <c r="Z3" s="1713">
        <v>2012</v>
      </c>
      <c r="AA3" s="1713">
        <v>2013</v>
      </c>
      <c r="AB3" s="1713">
        <v>2014</v>
      </c>
      <c r="AC3" s="1713">
        <v>2015</v>
      </c>
      <c r="AD3" s="2049">
        <v>2016</v>
      </c>
    </row>
    <row r="4" spans="1:30" x14ac:dyDescent="0.2">
      <c r="A4" s="942"/>
      <c r="B4" s="943"/>
      <c r="C4" s="944"/>
      <c r="D4" s="1715"/>
      <c r="E4" s="1716"/>
      <c r="F4" s="1716"/>
      <c r="G4" s="1716"/>
      <c r="H4" s="1716"/>
      <c r="I4" s="1716"/>
      <c r="J4" s="1716"/>
      <c r="K4" s="1716"/>
      <c r="L4" s="1716"/>
      <c r="M4" s="1716"/>
      <c r="N4" s="1716"/>
      <c r="O4" s="1716"/>
      <c r="P4" s="1716"/>
      <c r="Q4" s="1716"/>
      <c r="R4" s="1716"/>
      <c r="S4" s="1716"/>
      <c r="T4" s="1716"/>
      <c r="U4" s="1716"/>
      <c r="V4" s="1716"/>
      <c r="W4" s="1716"/>
      <c r="X4" s="1716"/>
      <c r="Y4" s="1717"/>
      <c r="Z4" s="1717"/>
      <c r="AA4" s="1717"/>
      <c r="AB4" s="1717"/>
      <c r="AC4" s="1717"/>
      <c r="AD4" s="2050"/>
    </row>
    <row r="5" spans="1:30" ht="14.25" x14ac:dyDescent="0.2">
      <c r="A5" s="215" t="s">
        <v>2278</v>
      </c>
      <c r="B5" s="943"/>
      <c r="C5" s="944"/>
      <c r="D5" s="1719"/>
      <c r="E5" s="1720"/>
      <c r="F5" s="1720"/>
      <c r="G5" s="1720"/>
      <c r="H5" s="1720"/>
      <c r="I5" s="1720"/>
      <c r="J5" s="1720"/>
      <c r="K5" s="1720"/>
      <c r="L5" s="1720"/>
      <c r="M5" s="1720"/>
      <c r="N5" s="1720"/>
      <c r="O5" s="1720"/>
      <c r="P5" s="1720"/>
      <c r="Q5" s="1720"/>
      <c r="R5" s="1720"/>
      <c r="S5" s="1720"/>
      <c r="T5" s="1720"/>
      <c r="U5" s="1720"/>
      <c r="V5" s="1720"/>
      <c r="W5" s="1720"/>
      <c r="X5" s="1720"/>
      <c r="Y5" s="1721"/>
      <c r="Z5" s="1721"/>
      <c r="AA5" s="1721"/>
      <c r="AB5" s="1721"/>
      <c r="AC5" s="1721"/>
      <c r="AD5" s="214"/>
    </row>
    <row r="6" spans="1:30" x14ac:dyDescent="0.2">
      <c r="A6" s="942"/>
      <c r="B6" s="214" t="s">
        <v>632</v>
      </c>
      <c r="C6" s="946" t="s">
        <v>378</v>
      </c>
      <c r="D6" s="1723">
        <v>141.60091564291653</v>
      </c>
      <c r="E6" s="1724">
        <v>141.84891663228271</v>
      </c>
      <c r="F6" s="1724">
        <v>147.01583951767236</v>
      </c>
      <c r="G6" s="1724">
        <v>155.17461484477352</v>
      </c>
      <c r="H6" s="1724">
        <v>158.8016509607572</v>
      </c>
      <c r="I6" s="1724">
        <v>163.29770614531154</v>
      </c>
      <c r="J6" s="1724">
        <v>170.29733821282326</v>
      </c>
      <c r="K6" s="1724">
        <v>167.99392535916112</v>
      </c>
      <c r="L6" s="1724">
        <v>168.85647417595618</v>
      </c>
      <c r="M6" s="1724">
        <v>168.79556177912281</v>
      </c>
      <c r="N6" s="1724">
        <v>163.59299433963665</v>
      </c>
      <c r="O6" s="1724">
        <v>167.38231642248189</v>
      </c>
      <c r="P6" s="1724">
        <v>169.30187762924334</v>
      </c>
      <c r="Q6" s="1724">
        <v>169.91577971122416</v>
      </c>
      <c r="R6" s="1724">
        <v>168.09166457022374</v>
      </c>
      <c r="S6" s="1724">
        <v>166.58207397673917</v>
      </c>
      <c r="T6" s="1724">
        <v>169.72343265012094</v>
      </c>
      <c r="U6" s="1724">
        <v>172.36552380524824</v>
      </c>
      <c r="V6" s="1724">
        <v>171.89958745602027</v>
      </c>
      <c r="W6" s="1724">
        <v>172.64306068823828</v>
      </c>
      <c r="X6" s="1724">
        <v>172.56733385838461</v>
      </c>
      <c r="Y6" s="1724">
        <v>175.35873304905303</v>
      </c>
      <c r="Z6" s="1724">
        <v>166.77127633334467</v>
      </c>
      <c r="AA6" s="1724">
        <v>162.79870912449462</v>
      </c>
      <c r="AB6" s="1724">
        <v>158.81050788631853</v>
      </c>
      <c r="AC6" s="1724">
        <v>161.60577883284597</v>
      </c>
      <c r="AD6" s="1725">
        <v>165.93509515493739</v>
      </c>
    </row>
    <row r="7" spans="1:30" x14ac:dyDescent="0.2">
      <c r="A7" s="942"/>
      <c r="B7" s="214" t="s">
        <v>1035</v>
      </c>
      <c r="C7" s="947" t="s">
        <v>379</v>
      </c>
      <c r="D7" s="1723">
        <v>176.53161592505859</v>
      </c>
      <c r="E7" s="1724">
        <v>182.47306791569082</v>
      </c>
      <c r="F7" s="1724">
        <v>198.2833723653396</v>
      </c>
      <c r="G7" s="1724">
        <v>202.61358313817328</v>
      </c>
      <c r="H7" s="1724">
        <v>192.54332552693208</v>
      </c>
      <c r="I7" s="1724">
        <v>192.94613583138172</v>
      </c>
      <c r="J7" s="1724">
        <v>202.61358313817328</v>
      </c>
      <c r="K7" s="1724">
        <v>206.92037470725992</v>
      </c>
      <c r="L7" s="1724">
        <v>217.21592505854798</v>
      </c>
      <c r="M7" s="1724">
        <v>227.61241217798593</v>
      </c>
      <c r="N7" s="1724">
        <v>235.88922716627633</v>
      </c>
      <c r="O7" s="1724">
        <v>237.20140515222482</v>
      </c>
      <c r="P7" s="1724">
        <v>245.9829039812646</v>
      </c>
      <c r="Q7" s="1724">
        <v>255.47096018735363</v>
      </c>
      <c r="R7" s="1724">
        <v>264.65620608899292</v>
      </c>
      <c r="S7" s="1724">
        <v>269.29929742388759</v>
      </c>
      <c r="T7" s="1724">
        <v>281.00796252927393</v>
      </c>
      <c r="U7" s="1724">
        <v>285.83255269320847</v>
      </c>
      <c r="V7" s="1724">
        <v>289.51990632318501</v>
      </c>
      <c r="W7" s="1724">
        <v>273.0730679156909</v>
      </c>
      <c r="X7" s="1724">
        <v>274.74988290398124</v>
      </c>
      <c r="Y7" s="1724">
        <v>278.14051522248241</v>
      </c>
      <c r="Z7" s="1724">
        <v>266.8618266978923</v>
      </c>
      <c r="AA7" s="1724">
        <v>258.60421545667447</v>
      </c>
      <c r="AB7" s="1724">
        <v>237.60772833723649</v>
      </c>
      <c r="AC7" s="1724">
        <v>238.64325169215411</v>
      </c>
      <c r="AD7" s="1725">
        <v>235.43990842744097</v>
      </c>
    </row>
    <row r="8" spans="1:30" x14ac:dyDescent="0.2">
      <c r="A8" s="942"/>
      <c r="B8" s="214" t="s">
        <v>305</v>
      </c>
      <c r="C8" s="947" t="s">
        <v>379</v>
      </c>
      <c r="D8" s="1723">
        <v>39.610455019128182</v>
      </c>
      <c r="E8" s="1724">
        <v>37.947030281647244</v>
      </c>
      <c r="F8" s="1724">
        <v>36.753474286420094</v>
      </c>
      <c r="G8" s="1724">
        <v>34.635039444594156</v>
      </c>
      <c r="H8" s="1724">
        <v>32.506826139205749</v>
      </c>
      <c r="I8" s="1724">
        <v>32.943003019663117</v>
      </c>
      <c r="J8" s="1724">
        <v>32.434933971091993</v>
      </c>
      <c r="K8" s="1724">
        <v>30.75732253899945</v>
      </c>
      <c r="L8" s="1724">
        <v>29.3996492896615</v>
      </c>
      <c r="M8" s="1724">
        <v>25.751749654671023</v>
      </c>
      <c r="N8" s="1724">
        <v>21.932632650985692</v>
      </c>
      <c r="O8" s="1724">
        <v>20.133365108081534</v>
      </c>
      <c r="P8" s="1724">
        <v>19.368965125333904</v>
      </c>
      <c r="Q8" s="1724">
        <v>16.683566736385774</v>
      </c>
      <c r="R8" s="1724">
        <v>16.723468925987454</v>
      </c>
      <c r="S8" s="1724">
        <v>15.903606432907164</v>
      </c>
      <c r="T8" s="1724">
        <v>15.165107862949663</v>
      </c>
      <c r="U8" s="1724">
        <v>12.348454485869635</v>
      </c>
      <c r="V8" s="1724">
        <v>12.47202083786939</v>
      </c>
      <c r="W8" s="1724">
        <v>12.434827427928491</v>
      </c>
      <c r="X8" s="1724">
        <v>11.592914421809768</v>
      </c>
      <c r="Y8" s="1724">
        <v>10.332974878673976</v>
      </c>
      <c r="Z8" s="1724">
        <v>10.127428127662695</v>
      </c>
      <c r="AA8" s="1307">
        <v>9.6046573397229302</v>
      </c>
      <c r="AB8" s="1307">
        <v>7.0120730000325393</v>
      </c>
      <c r="AC8" s="1307">
        <v>6.0925448508862381</v>
      </c>
      <c r="AD8" s="1308">
        <v>6.077582691573622</v>
      </c>
    </row>
    <row r="9" spans="1:30" x14ac:dyDescent="0.2">
      <c r="A9" s="942"/>
      <c r="B9" s="943" t="s">
        <v>1270</v>
      </c>
      <c r="C9" s="947" t="s">
        <v>379</v>
      </c>
      <c r="D9" s="1723" t="s">
        <v>386</v>
      </c>
      <c r="E9" s="1724"/>
      <c r="F9" s="1724"/>
      <c r="G9" s="1724"/>
      <c r="H9" s="1724"/>
      <c r="I9" s="1724"/>
      <c r="J9" s="1724"/>
      <c r="K9" s="1724"/>
      <c r="L9" s="1724"/>
      <c r="M9" s="1724"/>
      <c r="N9" s="1726">
        <v>6.1875000000000003E-3</v>
      </c>
      <c r="O9" s="1726">
        <v>9.7165000000000012E-3</v>
      </c>
      <c r="P9" s="1726">
        <v>1.5999000000000003E-2</v>
      </c>
      <c r="Q9" s="1726">
        <v>2.2406500000000003E-2</v>
      </c>
      <c r="R9" s="1726">
        <v>2.7498000000000002E-2</v>
      </c>
      <c r="S9" s="1726">
        <v>3.0432500000000001E-2</v>
      </c>
      <c r="T9" s="1726">
        <v>5.5696000000000002E-2</v>
      </c>
      <c r="U9" s="1726">
        <v>8.81025E-2</v>
      </c>
      <c r="V9" s="1726">
        <v>0.1307625</v>
      </c>
      <c r="W9" s="1726">
        <v>0.2631368</v>
      </c>
      <c r="X9" s="1726">
        <v>0.38806799159383992</v>
      </c>
      <c r="Y9" s="1726">
        <v>0.72313762344599997</v>
      </c>
      <c r="Z9" s="1726">
        <v>0.99245198927699996</v>
      </c>
      <c r="AA9" s="1307">
        <v>1.1198844587217949</v>
      </c>
      <c r="AB9" s="1307">
        <v>1.5719359958217947</v>
      </c>
      <c r="AC9" s="1307">
        <v>1.69</v>
      </c>
      <c r="AD9" s="1308">
        <v>1.804</v>
      </c>
    </row>
    <row r="10" spans="1:30" x14ac:dyDescent="0.2">
      <c r="A10" s="942"/>
      <c r="B10" s="943"/>
      <c r="C10" s="947"/>
      <c r="D10" s="1723"/>
      <c r="E10" s="1724"/>
      <c r="F10" s="1724"/>
      <c r="G10" s="1724"/>
      <c r="H10" s="1724"/>
      <c r="I10" s="1724"/>
      <c r="J10" s="1724"/>
      <c r="K10" s="1724"/>
      <c r="L10" s="1724"/>
      <c r="M10" s="1724"/>
      <c r="N10" s="1724"/>
      <c r="O10" s="1724"/>
      <c r="P10" s="1724"/>
      <c r="Q10" s="1724"/>
      <c r="R10" s="1724"/>
      <c r="S10" s="1724"/>
      <c r="T10" s="1724"/>
      <c r="U10" s="1724"/>
      <c r="V10" s="1724"/>
      <c r="W10" s="1724"/>
      <c r="X10" s="1724"/>
      <c r="Y10" s="1724"/>
      <c r="Z10" s="1724"/>
      <c r="AA10" s="1724"/>
      <c r="AB10" s="1724"/>
      <c r="AC10" s="1724"/>
      <c r="AD10" s="1725"/>
    </row>
    <row r="11" spans="1:30" x14ac:dyDescent="0.2">
      <c r="A11" s="942"/>
      <c r="B11" s="943" t="s">
        <v>472</v>
      </c>
      <c r="C11" s="947" t="s">
        <v>379</v>
      </c>
      <c r="D11" s="1723">
        <v>357.74298658710325</v>
      </c>
      <c r="E11" s="1724">
        <v>362.2690148296208</v>
      </c>
      <c r="F11" s="1724">
        <v>382.05268616943204</v>
      </c>
      <c r="G11" s="1724">
        <v>392.42323742754098</v>
      </c>
      <c r="H11" s="1724">
        <v>383.85180262689505</v>
      </c>
      <c r="I11" s="1724">
        <v>389.1868449963564</v>
      </c>
      <c r="J11" s="1724">
        <v>405.34585532208854</v>
      </c>
      <c r="K11" s="1724">
        <v>405.67162260542051</v>
      </c>
      <c r="L11" s="1724">
        <v>415.47204852416564</v>
      </c>
      <c r="M11" s="1724">
        <v>422.15972361177978</v>
      </c>
      <c r="N11" s="1724">
        <v>421.42104165689869</v>
      </c>
      <c r="O11" s="1724">
        <v>424.72680318278827</v>
      </c>
      <c r="P11" s="1724">
        <v>434.66974573584184</v>
      </c>
      <c r="Q11" s="1724">
        <v>442.09271313496356</v>
      </c>
      <c r="R11" s="1724">
        <v>449.49883758520411</v>
      </c>
      <c r="S11" s="1724">
        <v>451.81541033353398</v>
      </c>
      <c r="T11" s="1724">
        <v>465.95219904234455</v>
      </c>
      <c r="U11" s="1724">
        <v>470.63463348432634</v>
      </c>
      <c r="V11" s="1724">
        <v>474.02227711707462</v>
      </c>
      <c r="W11" s="1724">
        <v>458.41409283185766</v>
      </c>
      <c r="X11" s="1724">
        <v>459.29819917576953</v>
      </c>
      <c r="Y11" s="1724">
        <v>464.55536077365537</v>
      </c>
      <c r="Z11" s="1724">
        <v>444.75298314817667</v>
      </c>
      <c r="AA11" s="1724">
        <v>432.12746637961379</v>
      </c>
      <c r="AB11" s="1724">
        <v>405.00224521940936</v>
      </c>
      <c r="AC11" s="1724">
        <v>408.03157537588629</v>
      </c>
      <c r="AD11" s="1725">
        <v>409.25658627395194</v>
      </c>
    </row>
    <row r="12" spans="1:30" x14ac:dyDescent="0.2">
      <c r="A12" s="942"/>
      <c r="B12" s="943"/>
      <c r="C12" s="948"/>
      <c r="D12" s="1723"/>
      <c r="E12" s="1724"/>
      <c r="F12" s="1724"/>
      <c r="G12" s="1724"/>
      <c r="H12" s="1724"/>
      <c r="I12" s="1724"/>
      <c r="J12" s="1724"/>
      <c r="K12" s="1724"/>
      <c r="L12" s="1724"/>
      <c r="M12" s="1724"/>
      <c r="N12" s="1724"/>
      <c r="O12" s="1724"/>
      <c r="P12" s="1724"/>
      <c r="Q12" s="1724"/>
      <c r="R12" s="1724"/>
      <c r="S12" s="1724"/>
      <c r="T12" s="1724"/>
      <c r="U12" s="1724"/>
      <c r="V12" s="1724"/>
      <c r="W12" s="1724"/>
      <c r="X12" s="1724"/>
      <c r="Y12" s="1724"/>
      <c r="Z12" s="1724"/>
      <c r="AA12" s="1724"/>
      <c r="AB12" s="1724"/>
      <c r="AC12" s="1724"/>
      <c r="AD12" s="1725"/>
    </row>
    <row r="13" spans="1:30" x14ac:dyDescent="0.2">
      <c r="A13" s="945" t="s">
        <v>1690</v>
      </c>
      <c r="B13" s="943"/>
      <c r="C13" s="950"/>
      <c r="D13" s="1309"/>
      <c r="E13" s="1310"/>
      <c r="F13" s="1310"/>
      <c r="G13" s="1310"/>
      <c r="H13" s="1310"/>
      <c r="I13" s="1310"/>
      <c r="J13" s="1310"/>
      <c r="K13" s="1310"/>
      <c r="L13" s="1310"/>
      <c r="M13" s="1310"/>
      <c r="N13" s="1310"/>
      <c r="O13" s="1310"/>
      <c r="P13" s="1310"/>
      <c r="Q13" s="1310"/>
      <c r="R13" s="1310"/>
      <c r="S13" s="1310"/>
      <c r="T13" s="1310"/>
      <c r="U13" s="1310"/>
      <c r="V13" s="1310"/>
      <c r="W13" s="1310"/>
      <c r="X13" s="1310"/>
      <c r="Y13" s="1310"/>
      <c r="Z13" s="1310"/>
      <c r="AA13" s="1310"/>
      <c r="AB13" s="1310"/>
      <c r="AC13" s="1310"/>
      <c r="AD13" s="1311"/>
    </row>
    <row r="14" spans="1:30" x14ac:dyDescent="0.2">
      <c r="A14" s="942"/>
      <c r="B14" s="951" t="s">
        <v>195</v>
      </c>
      <c r="C14" s="949"/>
      <c r="D14" s="1727"/>
      <c r="E14" s="1728"/>
      <c r="F14" s="1728"/>
      <c r="G14" s="1728"/>
      <c r="H14" s="1728"/>
      <c r="I14" s="1728"/>
      <c r="J14" s="1728"/>
      <c r="K14" s="1728"/>
      <c r="L14" s="1728"/>
      <c r="M14" s="1728"/>
      <c r="N14" s="1728"/>
      <c r="O14" s="1728"/>
      <c r="P14" s="1728"/>
      <c r="Q14" s="1728"/>
      <c r="R14" s="1728"/>
      <c r="S14" s="1728"/>
      <c r="T14" s="1728"/>
      <c r="U14" s="1728"/>
      <c r="V14" s="1728"/>
      <c r="W14" s="1728"/>
      <c r="X14" s="1728"/>
      <c r="Y14" s="1728"/>
      <c r="Z14" s="1728"/>
      <c r="AA14" s="1728"/>
      <c r="AB14" s="1728"/>
      <c r="AC14" s="1728"/>
      <c r="AD14" s="1729"/>
    </row>
    <row r="15" spans="1:30" x14ac:dyDescent="0.2">
      <c r="A15" s="942"/>
      <c r="B15" s="1305" t="s">
        <v>1691</v>
      </c>
      <c r="C15" s="952" t="s">
        <v>1666</v>
      </c>
      <c r="D15" s="1727">
        <v>1.099084738790621E-2</v>
      </c>
      <c r="E15" s="1728">
        <v>9.7457680991345063E-3</v>
      </c>
      <c r="F15" s="1728">
        <v>8.4946739345716331E-3</v>
      </c>
      <c r="G15" s="1728">
        <v>7.2200392673538467E-3</v>
      </c>
      <c r="H15" s="1728">
        <v>5.9598002529208912E-3</v>
      </c>
      <c r="I15" s="1728">
        <v>4.6820793032158921E-3</v>
      </c>
      <c r="J15" s="1728">
        <v>3.404358353510896E-3</v>
      </c>
      <c r="K15" s="1728">
        <v>3.4126213592232998E-3</v>
      </c>
      <c r="L15" s="1728">
        <v>3.4126213592232998E-3</v>
      </c>
      <c r="M15" s="1728">
        <v>3.4126213592233002E-3</v>
      </c>
      <c r="N15" s="1728">
        <v>3.4126213592233002E-3</v>
      </c>
      <c r="O15" s="1728">
        <v>2.3519417475728159E-3</v>
      </c>
      <c r="P15" s="1728">
        <v>2.7669902912621359E-3</v>
      </c>
      <c r="Q15" s="1728">
        <v>1.199029126213592E-3</v>
      </c>
      <c r="R15" s="1728">
        <v>1.3373786407766986E-3</v>
      </c>
      <c r="S15" s="1728">
        <v>8.7621359223300963E-4</v>
      </c>
      <c r="T15" s="1728">
        <v>1.0121065375302664E-3</v>
      </c>
      <c r="U15" s="1728">
        <v>1E-3</v>
      </c>
      <c r="V15" s="1728">
        <v>4.5454545454545465E-4</v>
      </c>
      <c r="W15" s="1728">
        <v>4.5238095238095237E-4</v>
      </c>
      <c r="X15" s="1728">
        <v>4.5238095238095237E-4</v>
      </c>
      <c r="Y15" s="1728">
        <v>4.5238095238095242E-4</v>
      </c>
      <c r="Z15" s="1728">
        <v>4.5346062052505971E-4</v>
      </c>
      <c r="AA15" s="1728">
        <v>4.5238095238095242E-4</v>
      </c>
      <c r="AB15" s="1728">
        <v>4.5130641330166276E-4</v>
      </c>
      <c r="AC15" s="1728">
        <v>4.5130641330166265E-4</v>
      </c>
      <c r="AD15" s="1729">
        <v>4.5023696682464456E-4</v>
      </c>
    </row>
    <row r="16" spans="1:30" x14ac:dyDescent="0.2">
      <c r="A16" s="942"/>
      <c r="B16" s="943"/>
      <c r="C16" s="946"/>
      <c r="D16" s="1730"/>
      <c r="E16" s="1726"/>
      <c r="F16" s="1726"/>
      <c r="G16" s="1726"/>
      <c r="H16" s="1726"/>
      <c r="I16" s="1726"/>
      <c r="J16" s="1726"/>
      <c r="K16" s="1726"/>
      <c r="L16" s="1726"/>
      <c r="M16" s="1726"/>
      <c r="N16" s="1726"/>
      <c r="O16" s="1726"/>
      <c r="P16" s="1726"/>
      <c r="Q16" s="1726"/>
      <c r="R16" s="1726"/>
      <c r="S16" s="1726"/>
      <c r="T16" s="1726"/>
      <c r="U16" s="1726"/>
      <c r="V16" s="1726"/>
      <c r="W16" s="1726"/>
      <c r="X16" s="1726"/>
      <c r="Y16" s="1726"/>
      <c r="Z16" s="1726"/>
      <c r="AA16" s="1726"/>
      <c r="AB16" s="1726"/>
      <c r="AC16" s="1726"/>
      <c r="AD16" s="1731"/>
    </row>
    <row r="17" spans="1:30" x14ac:dyDescent="0.2">
      <c r="A17" s="942"/>
      <c r="B17" s="951" t="s">
        <v>303</v>
      </c>
      <c r="C17" s="946"/>
      <c r="D17" s="1730"/>
      <c r="E17" s="1726"/>
      <c r="F17" s="1726"/>
      <c r="G17" s="1726"/>
      <c r="H17" s="1726"/>
      <c r="I17" s="1726"/>
      <c r="J17" s="1726"/>
      <c r="K17" s="1726"/>
      <c r="L17" s="1726"/>
      <c r="M17" s="1726"/>
      <c r="N17" s="1726"/>
      <c r="O17" s="1726"/>
      <c r="P17" s="1726"/>
      <c r="Q17" s="1726"/>
      <c r="R17" s="1726"/>
      <c r="S17" s="1726"/>
      <c r="T17" s="1726"/>
      <c r="U17" s="1726"/>
      <c r="V17" s="1726"/>
      <c r="W17" s="1726"/>
      <c r="X17" s="1726"/>
      <c r="Y17" s="1726"/>
      <c r="Z17" s="1726"/>
      <c r="AA17" s="1726"/>
      <c r="AB17" s="1726"/>
      <c r="AC17" s="1726"/>
      <c r="AD17" s="1731"/>
    </row>
    <row r="18" spans="1:30" x14ac:dyDescent="0.2">
      <c r="A18" s="942"/>
      <c r="B18" s="1305" t="s">
        <v>1691</v>
      </c>
      <c r="C18" s="952" t="s">
        <v>1666</v>
      </c>
      <c r="D18" s="1309">
        <v>7.8651162790697643E-2</v>
      </c>
      <c r="E18" s="1310">
        <v>7.9534883720930219E-2</v>
      </c>
      <c r="F18" s="1310">
        <v>7.9534883720930233E-2</v>
      </c>
      <c r="G18" s="1310">
        <v>7.9534883720930233E-2</v>
      </c>
      <c r="H18" s="1310">
        <v>7.7325581395348814E-2</v>
      </c>
      <c r="I18" s="1310">
        <v>7.0697674418604667E-2</v>
      </c>
      <c r="J18" s="1310">
        <v>5.2537209302325576E-2</v>
      </c>
      <c r="K18" s="1310">
        <v>2.2041763341067284E-2</v>
      </c>
      <c r="L18" s="1310">
        <v>2.2041763341067284E-2</v>
      </c>
      <c r="M18" s="1310">
        <v>2.2041763341067281E-2</v>
      </c>
      <c r="N18" s="1310">
        <v>1.2784222737819024E-2</v>
      </c>
      <c r="O18" s="1728">
        <v>1.8515081206496519E-3</v>
      </c>
      <c r="P18" s="1728">
        <v>1.4988399071925753E-3</v>
      </c>
      <c r="Q18" s="1728">
        <v>1.3665893271461718E-3</v>
      </c>
      <c r="R18" s="1728">
        <v>1.4988399071925753E-3</v>
      </c>
      <c r="S18" s="1728">
        <v>3.526682134570765E-4</v>
      </c>
      <c r="T18" s="1728">
        <v>4.8491879350348035E-4</v>
      </c>
      <c r="U18" s="1728">
        <v>4.871794871794872E-4</v>
      </c>
      <c r="V18" s="1728">
        <v>4.4186046511627907E-4</v>
      </c>
      <c r="W18" s="1728">
        <v>4.4289044289044289E-4</v>
      </c>
      <c r="X18" s="1728">
        <v>4.4083526682134561E-4</v>
      </c>
      <c r="Y18" s="1728">
        <v>4.4186046511627891E-4</v>
      </c>
      <c r="Z18" s="1728">
        <v>4.4186046511627907E-4</v>
      </c>
      <c r="AA18" s="1728">
        <v>4.4186046511627912E-4</v>
      </c>
      <c r="AB18" s="1728">
        <v>4.4289044289044284E-4</v>
      </c>
      <c r="AC18" s="1728">
        <v>4.4186046511627907E-4</v>
      </c>
      <c r="AD18" s="1729">
        <v>4.4186046511627896E-4</v>
      </c>
    </row>
    <row r="19" spans="1:30" x14ac:dyDescent="0.2">
      <c r="A19" s="942"/>
      <c r="B19" s="63"/>
      <c r="C19" s="950"/>
      <c r="D19" s="1730"/>
      <c r="E19" s="1726"/>
      <c r="F19" s="1726"/>
      <c r="G19" s="1726"/>
      <c r="H19" s="1726"/>
      <c r="I19" s="1726"/>
      <c r="J19" s="1726"/>
      <c r="K19" s="1726"/>
      <c r="L19" s="1726"/>
      <c r="M19" s="1726"/>
      <c r="N19" s="1726"/>
      <c r="O19" s="1726"/>
      <c r="P19" s="1726"/>
      <c r="Q19" s="1726"/>
      <c r="R19" s="1726"/>
      <c r="S19" s="1726"/>
      <c r="T19" s="1726"/>
      <c r="U19" s="1726"/>
      <c r="V19" s="1726"/>
      <c r="W19" s="1726"/>
      <c r="X19" s="1726"/>
      <c r="Y19" s="1726"/>
      <c r="Z19" s="1726"/>
      <c r="AA19" s="1726"/>
      <c r="AB19" s="1726"/>
      <c r="AC19" s="1726"/>
      <c r="AD19" s="1731"/>
    </row>
    <row r="20" spans="1:30" ht="14.25" x14ac:dyDescent="0.25">
      <c r="A20" s="945" t="s">
        <v>1692</v>
      </c>
      <c r="B20" s="943"/>
      <c r="C20" s="950"/>
      <c r="D20" s="1309"/>
      <c r="E20" s="1310"/>
      <c r="F20" s="1310"/>
      <c r="G20" s="1310"/>
      <c r="H20" s="1310"/>
      <c r="I20" s="1310"/>
      <c r="J20" s="1310"/>
      <c r="K20" s="1310"/>
      <c r="L20" s="1310"/>
      <c r="M20" s="1310"/>
      <c r="N20" s="1310"/>
      <c r="O20" s="1310"/>
      <c r="P20" s="1310"/>
      <c r="Q20" s="1310"/>
      <c r="R20" s="1310"/>
      <c r="S20" s="1310"/>
      <c r="T20" s="1310"/>
      <c r="U20" s="1310"/>
      <c r="V20" s="1310"/>
      <c r="W20" s="1310"/>
      <c r="X20" s="1310"/>
      <c r="Y20" s="1310"/>
      <c r="Z20" s="1310"/>
      <c r="AA20" s="1310"/>
      <c r="AB20" s="1310"/>
      <c r="AC20" s="1310"/>
      <c r="AD20" s="1311"/>
    </row>
    <row r="21" spans="1:30" x14ac:dyDescent="0.2">
      <c r="A21" s="945"/>
      <c r="B21" s="951" t="s">
        <v>195</v>
      </c>
      <c r="C21" s="949"/>
      <c r="D21" s="1309"/>
      <c r="E21" s="1310"/>
      <c r="F21" s="1310"/>
      <c r="G21" s="1310"/>
      <c r="H21" s="1310"/>
      <c r="I21" s="1310"/>
      <c r="J21" s="1310"/>
      <c r="K21" s="1310"/>
      <c r="L21" s="1310"/>
      <c r="M21" s="1310"/>
      <c r="N21" s="1310"/>
      <c r="O21" s="1310"/>
      <c r="P21" s="1310"/>
      <c r="Q21" s="1310"/>
      <c r="R21" s="1310"/>
      <c r="S21" s="1310"/>
      <c r="T21" s="1310"/>
      <c r="U21" s="1310"/>
      <c r="V21" s="1310"/>
      <c r="W21" s="1310"/>
      <c r="X21" s="1310"/>
      <c r="Y21" s="1310"/>
      <c r="Z21" s="1310"/>
      <c r="AA21" s="1310"/>
      <c r="AB21" s="1310"/>
      <c r="AC21" s="1310"/>
      <c r="AD21" s="1311"/>
    </row>
    <row r="22" spans="1:30" x14ac:dyDescent="0.2">
      <c r="A22" s="945"/>
      <c r="B22" s="63" t="s">
        <v>1266</v>
      </c>
      <c r="C22" s="952" t="s">
        <v>1666</v>
      </c>
      <c r="D22" s="1726">
        <v>0.83577590691434056</v>
      </c>
      <c r="E22" s="1726">
        <v>0.76228630490449034</v>
      </c>
      <c r="F22" s="1726">
        <v>0.66985982577744974</v>
      </c>
      <c r="G22" s="1726">
        <v>0.59722158168654738</v>
      </c>
      <c r="H22" s="1726">
        <v>0.52186732469733199</v>
      </c>
      <c r="I22" s="1726">
        <v>0.47172510551334679</v>
      </c>
      <c r="J22" s="1726">
        <v>0.43423483162384252</v>
      </c>
      <c r="K22" s="1726">
        <v>0.38790004801787809</v>
      </c>
      <c r="L22" s="1726">
        <v>0.34593187012640747</v>
      </c>
      <c r="M22" s="1726">
        <v>0.31027467858486873</v>
      </c>
      <c r="N22" s="1726">
        <v>0.26362001026493431</v>
      </c>
      <c r="O22" s="1726">
        <v>0.22938906105851209</v>
      </c>
      <c r="P22" s="1726">
        <v>0.19888128522482434</v>
      </c>
      <c r="Q22" s="1726">
        <v>0.17351703060489562</v>
      </c>
      <c r="R22" s="1726">
        <v>0.15063807745268529</v>
      </c>
      <c r="S22" s="1726">
        <v>0.13109394963570997</v>
      </c>
      <c r="T22" s="1726">
        <v>0.11602334295200765</v>
      </c>
      <c r="U22" s="1726">
        <v>0.10291125296839407</v>
      </c>
      <c r="V22" s="1726">
        <v>9.3898541701699631E-2</v>
      </c>
      <c r="W22" s="1726">
        <v>8.2545130220640583E-2</v>
      </c>
      <c r="X22" s="1726">
        <v>7.2980524349124068E-2</v>
      </c>
      <c r="Y22" s="1726">
        <v>6.6579217006482103E-2</v>
      </c>
      <c r="Z22" s="1726">
        <v>5.7855530190907785E-2</v>
      </c>
      <c r="AA22" s="1726">
        <v>5.5278781618093381E-2</v>
      </c>
      <c r="AB22" s="1726">
        <v>4.605937250353357E-2</v>
      </c>
      <c r="AC22" s="1726">
        <v>4.5508028851024541E-2</v>
      </c>
      <c r="AD22" s="1731">
        <v>3.6842728243952051E-2</v>
      </c>
    </row>
    <row r="23" spans="1:30" x14ac:dyDescent="0.2">
      <c r="A23" s="945"/>
      <c r="B23" s="63" t="s">
        <v>1267</v>
      </c>
      <c r="C23" s="953" t="s">
        <v>380</v>
      </c>
      <c r="D23" s="1726">
        <v>1.2367703086376896</v>
      </c>
      <c r="E23" s="1726">
        <v>1.2753215271779725</v>
      </c>
      <c r="F23" s="1726">
        <v>1.2388274512942004</v>
      </c>
      <c r="G23" s="1726">
        <v>1.1626371883653654</v>
      </c>
      <c r="H23" s="1726">
        <v>1.0543605521150461</v>
      </c>
      <c r="I23" s="1726">
        <v>0.9665773400039438</v>
      </c>
      <c r="J23" s="1726">
        <v>0.86148639956745565</v>
      </c>
      <c r="K23" s="1726">
        <v>0.76138237450512825</v>
      </c>
      <c r="L23" s="1726">
        <v>0.68677770861484666</v>
      </c>
      <c r="M23" s="1726">
        <v>0.66029531061407698</v>
      </c>
      <c r="N23" s="1726">
        <v>0.7556871468422609</v>
      </c>
      <c r="O23" s="1726">
        <v>0.85999124261886073</v>
      </c>
      <c r="P23" s="1726">
        <v>0.89821283094894155</v>
      </c>
      <c r="Q23" s="1726">
        <v>0.78477720622196989</v>
      </c>
      <c r="R23" s="1726">
        <v>0.71347274737585875</v>
      </c>
      <c r="S23" s="1726">
        <v>0.62460096474156723</v>
      </c>
      <c r="T23" s="1726">
        <v>0.55578243478588207</v>
      </c>
      <c r="U23" s="1726">
        <v>0.46707463157119783</v>
      </c>
      <c r="V23" s="1726">
        <v>0.39735852817325246</v>
      </c>
      <c r="W23" s="1726">
        <v>0.33096072190061537</v>
      </c>
      <c r="X23" s="1726">
        <v>0.27134065561279985</v>
      </c>
      <c r="Y23" s="1726">
        <v>0.23235813467483754</v>
      </c>
      <c r="Z23" s="1726">
        <v>0.19211210246383101</v>
      </c>
      <c r="AA23" s="1726">
        <v>0.16977640468682748</v>
      </c>
      <c r="AB23" s="1726">
        <v>0.14783081322422181</v>
      </c>
      <c r="AC23" s="1726">
        <v>0.1239252595252486</v>
      </c>
      <c r="AD23" s="1731">
        <v>0.10293482946268906</v>
      </c>
    </row>
    <row r="24" spans="1:30" x14ac:dyDescent="0.2">
      <c r="A24" s="945"/>
      <c r="B24" s="63" t="s">
        <v>1271</v>
      </c>
      <c r="C24" s="953" t="s">
        <v>380</v>
      </c>
      <c r="D24" s="1726">
        <v>0.78388530862456574</v>
      </c>
      <c r="E24" s="1726">
        <v>0.82697291413337315</v>
      </c>
      <c r="F24" s="1726">
        <v>0.86244043251001701</v>
      </c>
      <c r="G24" s="1726">
        <v>0.91033725783459429</v>
      </c>
      <c r="H24" s="1726">
        <v>0.95727090424654049</v>
      </c>
      <c r="I24" s="1726">
        <v>1.007981588377147</v>
      </c>
      <c r="J24" s="1726">
        <v>1.0552644208767616</v>
      </c>
      <c r="K24" s="1726">
        <v>1.1109387661232326</v>
      </c>
      <c r="L24" s="1726">
        <v>1.1487571441214826</v>
      </c>
      <c r="M24" s="1726">
        <v>1.2169323761939466</v>
      </c>
      <c r="N24" s="1726">
        <v>1.8710486149382071</v>
      </c>
      <c r="O24" s="1726">
        <v>1.8711345965289625</v>
      </c>
      <c r="P24" s="1726">
        <v>1.8576090456820427</v>
      </c>
      <c r="Q24" s="1726">
        <v>1.8349387132984549</v>
      </c>
      <c r="R24" s="1726">
        <v>1.8263020612494303</v>
      </c>
      <c r="S24" s="1726">
        <v>1.8406087678374421</v>
      </c>
      <c r="T24" s="1726">
        <v>1.8332095987863752</v>
      </c>
      <c r="U24" s="1726">
        <v>1.8068692641811746</v>
      </c>
      <c r="V24" s="1726">
        <v>1.8089112230426481</v>
      </c>
      <c r="W24" s="1726">
        <v>1.7950815249458487</v>
      </c>
      <c r="X24" s="1726">
        <v>1.8140743583591585</v>
      </c>
      <c r="Y24" s="1726">
        <v>1.818273223193867</v>
      </c>
      <c r="Z24" s="1726">
        <v>1.807404253072985</v>
      </c>
      <c r="AA24" s="1726">
        <v>1.8207926124515703</v>
      </c>
      <c r="AB24" s="1726">
        <v>1.8234803106436408</v>
      </c>
      <c r="AC24" s="1726">
        <v>1.8243852817551287</v>
      </c>
      <c r="AD24" s="1731">
        <v>1.8053764861163923</v>
      </c>
    </row>
    <row r="25" spans="1:30" x14ac:dyDescent="0.2">
      <c r="A25" s="945"/>
      <c r="B25" s="63" t="s">
        <v>1268</v>
      </c>
      <c r="C25" s="953" t="s">
        <v>380</v>
      </c>
      <c r="D25" s="1726">
        <v>1.0219858403605282</v>
      </c>
      <c r="E25" s="1726">
        <v>1.021985840360528</v>
      </c>
      <c r="F25" s="1726">
        <v>1.0219858403605282</v>
      </c>
      <c r="G25" s="1726">
        <v>1.0219858403605282</v>
      </c>
      <c r="H25" s="1726">
        <v>1.021985840360528</v>
      </c>
      <c r="I25" s="1726">
        <v>1.0219858403605282</v>
      </c>
      <c r="J25" s="1726">
        <v>1.0219858403605282</v>
      </c>
      <c r="K25" s="1726">
        <v>1.021985840360528</v>
      </c>
      <c r="L25" s="1726">
        <v>1.0219858403605282</v>
      </c>
      <c r="M25" s="1726">
        <v>1.021985840360528</v>
      </c>
      <c r="N25" s="1726">
        <v>1.0219858403605282</v>
      </c>
      <c r="O25" s="1726">
        <v>1.0219858403605282</v>
      </c>
      <c r="P25" s="1726">
        <v>1.0058470414131868</v>
      </c>
      <c r="Q25" s="1726">
        <v>0.99523028782910439</v>
      </c>
      <c r="R25" s="1726">
        <v>1.0093061185152032</v>
      </c>
      <c r="S25" s="1726">
        <v>1.021985840360528</v>
      </c>
      <c r="T25" s="1726">
        <v>1.0219858403605282</v>
      </c>
      <c r="U25" s="1726">
        <v>1.0219858403605282</v>
      </c>
      <c r="V25" s="1726">
        <v>1.0219858403605282</v>
      </c>
      <c r="W25" s="1726">
        <v>1.0219858403605282</v>
      </c>
      <c r="X25" s="1726">
        <v>1.021985840360528</v>
      </c>
      <c r="Y25" s="1726">
        <v>1.021985840360528</v>
      </c>
      <c r="Z25" s="1726">
        <v>1.021985840360528</v>
      </c>
      <c r="AA25" s="1726">
        <v>1.021985840360528</v>
      </c>
      <c r="AB25" s="1726">
        <v>0.98190796426795846</v>
      </c>
      <c r="AC25" s="1726">
        <v>0.88171327403653421</v>
      </c>
      <c r="AD25" s="1731">
        <v>0.91548410109107148</v>
      </c>
    </row>
    <row r="26" spans="1:30" x14ac:dyDescent="0.2">
      <c r="A26" s="945"/>
      <c r="B26" s="63" t="s">
        <v>1269</v>
      </c>
      <c r="C26" s="953" t="s">
        <v>380</v>
      </c>
      <c r="D26" s="1726">
        <v>0.1017829968445613</v>
      </c>
      <c r="E26" s="1726">
        <v>0.11395614257171818</v>
      </c>
      <c r="F26" s="1726">
        <v>0.11979441412517938</v>
      </c>
      <c r="G26" s="1726">
        <v>0.12414667028049756</v>
      </c>
      <c r="H26" s="1726">
        <v>0.12577271393447437</v>
      </c>
      <c r="I26" s="1726">
        <v>0.1279232622111498</v>
      </c>
      <c r="J26" s="1726">
        <v>0.13122522282888713</v>
      </c>
      <c r="K26" s="1726">
        <v>0.13186521237334536</v>
      </c>
      <c r="L26" s="1726">
        <v>0.13301205486281073</v>
      </c>
      <c r="M26" s="1726">
        <v>0.14315637655166791</v>
      </c>
      <c r="N26" s="1726">
        <v>0.15607907186088388</v>
      </c>
      <c r="O26" s="1726">
        <v>0.16788053776970463</v>
      </c>
      <c r="P26" s="1726">
        <v>0.17751402077417178</v>
      </c>
      <c r="Q26" s="1726">
        <v>0.18092009854372429</v>
      </c>
      <c r="R26" s="1726">
        <v>0.18583130888500704</v>
      </c>
      <c r="S26" s="1726">
        <v>0.18662259839757922</v>
      </c>
      <c r="T26" s="1726">
        <v>0.18416677749516436</v>
      </c>
      <c r="U26" s="1726">
        <v>0.17365954622933874</v>
      </c>
      <c r="V26" s="1726">
        <v>0.16513712591535895</v>
      </c>
      <c r="W26" s="1726">
        <v>0.16080899986346336</v>
      </c>
      <c r="X26" s="1726">
        <v>0.15603943465948164</v>
      </c>
      <c r="Y26" s="1726">
        <v>0.15226011115033433</v>
      </c>
      <c r="Z26" s="1726">
        <v>0.15009109752535052</v>
      </c>
      <c r="AA26" s="1726">
        <v>0.14563233262198877</v>
      </c>
      <c r="AB26" s="1726">
        <v>0.14270225844220077</v>
      </c>
      <c r="AC26" s="1726">
        <v>0.14036555126725597</v>
      </c>
      <c r="AD26" s="1731">
        <v>0.13636799186219789</v>
      </c>
    </row>
    <row r="27" spans="1:30" x14ac:dyDescent="0.2">
      <c r="A27" s="945"/>
      <c r="B27" s="943"/>
      <c r="C27" s="946"/>
      <c r="D27" s="1309"/>
      <c r="E27" s="1310"/>
      <c r="F27" s="1310"/>
      <c r="G27" s="1310"/>
      <c r="H27" s="1310"/>
      <c r="I27" s="1310"/>
      <c r="J27" s="1310"/>
      <c r="K27" s="1310"/>
      <c r="L27" s="1310"/>
      <c r="M27" s="1310"/>
      <c r="N27" s="1310"/>
      <c r="O27" s="1310"/>
      <c r="P27" s="1310"/>
      <c r="Q27" s="1310"/>
      <c r="R27" s="1310"/>
      <c r="S27" s="1310"/>
      <c r="T27" s="1310"/>
      <c r="U27" s="1310"/>
      <c r="V27" s="1310"/>
      <c r="W27" s="1310"/>
      <c r="X27" s="1310"/>
      <c r="Y27" s="1310"/>
      <c r="Z27" s="1310"/>
      <c r="AA27" s="1310"/>
      <c r="AB27" s="1310"/>
      <c r="AC27" s="1310"/>
      <c r="AD27" s="1311"/>
    </row>
    <row r="28" spans="1:30" x14ac:dyDescent="0.2">
      <c r="A28" s="945"/>
      <c r="B28" s="951" t="s">
        <v>303</v>
      </c>
      <c r="C28" s="946"/>
      <c r="D28" s="1309"/>
      <c r="E28" s="1310"/>
      <c r="F28" s="1310"/>
      <c r="G28" s="1310"/>
      <c r="H28" s="1310"/>
      <c r="I28" s="1310"/>
      <c r="J28" s="1310"/>
      <c r="K28" s="1310"/>
      <c r="L28" s="1310"/>
      <c r="M28" s="1310"/>
      <c r="N28" s="1310"/>
      <c r="O28" s="1310"/>
      <c r="P28" s="1310"/>
      <c r="Q28" s="1310"/>
      <c r="R28" s="1310"/>
      <c r="S28" s="1310"/>
      <c r="T28" s="1310"/>
      <c r="U28" s="1310"/>
      <c r="V28" s="1310"/>
      <c r="W28" s="1310"/>
      <c r="X28" s="1310"/>
      <c r="Y28" s="1310"/>
      <c r="Z28" s="1310"/>
      <c r="AA28" s="1310"/>
      <c r="AB28" s="1310"/>
      <c r="AC28" s="1310"/>
      <c r="AD28" s="1311"/>
    </row>
    <row r="29" spans="1:30" x14ac:dyDescent="0.2">
      <c r="A29" s="945"/>
      <c r="B29" s="63" t="s">
        <v>1266</v>
      </c>
      <c r="C29" s="952" t="s">
        <v>1666</v>
      </c>
      <c r="D29" s="1726">
        <v>0.32102074908707928</v>
      </c>
      <c r="E29" s="1726">
        <v>0.3175108742671981</v>
      </c>
      <c r="F29" s="1726">
        <v>0.31146593372751169</v>
      </c>
      <c r="G29" s="1726">
        <v>0.30342677840693699</v>
      </c>
      <c r="H29" s="1726">
        <v>0.2980672946062683</v>
      </c>
      <c r="I29" s="1726">
        <v>0.2942457220093776</v>
      </c>
      <c r="J29" s="1726">
        <v>0.28811970106746088</v>
      </c>
      <c r="K29" s="1726">
        <v>0.28153952528504333</v>
      </c>
      <c r="L29" s="1726">
        <v>0.27629326691785472</v>
      </c>
      <c r="M29" s="1726">
        <v>0.27173062605699672</v>
      </c>
      <c r="N29" s="1726">
        <v>0.27409876149829149</v>
      </c>
      <c r="O29" s="1726">
        <v>0.27138000863289075</v>
      </c>
      <c r="P29" s="1726">
        <v>0.26993329507902475</v>
      </c>
      <c r="Q29" s="1726">
        <v>0.26844632588758582</v>
      </c>
      <c r="R29" s="1726">
        <v>0.26771729408216122</v>
      </c>
      <c r="S29" s="1726">
        <v>0.26151414355276947</v>
      </c>
      <c r="T29" s="1726">
        <v>0.25301732752337192</v>
      </c>
      <c r="U29" s="1726">
        <v>0.24427041470436212</v>
      </c>
      <c r="V29" s="1726">
        <v>0.2381070739145717</v>
      </c>
      <c r="W29" s="1726">
        <v>0.23333023902362909</v>
      </c>
      <c r="X29" s="1726">
        <v>0.23098390097515381</v>
      </c>
      <c r="Y29" s="1726">
        <v>0.23314387493121141</v>
      </c>
      <c r="Z29" s="1726">
        <v>0.23735172951227618</v>
      </c>
      <c r="AA29" s="1726">
        <v>0.23974694041446987</v>
      </c>
      <c r="AB29" s="1726">
        <v>0.24005919483077706</v>
      </c>
      <c r="AC29" s="1726">
        <v>0.23928676171124849</v>
      </c>
      <c r="AD29" s="1731">
        <v>0.23248027007243469</v>
      </c>
    </row>
    <row r="30" spans="1:30" x14ac:dyDescent="0.2">
      <c r="A30" s="945"/>
      <c r="B30" s="63" t="s">
        <v>1267</v>
      </c>
      <c r="C30" s="953" t="s">
        <v>380</v>
      </c>
      <c r="D30" s="1726">
        <v>0.5234258000936679</v>
      </c>
      <c r="E30" s="1726">
        <v>0.54544350505040051</v>
      </c>
      <c r="F30" s="1726">
        <v>0.52205689381054265</v>
      </c>
      <c r="G30" s="1726">
        <v>0.4819050301849952</v>
      </c>
      <c r="H30" s="1726">
        <v>0.44374223750714703</v>
      </c>
      <c r="I30" s="1726">
        <v>0.41162863061527277</v>
      </c>
      <c r="J30" s="1726">
        <v>0.38196455285019937</v>
      </c>
      <c r="K30" s="1726">
        <v>0.35348014488575386</v>
      </c>
      <c r="L30" s="1726">
        <v>0.33492057645143336</v>
      </c>
      <c r="M30" s="1726">
        <v>0.32372680748108429</v>
      </c>
      <c r="N30" s="1726">
        <v>0.3441067790449856</v>
      </c>
      <c r="O30" s="1726">
        <v>0.33313123960194058</v>
      </c>
      <c r="P30" s="1726">
        <v>0.32778504298712985</v>
      </c>
      <c r="Q30" s="1726">
        <v>0.31875358465369513</v>
      </c>
      <c r="R30" s="1726">
        <v>0.31436171650477251</v>
      </c>
      <c r="S30" s="1726">
        <v>0.31229432570081733</v>
      </c>
      <c r="T30" s="1726">
        <v>0.31124793557765201</v>
      </c>
      <c r="U30" s="1726">
        <v>0.31290559263373957</v>
      </c>
      <c r="V30" s="1726">
        <v>0.31037527223248762</v>
      </c>
      <c r="W30" s="1726">
        <v>0.30984997502245837</v>
      </c>
      <c r="X30" s="1726">
        <v>0.30742519811747793</v>
      </c>
      <c r="Y30" s="1726">
        <v>0.31015585265407319</v>
      </c>
      <c r="Z30" s="1726">
        <v>0.31370569012707433</v>
      </c>
      <c r="AA30" s="1726">
        <v>0.31758719363049537</v>
      </c>
      <c r="AB30" s="1726">
        <v>0.31981299264032809</v>
      </c>
      <c r="AC30" s="1726">
        <v>0.32027276348046491</v>
      </c>
      <c r="AD30" s="1731">
        <v>0.31390045919429443</v>
      </c>
    </row>
    <row r="31" spans="1:30" x14ac:dyDescent="0.2">
      <c r="A31" s="945"/>
      <c r="B31" s="63" t="s">
        <v>1271</v>
      </c>
      <c r="C31" s="953" t="s">
        <v>380</v>
      </c>
      <c r="D31" s="1726">
        <v>1.1322522620858988</v>
      </c>
      <c r="E31" s="1726">
        <v>1.1218715369462484</v>
      </c>
      <c r="F31" s="1726">
        <v>1.0882110947446815</v>
      </c>
      <c r="G31" s="1726">
        <v>1.0446560808421159</v>
      </c>
      <c r="H31" s="1726">
        <v>1.0050758730800138</v>
      </c>
      <c r="I31" s="1726">
        <v>0.95348926535823708</v>
      </c>
      <c r="J31" s="1726">
        <v>0.9099877520367432</v>
      </c>
      <c r="K31" s="1726">
        <v>0.87291027508864238</v>
      </c>
      <c r="L31" s="1726">
        <v>0.84495407327263972</v>
      </c>
      <c r="M31" s="1726">
        <v>0.82649000326264899</v>
      </c>
      <c r="N31" s="1726">
        <v>0.81728491456736629</v>
      </c>
      <c r="O31" s="1726">
        <v>0.81426432402590565</v>
      </c>
      <c r="P31" s="1726">
        <v>0.79981404575364312</v>
      </c>
      <c r="Q31" s="1726">
        <v>0.79539759858820835</v>
      </c>
      <c r="R31" s="1726">
        <v>0.79725633660119</v>
      </c>
      <c r="S31" s="1726">
        <v>0.79940874588657473</v>
      </c>
      <c r="T31" s="1726">
        <v>0.78350197164497037</v>
      </c>
      <c r="U31" s="1726">
        <v>0.76575568566482999</v>
      </c>
      <c r="V31" s="1726">
        <v>0.72756384735177593</v>
      </c>
      <c r="W31" s="1726">
        <v>0.66657188195254335</v>
      </c>
      <c r="X31" s="1726">
        <v>0.63796313687724815</v>
      </c>
      <c r="Y31" s="1726">
        <v>0.60519444622378593</v>
      </c>
      <c r="Z31" s="1726">
        <v>0.56328412652073023</v>
      </c>
      <c r="AA31" s="1726">
        <v>0.51914446647410228</v>
      </c>
      <c r="AB31" s="1726">
        <v>0.46513669790627082</v>
      </c>
      <c r="AC31" s="1726">
        <v>0.40720730705364999</v>
      </c>
      <c r="AD31" s="1731">
        <v>0.35871508023702386</v>
      </c>
    </row>
    <row r="32" spans="1:30" x14ac:dyDescent="0.2">
      <c r="A32" s="945"/>
      <c r="B32" s="63" t="s">
        <v>1268</v>
      </c>
      <c r="C32" s="953" t="s">
        <v>380</v>
      </c>
      <c r="D32" s="1726">
        <v>1.2511985937779659</v>
      </c>
      <c r="E32" s="1726">
        <v>1.2282293505640345</v>
      </c>
      <c r="F32" s="1726">
        <v>1.205291472824072</v>
      </c>
      <c r="G32" s="1726">
        <v>1.1751043491862008</v>
      </c>
      <c r="H32" s="1726">
        <v>1.1618432367729463</v>
      </c>
      <c r="I32" s="1726">
        <v>1.1483481491323662</v>
      </c>
      <c r="J32" s="1726">
        <v>1.1228608816676511</v>
      </c>
      <c r="K32" s="1726">
        <v>1.105770645318338</v>
      </c>
      <c r="L32" s="1726">
        <v>1.0775401680412648</v>
      </c>
      <c r="M32" s="1726">
        <v>1.0801637771314392</v>
      </c>
      <c r="N32" s="1726">
        <v>1.0509610136392979</v>
      </c>
      <c r="O32" s="1726">
        <v>1.0003815570170189</v>
      </c>
      <c r="P32" s="1726">
        <v>0.97012942068944763</v>
      </c>
      <c r="Q32" s="1726">
        <v>0.92648635717295225</v>
      </c>
      <c r="R32" s="1726">
        <v>0.87066299586734897</v>
      </c>
      <c r="S32" s="1726">
        <v>0.81515086750429377</v>
      </c>
      <c r="T32" s="1726">
        <v>0.74984248950827848</v>
      </c>
      <c r="U32" s="1726">
        <v>0.69367662992024393</v>
      </c>
      <c r="V32" s="1726">
        <v>0.66186893882709208</v>
      </c>
      <c r="W32" s="1726">
        <v>0.59682535722092078</v>
      </c>
      <c r="X32" s="1726">
        <v>0.54985369163722275</v>
      </c>
      <c r="Y32" s="1726">
        <v>0.517246988721901</v>
      </c>
      <c r="Z32" s="1726">
        <v>0.48114486857632943</v>
      </c>
      <c r="AA32" s="1726">
        <v>0.43560361825145782</v>
      </c>
      <c r="AB32" s="1726">
        <v>0.3914376199878325</v>
      </c>
      <c r="AC32" s="1726">
        <v>0.34135460949489715</v>
      </c>
      <c r="AD32" s="1731">
        <v>0.30816206068526381</v>
      </c>
    </row>
    <row r="33" spans="1:30" x14ac:dyDescent="0.2">
      <c r="A33" s="945"/>
      <c r="B33" s="1305" t="s">
        <v>1698</v>
      </c>
      <c r="C33" s="953" t="s">
        <v>380</v>
      </c>
      <c r="D33" s="1726"/>
      <c r="E33" s="1726"/>
      <c r="F33" s="1726"/>
      <c r="G33" s="1726"/>
      <c r="H33" s="1726"/>
      <c r="I33" s="1726">
        <v>0.45746675984415602</v>
      </c>
      <c r="J33" s="1726">
        <v>0.45746675984415602</v>
      </c>
      <c r="K33" s="1726">
        <v>0.45746675984415613</v>
      </c>
      <c r="L33" s="1726">
        <v>0.45746675984415602</v>
      </c>
      <c r="M33" s="1726">
        <v>0.45746675984415608</v>
      </c>
      <c r="N33" s="1726">
        <v>0.45746675984415608</v>
      </c>
      <c r="O33" s="1726">
        <v>0.45746675984415591</v>
      </c>
      <c r="P33" s="1726">
        <v>0.45746675984415613</v>
      </c>
      <c r="Q33" s="1726">
        <v>0.45746675984415608</v>
      </c>
      <c r="R33" s="1726">
        <v>0.45746675984415608</v>
      </c>
      <c r="S33" s="1726">
        <v>0.45746675984415608</v>
      </c>
      <c r="T33" s="1726">
        <v>0.45746675984415608</v>
      </c>
      <c r="U33" s="1726">
        <v>0.45746675984415608</v>
      </c>
      <c r="V33" s="1726">
        <v>0.45746675984415619</v>
      </c>
      <c r="W33" s="1726">
        <v>0.45746675984415613</v>
      </c>
      <c r="X33" s="1726">
        <v>0.45781075577349745</v>
      </c>
      <c r="Y33" s="1726">
        <v>0.45846083822582068</v>
      </c>
      <c r="Z33" s="1726">
        <v>0.45898116387806548</v>
      </c>
      <c r="AA33" s="1726">
        <v>0.45929238064319128</v>
      </c>
      <c r="AB33" s="1726">
        <v>0.45953554810385083</v>
      </c>
      <c r="AC33" s="1726">
        <v>0.46011710707399295</v>
      </c>
      <c r="AD33" s="1731">
        <v>0.45746675984415608</v>
      </c>
    </row>
    <row r="34" spans="1:30" x14ac:dyDescent="0.2">
      <c r="A34" s="945"/>
      <c r="B34" s="63"/>
      <c r="C34" s="950"/>
      <c r="D34" s="1309"/>
      <c r="E34" s="1310"/>
      <c r="F34" s="1310"/>
      <c r="G34" s="1310"/>
      <c r="H34" s="1310"/>
      <c r="I34" s="1310"/>
      <c r="J34" s="1310"/>
      <c r="K34" s="1310"/>
      <c r="L34" s="1310"/>
      <c r="M34" s="1310"/>
      <c r="N34" s="1310"/>
      <c r="O34" s="1310"/>
      <c r="P34" s="1310"/>
      <c r="Q34" s="1310"/>
      <c r="R34" s="1310"/>
      <c r="S34" s="1310"/>
      <c r="T34" s="1310"/>
      <c r="U34" s="1310"/>
      <c r="V34" s="1310"/>
      <c r="W34" s="1310"/>
      <c r="X34" s="1310"/>
      <c r="Y34" s="1310"/>
      <c r="Z34" s="1310"/>
      <c r="AA34" s="1310"/>
      <c r="AB34" s="1310"/>
      <c r="AC34" s="1310"/>
      <c r="AD34" s="1311"/>
    </row>
    <row r="35" spans="1:30" x14ac:dyDescent="0.2">
      <c r="A35" s="945"/>
      <c r="B35" s="951" t="s">
        <v>305</v>
      </c>
      <c r="C35" s="946"/>
      <c r="D35" s="1309"/>
      <c r="E35" s="1310"/>
      <c r="F35" s="1310"/>
      <c r="G35" s="1310"/>
      <c r="H35" s="1310"/>
      <c r="I35" s="1310"/>
      <c r="J35" s="1310"/>
      <c r="K35" s="1310"/>
      <c r="L35" s="1310"/>
      <c r="M35" s="1310"/>
      <c r="N35" s="1310"/>
      <c r="O35" s="1310"/>
      <c r="P35" s="1310"/>
      <c r="Q35" s="1310"/>
      <c r="R35" s="1310"/>
      <c r="S35" s="1310"/>
      <c r="T35" s="1310"/>
      <c r="U35" s="1310"/>
      <c r="V35" s="1310"/>
      <c r="W35" s="1310"/>
      <c r="X35" s="1310"/>
      <c r="Y35" s="1310"/>
      <c r="Z35" s="1310"/>
      <c r="AA35" s="1310"/>
      <c r="AB35" s="1310"/>
      <c r="AC35" s="1310"/>
      <c r="AD35" s="1311"/>
    </row>
    <row r="36" spans="1:30" x14ac:dyDescent="0.2">
      <c r="A36" s="945"/>
      <c r="B36" s="63" t="s">
        <v>1266</v>
      </c>
      <c r="C36" s="952" t="s">
        <v>1666</v>
      </c>
      <c r="D36" s="1726">
        <v>0.50577829081156456</v>
      </c>
      <c r="E36" s="1726">
        <v>0.46741573473896053</v>
      </c>
      <c r="F36" s="1726">
        <v>0.42335162649148839</v>
      </c>
      <c r="G36" s="1726">
        <v>0.38798525762135605</v>
      </c>
      <c r="H36" s="1726">
        <v>0.37143185165173859</v>
      </c>
      <c r="I36" s="1726">
        <v>0.34394636281236729</v>
      </c>
      <c r="J36" s="1726">
        <v>0.3240377475229313</v>
      </c>
      <c r="K36" s="1726">
        <v>0.30148144557469198</v>
      </c>
      <c r="L36" s="1726">
        <v>0.28208874915718901</v>
      </c>
      <c r="M36" s="1726">
        <v>0.27023047263163985</v>
      </c>
      <c r="N36" s="1726">
        <v>0.25851111932971649</v>
      </c>
      <c r="O36" s="1726">
        <v>0.23701606731509406</v>
      </c>
      <c r="P36" s="1726">
        <v>0.21513039140555937</v>
      </c>
      <c r="Q36" s="1726">
        <v>0.20048850709380384</v>
      </c>
      <c r="R36" s="1726">
        <v>0.18978280428952835</v>
      </c>
      <c r="S36" s="1726">
        <v>0.18053729989681255</v>
      </c>
      <c r="T36" s="1726">
        <v>0.17224086868752403</v>
      </c>
      <c r="U36" s="1726">
        <v>0.16559468866598187</v>
      </c>
      <c r="V36" s="1726">
        <v>0.14286096687534983</v>
      </c>
      <c r="W36" s="1726">
        <v>0.15152125304519121</v>
      </c>
      <c r="X36" s="1726">
        <v>0.15026376463620761</v>
      </c>
      <c r="Y36" s="1726">
        <v>0.14835902414032601</v>
      </c>
      <c r="Z36" s="1726">
        <v>0.15119261707168127</v>
      </c>
      <c r="AA36" s="1726">
        <v>0.14650327768899871</v>
      </c>
      <c r="AB36" s="1726">
        <v>0.12612412093778436</v>
      </c>
      <c r="AC36" s="1726">
        <v>0.1263636332798016</v>
      </c>
      <c r="AD36" s="1731">
        <v>0.1112799761148445</v>
      </c>
    </row>
    <row r="37" spans="1:30" x14ac:dyDescent="0.2">
      <c r="A37" s="945"/>
      <c r="B37" s="63" t="s">
        <v>1267</v>
      </c>
      <c r="C37" s="953" t="s">
        <v>380</v>
      </c>
      <c r="D37" s="1726">
        <v>1.0128872536641196</v>
      </c>
      <c r="E37" s="1726">
        <v>1.0427429236533119</v>
      </c>
      <c r="F37" s="1726">
        <v>1.0295567274291844</v>
      </c>
      <c r="G37" s="1726">
        <v>0.99704842826791162</v>
      </c>
      <c r="H37" s="1726">
        <v>0.98584322982087158</v>
      </c>
      <c r="I37" s="1726">
        <v>0.93408493275339755</v>
      </c>
      <c r="J37" s="1726">
        <v>0.85582347666762593</v>
      </c>
      <c r="K37" s="1726">
        <v>0.76052904403353594</v>
      </c>
      <c r="L37" s="1726">
        <v>0.66708357582291133</v>
      </c>
      <c r="M37" s="1726">
        <v>0.59239025738909556</v>
      </c>
      <c r="N37" s="1726">
        <v>0.57765877912922947</v>
      </c>
      <c r="O37" s="1726">
        <v>0.51380988792047377</v>
      </c>
      <c r="P37" s="1726">
        <v>0.51320507004605154</v>
      </c>
      <c r="Q37" s="1726">
        <v>0.50051923855324942</v>
      </c>
      <c r="R37" s="1726">
        <v>0.4805658838213529</v>
      </c>
      <c r="S37" s="1726">
        <v>0.47957636300588968</v>
      </c>
      <c r="T37" s="1726">
        <v>0.45612394037143278</v>
      </c>
      <c r="U37" s="1726">
        <v>0.43154121843234683</v>
      </c>
      <c r="V37" s="1726">
        <v>0.33780631066085148</v>
      </c>
      <c r="W37" s="1726">
        <v>0.32088453158137797</v>
      </c>
      <c r="X37" s="1726">
        <v>0.26765948351415542</v>
      </c>
      <c r="Y37" s="1726">
        <v>0.21085929958992389</v>
      </c>
      <c r="Z37" s="1726">
        <v>0.17070805415304055</v>
      </c>
      <c r="AA37" s="1726">
        <v>0.13934066188267907</v>
      </c>
      <c r="AB37" s="1726">
        <v>0.11760896580123986</v>
      </c>
      <c r="AC37" s="1726">
        <v>9.3649254965167752E-2</v>
      </c>
      <c r="AD37" s="1731">
        <v>8.2608679942914154E-2</v>
      </c>
    </row>
    <row r="38" spans="1:30" x14ac:dyDescent="0.2">
      <c r="A38" s="945"/>
      <c r="B38" s="63" t="s">
        <v>1271</v>
      </c>
      <c r="C38" s="953" t="s">
        <v>380</v>
      </c>
      <c r="D38" s="1726">
        <v>2.2582531659368068</v>
      </c>
      <c r="E38" s="1726">
        <v>2.2842471760532885</v>
      </c>
      <c r="F38" s="1726">
        <v>2.2834516592662344</v>
      </c>
      <c r="G38" s="1726">
        <v>2.2887413634180822</v>
      </c>
      <c r="H38" s="1726">
        <v>2.3600424647810265</v>
      </c>
      <c r="I38" s="1726">
        <v>2.3713776569888414</v>
      </c>
      <c r="J38" s="1726">
        <v>2.3595547167646092</v>
      </c>
      <c r="K38" s="1726">
        <v>2.3997256713313879</v>
      </c>
      <c r="L38" s="1726">
        <v>2.3988958237397164</v>
      </c>
      <c r="M38" s="1726">
        <v>2.3958727282221357</v>
      </c>
      <c r="N38" s="1726">
        <v>2.4859544877603987</v>
      </c>
      <c r="O38" s="1726">
        <v>2.4797470246039137</v>
      </c>
      <c r="P38" s="1726">
        <v>2.4339140888406132</v>
      </c>
      <c r="Q38" s="1726">
        <v>2.4241598763007279</v>
      </c>
      <c r="R38" s="1726">
        <v>2.405825846520699</v>
      </c>
      <c r="S38" s="1726">
        <v>2.4274118303460326</v>
      </c>
      <c r="T38" s="1726">
        <v>2.4299137102562844</v>
      </c>
      <c r="U38" s="1726">
        <v>2.4352646664777557</v>
      </c>
      <c r="V38" s="1726">
        <v>2.2302396837192053</v>
      </c>
      <c r="W38" s="1726">
        <v>2.4095789339940339</v>
      </c>
      <c r="X38" s="1726">
        <v>2.453763560433853</v>
      </c>
      <c r="Y38" s="1726">
        <v>2.4557919676769515</v>
      </c>
      <c r="Z38" s="1726">
        <v>2.4723146713650777</v>
      </c>
      <c r="AA38" s="1726">
        <v>2.5053511181583556</v>
      </c>
      <c r="AB38" s="1726">
        <v>2.5159768631854091</v>
      </c>
      <c r="AC38" s="1726">
        <v>2.5215536424041134</v>
      </c>
      <c r="AD38" s="1731">
        <v>2.52955732026544</v>
      </c>
    </row>
    <row r="39" spans="1:30" x14ac:dyDescent="0.2">
      <c r="A39" s="942"/>
      <c r="B39" s="63" t="s">
        <v>1268</v>
      </c>
      <c r="C39" s="953" t="s">
        <v>380</v>
      </c>
      <c r="D39" s="1726">
        <v>0.83462214802731893</v>
      </c>
      <c r="E39" s="1726">
        <v>0.83462214802731882</v>
      </c>
      <c r="F39" s="1726">
        <v>0.83462214802731893</v>
      </c>
      <c r="G39" s="1726">
        <v>0.83462214802731871</v>
      </c>
      <c r="H39" s="1726">
        <v>0.83462214802731893</v>
      </c>
      <c r="I39" s="1726">
        <v>0.83462214802731882</v>
      </c>
      <c r="J39" s="1726">
        <v>0.83462214802731882</v>
      </c>
      <c r="K39" s="1726">
        <v>0.83462214802731893</v>
      </c>
      <c r="L39" s="1726">
        <v>0.83462214802731893</v>
      </c>
      <c r="M39" s="1726">
        <v>0.83462214802731882</v>
      </c>
      <c r="N39" s="1726">
        <v>0.83462214802731871</v>
      </c>
      <c r="O39" s="1726">
        <v>0.83462214802731893</v>
      </c>
      <c r="P39" s="1726">
        <v>0.83538103822938958</v>
      </c>
      <c r="Q39" s="1726">
        <v>0.83559534802017421</v>
      </c>
      <c r="R39" s="1726">
        <v>0.83559958565652048</v>
      </c>
      <c r="S39" s="1726">
        <v>0.83548330539797755</v>
      </c>
      <c r="T39" s="1726">
        <v>0.8354198909622963</v>
      </c>
      <c r="U39" s="1726">
        <v>0.83556014914864829</v>
      </c>
      <c r="V39" s="1726">
        <v>0.8360521524506016</v>
      </c>
      <c r="W39" s="1726">
        <v>0.83623354133310435</v>
      </c>
      <c r="X39" s="1726">
        <v>0.83669232162737717</v>
      </c>
      <c r="Y39" s="1726">
        <v>0.83682986812279514</v>
      </c>
      <c r="Z39" s="1726">
        <v>0.83676764145815596</v>
      </c>
      <c r="AA39" s="1726">
        <v>0.8370278219972378</v>
      </c>
      <c r="AB39" s="1726">
        <v>0.42138593110841072</v>
      </c>
      <c r="AC39" s="1726">
        <v>2.8098856584619896E-2</v>
      </c>
      <c r="AD39" s="1731">
        <v>1.7919009145190488E-2</v>
      </c>
    </row>
    <row r="40" spans="1:30" x14ac:dyDescent="0.2">
      <c r="A40" s="942"/>
      <c r="B40" s="63"/>
      <c r="C40" s="950"/>
      <c r="D40" s="1727"/>
      <c r="E40" s="1728"/>
      <c r="F40" s="1728"/>
      <c r="G40" s="1728"/>
      <c r="H40" s="1728"/>
      <c r="I40" s="1728"/>
      <c r="J40" s="1728"/>
      <c r="K40" s="1728"/>
      <c r="L40" s="1728"/>
      <c r="M40" s="1728"/>
      <c r="N40" s="1728"/>
      <c r="O40" s="1728"/>
      <c r="P40" s="1728"/>
      <c r="Q40" s="1728"/>
      <c r="R40" s="1728"/>
      <c r="S40" s="1728"/>
      <c r="T40" s="1728"/>
      <c r="U40" s="1728"/>
      <c r="V40" s="1728"/>
      <c r="W40" s="1728"/>
      <c r="X40" s="1728"/>
      <c r="Y40" s="1728"/>
      <c r="Z40" s="1728"/>
      <c r="AA40" s="1728"/>
      <c r="AB40" s="1728"/>
      <c r="AC40" s="1728"/>
      <c r="AD40" s="1729"/>
    </row>
    <row r="41" spans="1:30" x14ac:dyDescent="0.2">
      <c r="A41" s="942"/>
      <c r="B41" s="951" t="s">
        <v>1270</v>
      </c>
      <c r="D41" s="1723"/>
      <c r="E41" s="1724"/>
      <c r="F41" s="1724"/>
      <c r="G41" s="1724"/>
      <c r="H41" s="1724"/>
      <c r="I41" s="1724"/>
      <c r="J41" s="1724"/>
      <c r="K41" s="1724"/>
      <c r="L41" s="1724"/>
      <c r="M41" s="1724"/>
      <c r="N41" s="1724"/>
      <c r="O41" s="1724"/>
      <c r="P41" s="1724"/>
      <c r="Q41" s="1724"/>
      <c r="R41" s="1724"/>
      <c r="S41" s="1724"/>
      <c r="T41" s="1724"/>
      <c r="U41" s="1724"/>
      <c r="V41" s="1724"/>
      <c r="W41" s="1724"/>
      <c r="X41" s="1724"/>
      <c r="Y41" s="1724"/>
      <c r="Z41" s="1724"/>
      <c r="AA41" s="1724"/>
      <c r="AB41" s="1724"/>
      <c r="AC41" s="1724"/>
      <c r="AD41" s="1725"/>
    </row>
    <row r="42" spans="1:30" x14ac:dyDescent="0.2">
      <c r="A42" s="942"/>
      <c r="B42" s="63" t="s">
        <v>1266</v>
      </c>
      <c r="C42" s="952" t="s">
        <v>1666</v>
      </c>
      <c r="D42" s="1723"/>
      <c r="E42" s="1724"/>
      <c r="F42" s="1724"/>
      <c r="G42" s="1724"/>
      <c r="H42" s="1724"/>
      <c r="I42" s="1724"/>
      <c r="J42" s="1724"/>
      <c r="K42" s="1724"/>
      <c r="L42" s="1724"/>
      <c r="M42" s="1724"/>
      <c r="N42" s="1310">
        <v>5.4752734471686777E-2</v>
      </c>
      <c r="O42" s="1310">
        <v>5.4752734471686777E-2</v>
      </c>
      <c r="P42" s="1310">
        <v>5.4752734471686777E-2</v>
      </c>
      <c r="Q42" s="1310">
        <v>5.4752734471686777E-2</v>
      </c>
      <c r="R42" s="1310">
        <v>5.4752734471686777E-2</v>
      </c>
      <c r="S42" s="1310">
        <v>5.4752734471686777E-2</v>
      </c>
      <c r="T42" s="1310">
        <v>5.4752734471686777E-2</v>
      </c>
      <c r="U42" s="1310">
        <v>5.4752734471686777E-2</v>
      </c>
      <c r="V42" s="1310">
        <v>5.4752734471686777E-2</v>
      </c>
      <c r="W42" s="1310">
        <v>5.9174977143269546E-2</v>
      </c>
      <c r="X42" s="1310">
        <v>5.7048783107680218E-2</v>
      </c>
      <c r="Y42" s="1310">
        <v>3.4727482960900669E-2</v>
      </c>
      <c r="Z42" s="1310">
        <v>3.2112787171644008E-2</v>
      </c>
      <c r="AA42" s="1310">
        <v>3.3846424282939457E-2</v>
      </c>
      <c r="AB42" s="1310">
        <v>4.5599285514907197E-2</v>
      </c>
      <c r="AC42" s="1310">
        <v>4.5272006863826444E-2</v>
      </c>
      <c r="AD42" s="1311">
        <v>4.3677854715436976E-2</v>
      </c>
    </row>
    <row r="43" spans="1:30" x14ac:dyDescent="0.2">
      <c r="A43" s="942"/>
      <c r="B43" s="63" t="s">
        <v>1267</v>
      </c>
      <c r="C43" s="953" t="s">
        <v>380</v>
      </c>
      <c r="D43" s="1723"/>
      <c r="E43" s="1724"/>
      <c r="F43" s="1724"/>
      <c r="G43" s="1724"/>
      <c r="H43" s="1724"/>
      <c r="I43" s="1724"/>
      <c r="J43" s="1724"/>
      <c r="K43" s="1724"/>
      <c r="L43" s="1724"/>
      <c r="M43" s="1724"/>
      <c r="N43" s="1310">
        <v>2.6148825378607181E-2</v>
      </c>
      <c r="O43" s="1310">
        <v>2.6148825378607181E-2</v>
      </c>
      <c r="P43" s="1310">
        <v>2.6148825378607181E-2</v>
      </c>
      <c r="Q43" s="1310">
        <v>2.6148825378607181E-2</v>
      </c>
      <c r="R43" s="1310">
        <v>2.6148825378607181E-2</v>
      </c>
      <c r="S43" s="1310">
        <v>2.6148825378607181E-2</v>
      </c>
      <c r="T43" s="1310">
        <v>2.6148825378607181E-2</v>
      </c>
      <c r="U43" s="1310">
        <v>2.6148825378607181E-2</v>
      </c>
      <c r="V43" s="1310">
        <v>2.6148825378607181E-2</v>
      </c>
      <c r="W43" s="1310">
        <v>2.752587158574608E-2</v>
      </c>
      <c r="X43" s="1310">
        <v>2.794772110618465E-2</v>
      </c>
      <c r="Y43" s="1310">
        <v>1.7122545116723242E-2</v>
      </c>
      <c r="Z43" s="1310">
        <v>1.5811507906934388E-2</v>
      </c>
      <c r="AA43" s="1310">
        <v>1.6986760539891746E-2</v>
      </c>
      <c r="AB43" s="1310">
        <v>1.7738479757123678E-2</v>
      </c>
      <c r="AC43" s="1310">
        <v>1.7590777589464354E-2</v>
      </c>
      <c r="AD43" s="1311">
        <v>1.5769649759163056E-2</v>
      </c>
    </row>
    <row r="44" spans="1:30" x14ac:dyDescent="0.2">
      <c r="A44" s="942"/>
      <c r="B44" s="63" t="s">
        <v>1271</v>
      </c>
      <c r="C44" s="953" t="s">
        <v>380</v>
      </c>
      <c r="D44" s="1723"/>
      <c r="E44" s="1724"/>
      <c r="F44" s="1724"/>
      <c r="G44" s="1724"/>
      <c r="H44" s="1724"/>
      <c r="I44" s="1724"/>
      <c r="J44" s="1724"/>
      <c r="K44" s="1724"/>
      <c r="L44" s="1724"/>
      <c r="M44" s="1724"/>
      <c r="N44" s="1310">
        <v>0.16997783381890849</v>
      </c>
      <c r="O44" s="1310">
        <v>0.16997783381890849</v>
      </c>
      <c r="P44" s="1310">
        <v>0.16997783381890849</v>
      </c>
      <c r="Q44" s="1310">
        <v>0.16997783381890849</v>
      </c>
      <c r="R44" s="1310">
        <v>0.16997783381890849</v>
      </c>
      <c r="S44" s="1310">
        <v>0.16997783381890849</v>
      </c>
      <c r="T44" s="1310">
        <v>0.16997783381890849</v>
      </c>
      <c r="U44" s="1310">
        <v>0.16997783381890849</v>
      </c>
      <c r="V44" s="1310">
        <v>0.16997783381890849</v>
      </c>
      <c r="W44" s="1310">
        <v>0.16113934832921631</v>
      </c>
      <c r="X44" s="1310">
        <v>0.15509124906795851</v>
      </c>
      <c r="Y44" s="1310">
        <v>0.10272237100667708</v>
      </c>
      <c r="Z44" s="1310">
        <v>8.2710435387854053E-2</v>
      </c>
      <c r="AA44" s="1310">
        <v>6.2370085056756799E-2</v>
      </c>
      <c r="AB44" s="1310">
        <v>5.1640626963342692E-2</v>
      </c>
      <c r="AC44" s="1310">
        <v>3.7110493894649217E-2</v>
      </c>
      <c r="AD44" s="1311">
        <v>2.7556491889922673E-2</v>
      </c>
    </row>
    <row r="45" spans="1:30" x14ac:dyDescent="0.2">
      <c r="A45" s="942"/>
      <c r="B45" s="63" t="s">
        <v>1268</v>
      </c>
      <c r="C45" s="953" t="s">
        <v>380</v>
      </c>
      <c r="D45" s="1723"/>
      <c r="E45" s="1724"/>
      <c r="F45" s="1724"/>
      <c r="G45" s="1724"/>
      <c r="H45" s="1724"/>
      <c r="I45" s="1724"/>
      <c r="J45" s="1724"/>
      <c r="K45" s="1724"/>
      <c r="L45" s="1724"/>
      <c r="M45" s="1724"/>
      <c r="N45" s="1310">
        <v>0.31153001175354178</v>
      </c>
      <c r="O45" s="1310">
        <v>0.31153001175354178</v>
      </c>
      <c r="P45" s="1310">
        <v>0.31153001175354178</v>
      </c>
      <c r="Q45" s="1310">
        <v>0.31153001175354178</v>
      </c>
      <c r="R45" s="1310">
        <v>0.31153001175354178</v>
      </c>
      <c r="S45" s="1310">
        <v>0.31153001175354178</v>
      </c>
      <c r="T45" s="1310">
        <v>0.31153001175354178</v>
      </c>
      <c r="U45" s="1310">
        <v>0.3916471264159217</v>
      </c>
      <c r="V45" s="1310">
        <v>0.34015121376743629</v>
      </c>
      <c r="W45" s="1310">
        <v>0.28021469824594247</v>
      </c>
      <c r="X45" s="1310">
        <v>0.45683703641692908</v>
      </c>
      <c r="Y45" s="1310">
        <v>0.29838345930532545</v>
      </c>
      <c r="Z45" s="1310">
        <v>0.25708577321519377</v>
      </c>
      <c r="AA45" s="1310">
        <v>0.30479329341361783</v>
      </c>
      <c r="AB45" s="1310">
        <v>0.30121886888827376</v>
      </c>
      <c r="AC45" s="1310">
        <v>0.30044880604770513</v>
      </c>
      <c r="AD45" s="1311">
        <v>0.30133000211509303</v>
      </c>
    </row>
    <row r="46" spans="1:30" x14ac:dyDescent="0.2">
      <c r="A46" s="942"/>
      <c r="B46" s="63"/>
      <c r="C46" s="950"/>
      <c r="D46" s="1723"/>
      <c r="E46" s="1724"/>
      <c r="F46" s="1724"/>
      <c r="G46" s="1724"/>
      <c r="H46" s="1724"/>
      <c r="I46" s="1724"/>
      <c r="J46" s="1724"/>
      <c r="K46" s="1724"/>
      <c r="L46" s="1724"/>
      <c r="M46" s="1724"/>
      <c r="N46" s="1310"/>
      <c r="O46" s="1310"/>
      <c r="P46" s="1310"/>
      <c r="Q46" s="1310"/>
      <c r="R46" s="1310"/>
      <c r="S46" s="1310"/>
      <c r="T46" s="1310"/>
      <c r="U46" s="1310"/>
      <c r="V46" s="1310"/>
      <c r="W46" s="1310"/>
      <c r="X46" s="1310"/>
      <c r="Y46" s="1310"/>
      <c r="Z46" s="1310"/>
      <c r="AA46" s="1310"/>
      <c r="AB46" s="1310"/>
      <c r="AC46" s="1310"/>
      <c r="AD46" s="1311"/>
    </row>
    <row r="47" spans="1:30" x14ac:dyDescent="0.2">
      <c r="A47" s="945" t="s">
        <v>1694</v>
      </c>
      <c r="B47" s="943"/>
      <c r="C47" s="950"/>
      <c r="D47" s="1723"/>
      <c r="E47" s="1724"/>
      <c r="F47" s="1724"/>
      <c r="G47" s="1724"/>
      <c r="H47" s="1724"/>
      <c r="I47" s="1724"/>
      <c r="J47" s="1724"/>
      <c r="K47" s="1724"/>
      <c r="L47" s="1724"/>
      <c r="M47" s="1724"/>
      <c r="N47" s="1310"/>
      <c r="O47" s="1310"/>
      <c r="P47" s="1310"/>
      <c r="Q47" s="1310"/>
      <c r="R47" s="1310"/>
      <c r="S47" s="1310"/>
      <c r="T47" s="1310"/>
      <c r="U47" s="1310"/>
      <c r="V47" s="1310"/>
      <c r="W47" s="1310"/>
      <c r="X47" s="1310"/>
      <c r="Y47" s="1310"/>
      <c r="Z47" s="1310"/>
      <c r="AA47" s="1310"/>
      <c r="AB47" s="1310"/>
      <c r="AC47" s="1310"/>
      <c r="AD47" s="1311"/>
    </row>
    <row r="48" spans="1:30" x14ac:dyDescent="0.2">
      <c r="A48" s="945"/>
      <c r="B48" s="951" t="s">
        <v>195</v>
      </c>
      <c r="C48" s="949"/>
      <c r="D48" s="1723"/>
      <c r="E48" s="1724"/>
      <c r="F48" s="1724"/>
      <c r="G48" s="1724"/>
      <c r="H48" s="1724"/>
      <c r="I48" s="1724"/>
      <c r="J48" s="1724"/>
      <c r="K48" s="1724"/>
      <c r="L48" s="1724"/>
      <c r="M48" s="1724"/>
      <c r="N48" s="1310"/>
      <c r="O48" s="1310"/>
      <c r="P48" s="1310"/>
      <c r="Q48" s="1310"/>
      <c r="R48" s="1310"/>
      <c r="S48" s="1310"/>
      <c r="T48" s="1310"/>
      <c r="U48" s="1310"/>
      <c r="V48" s="1310"/>
      <c r="W48" s="1310"/>
      <c r="X48" s="1310"/>
      <c r="Y48" s="1310"/>
      <c r="Z48" s="1310"/>
      <c r="AA48" s="1310"/>
      <c r="AB48" s="1310"/>
      <c r="AC48" s="1310"/>
      <c r="AD48" s="1311"/>
    </row>
    <row r="49" spans="1:30" x14ac:dyDescent="0.2">
      <c r="A49" s="945"/>
      <c r="B49" s="63" t="s">
        <v>1266</v>
      </c>
      <c r="C49" s="952" t="s">
        <v>1265</v>
      </c>
      <c r="D49" s="1730">
        <v>3.5487806747742643</v>
      </c>
      <c r="E49" s="1726">
        <v>4.6965491734120173</v>
      </c>
      <c r="F49" s="1726">
        <v>5.6901466388936539</v>
      </c>
      <c r="G49" s="1726">
        <v>6.5191403564641792</v>
      </c>
      <c r="H49" s="1726">
        <v>7.1690371568181526</v>
      </c>
      <c r="I49" s="1726">
        <v>9.3181422148749178</v>
      </c>
      <c r="J49" s="1726">
        <v>11.604122824796887</v>
      </c>
      <c r="K49" s="1726">
        <v>13.914656321084536</v>
      </c>
      <c r="L49" s="1726">
        <v>15.758553202478911</v>
      </c>
      <c r="M49" s="1726">
        <v>18.23150449862786</v>
      </c>
      <c r="N49" s="1726">
        <v>22.439608326704981</v>
      </c>
      <c r="O49" s="1726">
        <v>24.983687648856726</v>
      </c>
      <c r="P49" s="1726">
        <v>26.949841234041347</v>
      </c>
      <c r="Q49" s="1726">
        <v>27.949813298028793</v>
      </c>
      <c r="R49" s="1726">
        <v>28.567277725796576</v>
      </c>
      <c r="S49" s="1726">
        <v>29.111733700229642</v>
      </c>
      <c r="T49" s="1726">
        <v>29.397081456848319</v>
      </c>
      <c r="U49" s="1726">
        <v>28.913591734548373</v>
      </c>
      <c r="V49" s="1726">
        <v>27.91068433025784</v>
      </c>
      <c r="W49" s="1726">
        <v>26.894602463618508</v>
      </c>
      <c r="X49" s="1726">
        <v>27.455543007554297</v>
      </c>
      <c r="Y49" s="1726">
        <v>27.63813584948101</v>
      </c>
      <c r="Z49" s="1726">
        <v>27.464635655449161</v>
      </c>
      <c r="AA49" s="1726">
        <v>26.601736190378745</v>
      </c>
      <c r="AB49" s="1726">
        <v>25.801623778401964</v>
      </c>
      <c r="AC49" s="1726">
        <v>24.695489840552135</v>
      </c>
      <c r="AD49" s="1731">
        <v>24.416318487158694</v>
      </c>
    </row>
    <row r="50" spans="1:30" x14ac:dyDescent="0.2">
      <c r="A50" s="945"/>
      <c r="B50" s="63" t="s">
        <v>1267</v>
      </c>
      <c r="C50" s="953" t="s">
        <v>380</v>
      </c>
      <c r="D50" s="1730">
        <v>0.60493625638922111</v>
      </c>
      <c r="E50" s="1726">
        <v>0.86176292580527936</v>
      </c>
      <c r="F50" s="1726">
        <v>1.4643431501546724</v>
      </c>
      <c r="G50" s="1726">
        <v>2.3375080993565067</v>
      </c>
      <c r="H50" s="1726">
        <v>3.0621926001484425</v>
      </c>
      <c r="I50" s="1726">
        <v>4.4748288353695456</v>
      </c>
      <c r="J50" s="1726">
        <v>6.1145124315003301</v>
      </c>
      <c r="K50" s="1726">
        <v>7.8018207692468078</v>
      </c>
      <c r="L50" s="1726">
        <v>9.1506036569940807</v>
      </c>
      <c r="M50" s="1726">
        <v>10.739097450555921</v>
      </c>
      <c r="N50" s="1726">
        <v>12.838780070239308</v>
      </c>
      <c r="O50" s="1726">
        <v>13.517102145458338</v>
      </c>
      <c r="P50" s="1726">
        <v>13.914967912981671</v>
      </c>
      <c r="Q50" s="1726">
        <v>16.587019563708381</v>
      </c>
      <c r="R50" s="1726">
        <v>18.609002089626625</v>
      </c>
      <c r="S50" s="1726">
        <v>20.851347082891248</v>
      </c>
      <c r="T50" s="1726">
        <v>22.568796793200072</v>
      </c>
      <c r="U50" s="1726">
        <v>23.799553787539896</v>
      </c>
      <c r="V50" s="1726">
        <v>24.803047669301801</v>
      </c>
      <c r="W50" s="1726">
        <v>24.666006528674906</v>
      </c>
      <c r="X50" s="1726">
        <v>26.240897876483888</v>
      </c>
      <c r="Y50" s="1726">
        <v>27.014115754607833</v>
      </c>
      <c r="Z50" s="1726">
        <v>26.297930709724682</v>
      </c>
      <c r="AA50" s="1726">
        <v>25.039527784356604</v>
      </c>
      <c r="AB50" s="1726">
        <v>23.846763884512374</v>
      </c>
      <c r="AC50" s="1726">
        <v>22.647133505697944</v>
      </c>
      <c r="AD50" s="1731">
        <v>21.69583348872224</v>
      </c>
    </row>
    <row r="51" spans="1:30" x14ac:dyDescent="0.2">
      <c r="A51" s="945"/>
      <c r="B51" s="63" t="s">
        <v>1271</v>
      </c>
      <c r="C51" s="953" t="s">
        <v>380</v>
      </c>
      <c r="D51" s="1730">
        <v>0.21330092437209278</v>
      </c>
      <c r="E51" s="1726">
        <v>0.22294800106316504</v>
      </c>
      <c r="F51" s="1726">
        <v>0.23237063096432622</v>
      </c>
      <c r="G51" s="1726">
        <v>0.24433403475467208</v>
      </c>
      <c r="H51" s="1726">
        <v>0.25758572558702486</v>
      </c>
      <c r="I51" s="1726">
        <v>0.27104311803811254</v>
      </c>
      <c r="J51" s="1726">
        <v>0.28290568322078397</v>
      </c>
      <c r="K51" s="1726">
        <v>0.29578045093883837</v>
      </c>
      <c r="L51" s="1726">
        <v>0.30429268720424407</v>
      </c>
      <c r="M51" s="1726">
        <v>0.32137112299870335</v>
      </c>
      <c r="N51" s="1726">
        <v>0.49163009730753049</v>
      </c>
      <c r="O51" s="1726">
        <v>0.49137770770169148</v>
      </c>
      <c r="P51" s="1726">
        <v>0.49007450611031994</v>
      </c>
      <c r="Q51" s="1726">
        <v>0.48559293136049303</v>
      </c>
      <c r="R51" s="1726">
        <v>0.4835262288771876</v>
      </c>
      <c r="S51" s="1726">
        <v>0.48571566685873341</v>
      </c>
      <c r="T51" s="1726">
        <v>0.48362640658396844</v>
      </c>
      <c r="U51" s="1726">
        <v>0.47706585119419748</v>
      </c>
      <c r="V51" s="1726">
        <v>0.47721630364503964</v>
      </c>
      <c r="W51" s="1726">
        <v>0.47346682500125381</v>
      </c>
      <c r="X51" s="1726">
        <v>0.47700765318732868</v>
      </c>
      <c r="Y51" s="1726">
        <v>0.47750045789027962</v>
      </c>
      <c r="Z51" s="1726">
        <v>0.47546496755380124</v>
      </c>
      <c r="AA51" s="1726">
        <v>0.47856131421729831</v>
      </c>
      <c r="AB51" s="1726">
        <v>0.47854434192836065</v>
      </c>
      <c r="AC51" s="1726">
        <v>0.47802783807366755</v>
      </c>
      <c r="AD51" s="1731">
        <v>0.47337745695443045</v>
      </c>
    </row>
    <row r="52" spans="1:30" x14ac:dyDescent="0.2">
      <c r="A52" s="945"/>
      <c r="B52" s="63" t="s">
        <v>1268</v>
      </c>
      <c r="C52" s="953" t="s">
        <v>380</v>
      </c>
      <c r="D52" s="1730">
        <v>0.27713181402659054</v>
      </c>
      <c r="E52" s="1726">
        <v>0.27713181402659048</v>
      </c>
      <c r="F52" s="1726">
        <v>0.27713181402659054</v>
      </c>
      <c r="G52" s="1726">
        <v>0.27713181402659054</v>
      </c>
      <c r="H52" s="1726">
        <v>0.27713181402659054</v>
      </c>
      <c r="I52" s="1726">
        <v>0.27713181402659054</v>
      </c>
      <c r="J52" s="1726">
        <v>0.27713181402659059</v>
      </c>
      <c r="K52" s="1726">
        <v>0.27713181402659054</v>
      </c>
      <c r="L52" s="1726">
        <v>0.27713181402659059</v>
      </c>
      <c r="M52" s="1726">
        <v>0.27713181402659054</v>
      </c>
      <c r="N52" s="1726">
        <v>0.27713181402659054</v>
      </c>
      <c r="O52" s="1726">
        <v>0.27713181402659059</v>
      </c>
      <c r="P52" s="1726">
        <v>0.27491865252778552</v>
      </c>
      <c r="Q52" s="1726">
        <v>0.2734627455330173</v>
      </c>
      <c r="R52" s="1726">
        <v>0.27539300605858791</v>
      </c>
      <c r="S52" s="1726">
        <v>0.27713181402659054</v>
      </c>
      <c r="T52" s="1726">
        <v>0.27713181402659054</v>
      </c>
      <c r="U52" s="1726">
        <v>0.27713181402659054</v>
      </c>
      <c r="V52" s="1726">
        <v>0.27713181402659054</v>
      </c>
      <c r="W52" s="1726">
        <v>0.27713181402659059</v>
      </c>
      <c r="X52" s="1726">
        <v>0.27713181402659059</v>
      </c>
      <c r="Y52" s="1726">
        <v>0.27713181402659048</v>
      </c>
      <c r="Z52" s="1726">
        <v>0.27713181402659048</v>
      </c>
      <c r="AA52" s="1726">
        <v>0.27713181402659054</v>
      </c>
      <c r="AB52" s="1726">
        <v>0.26626389975103798</v>
      </c>
      <c r="AC52" s="1726">
        <v>0.23909411406215661</v>
      </c>
      <c r="AD52" s="1731">
        <v>0</v>
      </c>
    </row>
    <row r="53" spans="1:30" x14ac:dyDescent="0.2">
      <c r="A53" s="945"/>
      <c r="B53" s="63" t="s">
        <v>1269</v>
      </c>
      <c r="C53" s="953" t="s">
        <v>380</v>
      </c>
      <c r="D53" s="1730">
        <v>0.79942232088820175</v>
      </c>
      <c r="E53" s="1726">
        <v>0.87495597043338813</v>
      </c>
      <c r="F53" s="1726">
        <v>0.91089682712597153</v>
      </c>
      <c r="G53" s="1726">
        <v>0.93747626845595033</v>
      </c>
      <c r="H53" s="1726">
        <v>0.94813347040608253</v>
      </c>
      <c r="I53" s="1726">
        <v>0.96053697913459168</v>
      </c>
      <c r="J53" s="1726">
        <v>0.97957932208548926</v>
      </c>
      <c r="K53" s="1726">
        <v>0.98140006386690148</v>
      </c>
      <c r="L53" s="1726">
        <v>0.98575737143204323</v>
      </c>
      <c r="M53" s="1726">
        <v>1.002640677474876</v>
      </c>
      <c r="N53" s="1726">
        <v>1.0211622713507449</v>
      </c>
      <c r="O53" s="1726">
        <v>1.0371138026616069</v>
      </c>
      <c r="P53" s="1726">
        <v>1.0543058454017999</v>
      </c>
      <c r="Q53" s="1726">
        <v>1.0698404660723027</v>
      </c>
      <c r="R53" s="1726">
        <v>1.0928763075955608</v>
      </c>
      <c r="S53" s="1726">
        <v>1.0956740023688014</v>
      </c>
      <c r="T53" s="1726">
        <v>1.0964282322263756</v>
      </c>
      <c r="U53" s="1726">
        <v>1.0736503909923154</v>
      </c>
      <c r="V53" s="1726">
        <v>1.0683687487470444</v>
      </c>
      <c r="W53" s="1726">
        <v>1.0629792744983131</v>
      </c>
      <c r="X53" s="1726">
        <v>1.0562539628915146</v>
      </c>
      <c r="Y53" s="1726">
        <v>1.0542344503872416</v>
      </c>
      <c r="Z53" s="1726">
        <v>1.0548056894090043</v>
      </c>
      <c r="AA53" s="1726">
        <v>1.0548461944939624</v>
      </c>
      <c r="AB53" s="1726">
        <v>1.0505269141247982</v>
      </c>
      <c r="AC53" s="1726">
        <v>1.0460827148824601</v>
      </c>
      <c r="AD53" s="1731">
        <v>1.0438298271208362</v>
      </c>
    </row>
    <row r="54" spans="1:30" x14ac:dyDescent="0.2">
      <c r="A54" s="945"/>
      <c r="B54" s="943"/>
      <c r="C54" s="952"/>
      <c r="D54" s="1730"/>
      <c r="E54" s="1726"/>
      <c r="F54" s="1726"/>
      <c r="G54" s="1726"/>
      <c r="H54" s="1726"/>
      <c r="I54" s="1726"/>
      <c r="J54" s="1726"/>
      <c r="K54" s="1726"/>
      <c r="L54" s="1726"/>
      <c r="M54" s="1726"/>
      <c r="N54" s="1726"/>
      <c r="O54" s="1726"/>
      <c r="P54" s="1726"/>
      <c r="Q54" s="1726"/>
      <c r="R54" s="1726"/>
      <c r="S54" s="1726"/>
      <c r="T54" s="1726"/>
      <c r="U54" s="1726"/>
      <c r="V54" s="1726"/>
      <c r="W54" s="1726"/>
      <c r="X54" s="1726"/>
      <c r="Y54" s="1726"/>
      <c r="Z54" s="1726"/>
      <c r="AA54" s="1726"/>
      <c r="AB54" s="1726"/>
      <c r="AC54" s="1726"/>
      <c r="AD54" s="1731"/>
    </row>
    <row r="55" spans="1:30" x14ac:dyDescent="0.2">
      <c r="A55" s="945"/>
      <c r="B55" s="951" t="s">
        <v>303</v>
      </c>
      <c r="C55" s="946"/>
      <c r="D55" s="1730"/>
      <c r="E55" s="1726"/>
      <c r="F55" s="1726"/>
      <c r="G55" s="1726"/>
      <c r="H55" s="1726"/>
      <c r="I55" s="1726"/>
      <c r="J55" s="1726"/>
      <c r="K55" s="1726"/>
      <c r="L55" s="1726"/>
      <c r="M55" s="1726"/>
      <c r="N55" s="1726"/>
      <c r="O55" s="1726"/>
      <c r="P55" s="1726"/>
      <c r="Q55" s="1726"/>
      <c r="R55" s="1726"/>
      <c r="S55" s="1726"/>
      <c r="T55" s="1726"/>
      <c r="U55" s="1726"/>
      <c r="V55" s="1726"/>
      <c r="W55" s="1726"/>
      <c r="X55" s="1726"/>
      <c r="Y55" s="1726"/>
      <c r="Z55" s="1726"/>
      <c r="AA55" s="1726"/>
      <c r="AB55" s="1726"/>
      <c r="AC55" s="1726"/>
      <c r="AD55" s="1731"/>
    </row>
    <row r="56" spans="1:30" x14ac:dyDescent="0.2">
      <c r="A56" s="945"/>
      <c r="B56" s="63" t="s">
        <v>1266</v>
      </c>
      <c r="C56" s="952" t="s">
        <v>1265</v>
      </c>
      <c r="D56" s="1730">
        <v>0.41260944200125804</v>
      </c>
      <c r="E56" s="1726">
        <v>0.41143174910604891</v>
      </c>
      <c r="F56" s="1726">
        <v>0.41035711555302312</v>
      </c>
      <c r="G56" s="1726">
        <v>0.40981802602442191</v>
      </c>
      <c r="H56" s="1726">
        <v>0.41192938408841434</v>
      </c>
      <c r="I56" s="1726">
        <v>0.41120509271202749</v>
      </c>
      <c r="J56" s="1726">
        <v>0.41059906168548388</v>
      </c>
      <c r="K56" s="1726">
        <v>0.40917226451842842</v>
      </c>
      <c r="L56" s="1726">
        <v>0.40835963690269383</v>
      </c>
      <c r="M56" s="1726">
        <v>0.40767690543660351</v>
      </c>
      <c r="N56" s="1726">
        <v>0.45775688437437162</v>
      </c>
      <c r="O56" s="1726">
        <v>0.56348042289358025</v>
      </c>
      <c r="P56" s="1726">
        <v>0.67593177619024258</v>
      </c>
      <c r="Q56" s="1726">
        <v>0.76758397633934106</v>
      </c>
      <c r="R56" s="1726">
        <v>0.84112048391734506</v>
      </c>
      <c r="S56" s="1726">
        <v>0.90627100233028168</v>
      </c>
      <c r="T56" s="1726">
        <v>0.96117214113217209</v>
      </c>
      <c r="U56" s="1726">
        <v>1.0122903513634274</v>
      </c>
      <c r="V56" s="1726">
        <v>1.0498170803501858</v>
      </c>
      <c r="W56" s="1726">
        <v>1.0787813874233689</v>
      </c>
      <c r="X56" s="1726">
        <v>1.0206421481611283</v>
      </c>
      <c r="Y56" s="1726">
        <v>0.97583068231096748</v>
      </c>
      <c r="Z56" s="1726">
        <v>0.95006542726575771</v>
      </c>
      <c r="AA56" s="1726">
        <v>0.94687349775044538</v>
      </c>
      <c r="AB56" s="1726">
        <v>0.94575867240454747</v>
      </c>
      <c r="AC56" s="1726">
        <v>0.94230461034438839</v>
      </c>
      <c r="AD56" s="1731">
        <v>0.94863690309708482</v>
      </c>
    </row>
    <row r="57" spans="1:30" x14ac:dyDescent="0.2">
      <c r="A57" s="945"/>
      <c r="B57" s="63" t="s">
        <v>1267</v>
      </c>
      <c r="C57" s="953" t="s">
        <v>380</v>
      </c>
      <c r="D57" s="1730">
        <v>0.25998017414867247</v>
      </c>
      <c r="E57" s="1726">
        <v>0.27061478326830074</v>
      </c>
      <c r="F57" s="1726">
        <v>0.27586201774294322</v>
      </c>
      <c r="G57" s="1726">
        <v>0.27876048891967059</v>
      </c>
      <c r="H57" s="1726">
        <v>0.27793170688713936</v>
      </c>
      <c r="I57" s="1726">
        <v>0.27792475571087905</v>
      </c>
      <c r="J57" s="1726">
        <v>0.27797454977415398</v>
      </c>
      <c r="K57" s="1726">
        <v>0.27748456801638494</v>
      </c>
      <c r="L57" s="1726">
        <v>0.27740771721660695</v>
      </c>
      <c r="M57" s="1726">
        <v>0.27741566936709383</v>
      </c>
      <c r="N57" s="1726">
        <v>0.33054431287253322</v>
      </c>
      <c r="O57" s="1726">
        <v>0.40312620526352549</v>
      </c>
      <c r="P57" s="1726">
        <v>0.48115120795420852</v>
      </c>
      <c r="Q57" s="1726">
        <v>0.54421556442088104</v>
      </c>
      <c r="R57" s="1726">
        <v>0.59790227136428098</v>
      </c>
      <c r="S57" s="1726">
        <v>0.64934515008425486</v>
      </c>
      <c r="T57" s="1726">
        <v>0.69254270743023105</v>
      </c>
      <c r="U57" s="1726">
        <v>0.73062858419438625</v>
      </c>
      <c r="V57" s="1726">
        <v>0.76077506303219122</v>
      </c>
      <c r="W57" s="1726">
        <v>0.77724668629898042</v>
      </c>
      <c r="X57" s="1726">
        <v>0.74835791265231066</v>
      </c>
      <c r="Y57" s="1726">
        <v>0.71873443415464344</v>
      </c>
      <c r="Z57" s="1726">
        <v>0.69297506356962235</v>
      </c>
      <c r="AA57" s="1726">
        <v>0.67771445674231412</v>
      </c>
      <c r="AB57" s="1726">
        <v>0.67581887246837469</v>
      </c>
      <c r="AC57" s="1726">
        <v>0.67037939594694684</v>
      </c>
      <c r="AD57" s="1731">
        <v>0.6586534516615451</v>
      </c>
    </row>
    <row r="58" spans="1:30" x14ac:dyDescent="0.2">
      <c r="A58" s="945"/>
      <c r="B58" s="63" t="s">
        <v>1271</v>
      </c>
      <c r="C58" s="953" t="s">
        <v>380</v>
      </c>
      <c r="D58" s="1730">
        <v>0.23884154415811165</v>
      </c>
      <c r="E58" s="1726">
        <v>0.24173653355981461</v>
      </c>
      <c r="F58" s="1726">
        <v>0.2443217533856813</v>
      </c>
      <c r="G58" s="1726">
        <v>0.24705329674808749</v>
      </c>
      <c r="H58" s="1726">
        <v>0.25198667560656673</v>
      </c>
      <c r="I58" s="1726">
        <v>0.25489865606895218</v>
      </c>
      <c r="J58" s="1726">
        <v>0.25743385327807028</v>
      </c>
      <c r="K58" s="1726">
        <v>0.2598007893754517</v>
      </c>
      <c r="L58" s="1726">
        <v>0.26208798743925837</v>
      </c>
      <c r="M58" s="1726">
        <v>0.26469226235909321</v>
      </c>
      <c r="N58" s="1726">
        <v>0.268348979152078</v>
      </c>
      <c r="O58" s="1726">
        <v>0.26918820810869898</v>
      </c>
      <c r="P58" s="1726">
        <v>0.27103563095991978</v>
      </c>
      <c r="Q58" s="1726">
        <v>0.27271328187903981</v>
      </c>
      <c r="R58" s="1726">
        <v>0.27500315108503276</v>
      </c>
      <c r="S58" s="1726">
        <v>0.28135882186257105</v>
      </c>
      <c r="T58" s="1726">
        <v>0.2763480788950029</v>
      </c>
      <c r="U58" s="1726">
        <v>0.38661319245056497</v>
      </c>
      <c r="V58" s="1726">
        <v>0.50744107432791663</v>
      </c>
      <c r="W58" s="1726">
        <v>0.64938881672999182</v>
      </c>
      <c r="X58" s="1726">
        <v>0.77162368523763691</v>
      </c>
      <c r="Y58" s="1726">
        <v>0.8960717065898316</v>
      </c>
      <c r="Z58" s="1726">
        <v>1.0132750899872465</v>
      </c>
      <c r="AA58" s="1726">
        <v>1.0977056759454822</v>
      </c>
      <c r="AB58" s="1726">
        <v>1.1144319891686807</v>
      </c>
      <c r="AC58" s="1726">
        <v>1.0373436052002887</v>
      </c>
      <c r="AD58" s="1731">
        <v>0.9187715970278133</v>
      </c>
    </row>
    <row r="59" spans="1:30" x14ac:dyDescent="0.2">
      <c r="A59" s="945"/>
      <c r="B59" s="63" t="s">
        <v>1268</v>
      </c>
      <c r="C59" s="953" t="s">
        <v>380</v>
      </c>
      <c r="D59" s="1730">
        <v>0.22988272151204703</v>
      </c>
      <c r="E59" s="1726">
        <v>0.22883799407865071</v>
      </c>
      <c r="F59" s="1726">
        <v>0.22921836795639267</v>
      </c>
      <c r="G59" s="1726">
        <v>0.22816196082945447</v>
      </c>
      <c r="H59" s="1726">
        <v>0.22776044537541376</v>
      </c>
      <c r="I59" s="1726">
        <v>0.2309486641385548</v>
      </c>
      <c r="J59" s="1726">
        <v>0.23121298782778935</v>
      </c>
      <c r="K59" s="1726">
        <v>0.23073280148673275</v>
      </c>
      <c r="L59" s="1726">
        <v>0.23333546957401424</v>
      </c>
      <c r="M59" s="1726">
        <v>0.23484535196392628</v>
      </c>
      <c r="N59" s="1726">
        <v>0.23768660275641662</v>
      </c>
      <c r="O59" s="1726">
        <v>0.24073650405405989</v>
      </c>
      <c r="P59" s="1726">
        <v>0.23978155484224525</v>
      </c>
      <c r="Q59" s="1726">
        <v>0.24056876024492099</v>
      </c>
      <c r="R59" s="1726">
        <v>0.24312480380777907</v>
      </c>
      <c r="S59" s="1726">
        <v>0.24915650078429083</v>
      </c>
      <c r="T59" s="1726">
        <v>0.28908125999000439</v>
      </c>
      <c r="U59" s="1726">
        <v>0.38422597825725613</v>
      </c>
      <c r="V59" s="1726">
        <v>0.52307317838168987</v>
      </c>
      <c r="W59" s="1726">
        <v>0.6663129928215703</v>
      </c>
      <c r="X59" s="1726">
        <v>0.7834647393376557</v>
      </c>
      <c r="Y59" s="1726">
        <v>0.8737367571701885</v>
      </c>
      <c r="Z59" s="1726">
        <v>0.96914158548545182</v>
      </c>
      <c r="AA59" s="1726">
        <v>1.0751406973856799</v>
      </c>
      <c r="AB59" s="1726">
        <v>1.0964899353691613</v>
      </c>
      <c r="AC59" s="1726">
        <v>1.0589541558586324</v>
      </c>
      <c r="AD59" s="1731">
        <v>1.0323850250207243</v>
      </c>
    </row>
    <row r="60" spans="1:30" x14ac:dyDescent="0.2">
      <c r="A60" s="945"/>
      <c r="B60" s="1305" t="s">
        <v>1698</v>
      </c>
      <c r="C60" s="953" t="s">
        <v>380</v>
      </c>
      <c r="D60" s="1730"/>
      <c r="E60" s="1726"/>
      <c r="F60" s="1726"/>
      <c r="G60" s="1726"/>
      <c r="H60" s="1726"/>
      <c r="I60" s="1726">
        <v>2.7149362602027058</v>
      </c>
      <c r="J60" s="1726">
        <v>2.7149362602027063</v>
      </c>
      <c r="K60" s="1726">
        <v>2.7149362602027063</v>
      </c>
      <c r="L60" s="1726">
        <v>2.7149362602027058</v>
      </c>
      <c r="M60" s="1726">
        <v>2.7149362602027063</v>
      </c>
      <c r="N60" s="1726">
        <v>2.7149362602027063</v>
      </c>
      <c r="O60" s="1726">
        <v>2.7149362602027058</v>
      </c>
      <c r="P60" s="1726">
        <v>2.7149362602027063</v>
      </c>
      <c r="Q60" s="1726">
        <v>2.7149362602027067</v>
      </c>
      <c r="R60" s="1726">
        <v>2.7149362602027072</v>
      </c>
      <c r="S60" s="1726">
        <v>2.7149362602027063</v>
      </c>
      <c r="T60" s="1726">
        <v>2.7149362602027067</v>
      </c>
      <c r="U60" s="1726">
        <v>2.7149362602027063</v>
      </c>
      <c r="V60" s="1726">
        <v>2.7149362602027076</v>
      </c>
      <c r="W60" s="1726">
        <v>2.7149362602027072</v>
      </c>
      <c r="X60" s="1726">
        <v>2.7170879157419803</v>
      </c>
      <c r="Y60" s="1726">
        <v>2.7211541077815307</v>
      </c>
      <c r="Z60" s="1726">
        <v>2.7244086857470959</v>
      </c>
      <c r="AA60" s="1726">
        <v>2.7263553113303707</v>
      </c>
      <c r="AB60" s="1726">
        <v>2.7278762962289438</v>
      </c>
      <c r="AC60" s="1726">
        <v>2.7315138816559474</v>
      </c>
      <c r="AD60" s="1731">
        <v>2.7149362602027072</v>
      </c>
    </row>
    <row r="61" spans="1:30" x14ac:dyDescent="0.2">
      <c r="A61" s="945"/>
      <c r="B61" s="63"/>
      <c r="C61" s="950"/>
      <c r="D61" s="1730"/>
      <c r="E61" s="1726"/>
      <c r="F61" s="1726"/>
      <c r="G61" s="1726"/>
      <c r="H61" s="1726"/>
      <c r="I61" s="1726"/>
      <c r="J61" s="1726"/>
      <c r="K61" s="1726"/>
      <c r="L61" s="1726"/>
      <c r="M61" s="1726"/>
      <c r="N61" s="1726"/>
      <c r="O61" s="1726"/>
      <c r="P61" s="1726"/>
      <c r="Q61" s="1726"/>
      <c r="R61" s="1726"/>
      <c r="S61" s="1726"/>
      <c r="T61" s="1726"/>
      <c r="U61" s="1726"/>
      <c r="V61" s="1726"/>
      <c r="W61" s="1726"/>
      <c r="X61" s="1726"/>
      <c r="Y61" s="1726"/>
      <c r="Z61" s="1726"/>
      <c r="AA61" s="1726"/>
      <c r="AB61" s="1726"/>
      <c r="AC61" s="1726"/>
      <c r="AD61" s="1731"/>
    </row>
    <row r="62" spans="1:30" x14ac:dyDescent="0.2">
      <c r="A62" s="945"/>
      <c r="B62" s="951" t="s">
        <v>305</v>
      </c>
      <c r="C62" s="946"/>
      <c r="D62" s="1730"/>
      <c r="E62" s="1726"/>
      <c r="F62" s="1726"/>
      <c r="G62" s="1726"/>
      <c r="H62" s="1726"/>
      <c r="I62" s="1726"/>
      <c r="J62" s="1726"/>
      <c r="K62" s="1726"/>
      <c r="L62" s="1726"/>
      <c r="M62" s="1726"/>
      <c r="N62" s="1726"/>
      <c r="O62" s="1726"/>
      <c r="P62" s="1726"/>
      <c r="Q62" s="1726"/>
      <c r="R62" s="1726"/>
      <c r="S62" s="1726"/>
      <c r="T62" s="1726"/>
      <c r="U62" s="1726"/>
      <c r="V62" s="1726"/>
      <c r="W62" s="1726"/>
      <c r="X62" s="1726"/>
      <c r="Y62" s="1726"/>
      <c r="Z62" s="1726"/>
      <c r="AA62" s="1726"/>
      <c r="AB62" s="1726"/>
      <c r="AC62" s="1726"/>
      <c r="AD62" s="1731"/>
    </row>
    <row r="63" spans="1:30" x14ac:dyDescent="0.2">
      <c r="A63" s="945"/>
      <c r="B63" s="63" t="s">
        <v>1266</v>
      </c>
      <c r="C63" s="952" t="s">
        <v>1265</v>
      </c>
      <c r="D63" s="1730">
        <v>10.768031985499352</v>
      </c>
      <c r="E63" s="1726">
        <v>14.844510045818668</v>
      </c>
      <c r="F63" s="1726">
        <v>18.431704342827629</v>
      </c>
      <c r="G63" s="1726">
        <v>21.444311883692787</v>
      </c>
      <c r="H63" s="1726">
        <v>24.899063631837656</v>
      </c>
      <c r="I63" s="1726">
        <v>27.000267073390582</v>
      </c>
      <c r="J63" s="1726">
        <v>28.730611212372075</v>
      </c>
      <c r="K63" s="1726">
        <v>30.345823561497365</v>
      </c>
      <c r="L63" s="1726">
        <v>31.374149086273604</v>
      </c>
      <c r="M63" s="1726">
        <v>31.892989652054339</v>
      </c>
      <c r="N63" s="1726">
        <v>32.871672423600906</v>
      </c>
      <c r="O63" s="1726">
        <v>32.091966915409806</v>
      </c>
      <c r="P63" s="1726">
        <v>30.673382515036195</v>
      </c>
      <c r="Q63" s="1726">
        <v>29.626101963884317</v>
      </c>
      <c r="R63" s="1726">
        <v>28.546933615518977</v>
      </c>
      <c r="S63" s="1726">
        <v>27.649893350990748</v>
      </c>
      <c r="T63" s="1726">
        <v>26.656757494294489</v>
      </c>
      <c r="U63" s="1726">
        <v>25.588427522402966</v>
      </c>
      <c r="V63" s="1726">
        <v>23.140884464400788</v>
      </c>
      <c r="W63" s="1726">
        <v>23.863492418845382</v>
      </c>
      <c r="X63" s="1726">
        <v>25.234381457450063</v>
      </c>
      <c r="Y63" s="1726">
        <v>25.491271750459287</v>
      </c>
      <c r="Z63" s="1726">
        <v>25.106528980032781</v>
      </c>
      <c r="AA63" s="1726">
        <v>23.531670752503285</v>
      </c>
      <c r="AB63" s="1726">
        <v>22.155586645037214</v>
      </c>
      <c r="AC63" s="1726">
        <v>20.509209722989961</v>
      </c>
      <c r="AD63" s="1731">
        <v>21.571978181738768</v>
      </c>
    </row>
    <row r="64" spans="1:30" x14ac:dyDescent="0.2">
      <c r="A64" s="945"/>
      <c r="B64" s="63" t="s">
        <v>1267</v>
      </c>
      <c r="C64" s="953" t="s">
        <v>380</v>
      </c>
      <c r="D64" s="1730">
        <v>4.8152282170425158</v>
      </c>
      <c r="E64" s="1726">
        <v>7.7101711895083769</v>
      </c>
      <c r="F64" s="1726">
        <v>11.079681676211889</v>
      </c>
      <c r="G64" s="1726">
        <v>13.900579539639777</v>
      </c>
      <c r="H64" s="1726">
        <v>17.455469316985177</v>
      </c>
      <c r="I64" s="1726">
        <v>20.513655719706396</v>
      </c>
      <c r="J64" s="1726">
        <v>22.949946530660625</v>
      </c>
      <c r="K64" s="1726">
        <v>24.826777250160706</v>
      </c>
      <c r="L64" s="1726">
        <v>26.198584396275997</v>
      </c>
      <c r="M64" s="1726">
        <v>27.347105773241452</v>
      </c>
      <c r="N64" s="1726">
        <v>32.85699910323261</v>
      </c>
      <c r="O64" s="1726">
        <v>32.64224982272151</v>
      </c>
      <c r="P64" s="1726">
        <v>31.857518646510734</v>
      </c>
      <c r="Q64" s="1726">
        <v>31.413261674573263</v>
      </c>
      <c r="R64" s="1726">
        <v>30.352453599160444</v>
      </c>
      <c r="S64" s="1726">
        <v>29.763818827318772</v>
      </c>
      <c r="T64" s="1726">
        <v>29.296780719627087</v>
      </c>
      <c r="U64" s="1726">
        <v>28.990062933450087</v>
      </c>
      <c r="V64" s="1726">
        <v>25.269330856852655</v>
      </c>
      <c r="W64" s="1726">
        <v>25.926293965742541</v>
      </c>
      <c r="X64" s="1726">
        <v>26.307675468075406</v>
      </c>
      <c r="Y64" s="1726">
        <v>25.35322809049114</v>
      </c>
      <c r="Z64" s="1726">
        <v>23.93708747568899</v>
      </c>
      <c r="AA64" s="1726">
        <v>22.113034684935933</v>
      </c>
      <c r="AB64" s="1726">
        <v>20.885660455010278</v>
      </c>
      <c r="AC64" s="1726">
        <v>19.506338124334732</v>
      </c>
      <c r="AD64" s="1731">
        <v>19.682377422916975</v>
      </c>
    </row>
    <row r="65" spans="1:30" x14ac:dyDescent="0.2">
      <c r="A65" s="945"/>
      <c r="B65" s="63" t="s">
        <v>1271</v>
      </c>
      <c r="C65" s="953" t="s">
        <v>380</v>
      </c>
      <c r="D65" s="1730">
        <v>0.60364963503649627</v>
      </c>
      <c r="E65" s="1726">
        <v>0.60376884422110566</v>
      </c>
      <c r="F65" s="1726">
        <v>0.60307692307692295</v>
      </c>
      <c r="G65" s="1726">
        <v>0.60282258064516114</v>
      </c>
      <c r="H65" s="1726">
        <v>0.62592067988668565</v>
      </c>
      <c r="I65" s="1726">
        <v>0.62639296187683269</v>
      </c>
      <c r="J65" s="1726">
        <v>0.6267371601208459</v>
      </c>
      <c r="K65" s="1726">
        <v>0.62691176470588239</v>
      </c>
      <c r="L65" s="1726">
        <v>0.6253012048192772</v>
      </c>
      <c r="M65" s="1726">
        <v>0.62577319587628877</v>
      </c>
      <c r="N65" s="1726">
        <v>0.64757755258948968</v>
      </c>
      <c r="O65" s="1726">
        <v>0.64655093675942577</v>
      </c>
      <c r="P65" s="1726">
        <v>0.63786892960719699</v>
      </c>
      <c r="Q65" s="1726">
        <v>0.63632383270318005</v>
      </c>
      <c r="R65" s="1726">
        <v>0.63143101052724937</v>
      </c>
      <c r="S65" s="1726">
        <v>0.63486875555125677</v>
      </c>
      <c r="T65" s="1726">
        <v>0.63504225553474236</v>
      </c>
      <c r="U65" s="1726">
        <v>0.63653662982115067</v>
      </c>
      <c r="V65" s="1726">
        <v>0.57912283875337922</v>
      </c>
      <c r="W65" s="1726">
        <v>0.62370014669828067</v>
      </c>
      <c r="X65" s="1726">
        <v>0.63237563718334922</v>
      </c>
      <c r="Y65" s="1726">
        <v>0.63052306503265854</v>
      </c>
      <c r="Z65" s="1726">
        <v>0.62942066041529476</v>
      </c>
      <c r="AA65" s="1726">
        <v>0.63155752746569394</v>
      </c>
      <c r="AB65" s="1726">
        <v>0.63217092763310279</v>
      </c>
      <c r="AC65" s="1726">
        <v>0.63199556441270743</v>
      </c>
      <c r="AD65" s="1731">
        <v>0.630566860301214</v>
      </c>
    </row>
    <row r="66" spans="1:30" x14ac:dyDescent="0.2">
      <c r="A66" s="942"/>
      <c r="B66" s="63" t="s">
        <v>1268</v>
      </c>
      <c r="C66" s="953" t="s">
        <v>380</v>
      </c>
      <c r="D66" s="1730">
        <v>0.19419815328503895</v>
      </c>
      <c r="E66" s="1726">
        <v>0.19419815328503887</v>
      </c>
      <c r="F66" s="1726">
        <v>0.19419815328503889</v>
      </c>
      <c r="G66" s="1726">
        <v>0.19419815328503887</v>
      </c>
      <c r="H66" s="1726">
        <v>0.19419815328503889</v>
      </c>
      <c r="I66" s="1726">
        <v>0.19419815328503889</v>
      </c>
      <c r="J66" s="1726">
        <v>0.19419815328503884</v>
      </c>
      <c r="K66" s="1726">
        <v>0.19419815328503889</v>
      </c>
      <c r="L66" s="1726">
        <v>0.19419815328503887</v>
      </c>
      <c r="M66" s="1726">
        <v>0.19419815328503887</v>
      </c>
      <c r="N66" s="1726">
        <v>0.19419815328503887</v>
      </c>
      <c r="O66" s="1726">
        <v>0.19419815328503887</v>
      </c>
      <c r="P66" s="1726">
        <v>0.19498110913656469</v>
      </c>
      <c r="Q66" s="1726">
        <v>0.19712811669224897</v>
      </c>
      <c r="R66" s="1726">
        <v>0.20026555855991612</v>
      </c>
      <c r="S66" s="1726">
        <v>0.20025568482044495</v>
      </c>
      <c r="T66" s="1726">
        <v>0.20033325593732965</v>
      </c>
      <c r="U66" s="1726">
        <v>0.20171438878772477</v>
      </c>
      <c r="V66" s="1726">
        <v>0.2005126524168355</v>
      </c>
      <c r="W66" s="1726">
        <v>0.19734475277191069</v>
      </c>
      <c r="X66" s="1726">
        <v>0.19633397547567583</v>
      </c>
      <c r="Y66" s="1726">
        <v>0.19647588379541744</v>
      </c>
      <c r="Z66" s="1726">
        <v>0.19641168382147262</v>
      </c>
      <c r="AA66" s="1726">
        <v>0.2021545106337389</v>
      </c>
      <c r="AB66" s="1726">
        <v>0.11041133583906799</v>
      </c>
      <c r="AC66" s="1726">
        <v>1.8420580780954047E-2</v>
      </c>
      <c r="AD66" s="1731">
        <v>0</v>
      </c>
    </row>
    <row r="67" spans="1:30" x14ac:dyDescent="0.2">
      <c r="A67" s="942"/>
      <c r="B67" s="63"/>
      <c r="C67" s="950"/>
      <c r="D67" s="1730"/>
      <c r="E67" s="1726"/>
      <c r="F67" s="1726"/>
      <c r="G67" s="1726"/>
      <c r="H67" s="1726"/>
      <c r="I67" s="1726"/>
      <c r="J67" s="1726"/>
      <c r="K67" s="1726"/>
      <c r="L67" s="1726"/>
      <c r="M67" s="1726"/>
      <c r="N67" s="1726"/>
      <c r="O67" s="1726"/>
      <c r="P67" s="1726"/>
      <c r="Q67" s="1726"/>
      <c r="R67" s="1726"/>
      <c r="S67" s="1726"/>
      <c r="T67" s="1726"/>
      <c r="U67" s="1726"/>
      <c r="V67" s="1726"/>
      <c r="W67" s="1726"/>
      <c r="X67" s="1726"/>
      <c r="Y67" s="1726"/>
      <c r="Z67" s="1726"/>
      <c r="AA67" s="1726"/>
      <c r="AB67" s="1726"/>
      <c r="AC67" s="1726"/>
      <c r="AD67" s="1731"/>
    </row>
    <row r="68" spans="1:30" x14ac:dyDescent="0.2">
      <c r="A68" s="942"/>
      <c r="B68" s="951" t="s">
        <v>1270</v>
      </c>
      <c r="D68" s="1730"/>
      <c r="E68" s="1726"/>
      <c r="F68" s="1726"/>
      <c r="G68" s="1726"/>
      <c r="H68" s="1726"/>
      <c r="I68" s="1726"/>
      <c r="J68" s="1726"/>
      <c r="K68" s="1726"/>
      <c r="L68" s="1726"/>
      <c r="M68" s="1726"/>
      <c r="N68" s="1726"/>
      <c r="O68" s="1726"/>
      <c r="P68" s="1726"/>
      <c r="Q68" s="1726"/>
      <c r="R68" s="1726"/>
      <c r="S68" s="1726"/>
      <c r="T68" s="1726"/>
      <c r="U68" s="1726"/>
      <c r="V68" s="1726"/>
      <c r="W68" s="1726"/>
      <c r="X68" s="1726"/>
      <c r="Y68" s="1726"/>
      <c r="Z68" s="1726"/>
      <c r="AA68" s="1726"/>
      <c r="AB68" s="1726"/>
      <c r="AC68" s="1726"/>
      <c r="AD68" s="1731"/>
    </row>
    <row r="69" spans="1:30" x14ac:dyDescent="0.2">
      <c r="A69" s="942"/>
      <c r="B69" s="63" t="s">
        <v>1266</v>
      </c>
      <c r="C69" s="952" t="s">
        <v>1265</v>
      </c>
      <c r="D69" s="1730"/>
      <c r="E69" s="1726"/>
      <c r="F69" s="1726"/>
      <c r="G69" s="1726"/>
      <c r="H69" s="1726"/>
      <c r="I69" s="1726"/>
      <c r="J69" s="1726"/>
      <c r="K69" s="1726"/>
      <c r="L69" s="1726"/>
      <c r="M69" s="1726"/>
      <c r="N69" s="1726">
        <v>2.1485303133348665</v>
      </c>
      <c r="O69" s="1726">
        <v>2.1485303133348665</v>
      </c>
      <c r="P69" s="1726">
        <v>2.1485303133348665</v>
      </c>
      <c r="Q69" s="1726">
        <v>2.1485303133348665</v>
      </c>
      <c r="R69" s="1726">
        <v>2.1485303133348665</v>
      </c>
      <c r="S69" s="1726">
        <v>2.1485303133348665</v>
      </c>
      <c r="T69" s="1726">
        <v>2.1485303133348665</v>
      </c>
      <c r="U69" s="1726">
        <v>2.1485303133348665</v>
      </c>
      <c r="V69" s="1726">
        <v>2.1485303133348665</v>
      </c>
      <c r="W69" s="1726">
        <v>2.3781382156084603</v>
      </c>
      <c r="X69" s="1726">
        <v>2.2723577704300966</v>
      </c>
      <c r="Y69" s="1726">
        <v>1.3187871854510442</v>
      </c>
      <c r="Z69" s="1726">
        <v>1.177282219822211</v>
      </c>
      <c r="AA69" s="1726">
        <v>1.215670402327016</v>
      </c>
      <c r="AB69" s="1726">
        <v>1.6236868837978715</v>
      </c>
      <c r="AC69" s="1726">
        <v>1.5986975016470706</v>
      </c>
      <c r="AD69" s="1731">
        <v>1.5340036912467758</v>
      </c>
    </row>
    <row r="70" spans="1:30" x14ac:dyDescent="0.2">
      <c r="A70" s="942"/>
      <c r="B70" s="63" t="s">
        <v>1267</v>
      </c>
      <c r="C70" s="953" t="s">
        <v>380</v>
      </c>
      <c r="D70" s="1730"/>
      <c r="E70" s="1726"/>
      <c r="F70" s="1726"/>
      <c r="G70" s="1726"/>
      <c r="H70" s="1726"/>
      <c r="I70" s="1726"/>
      <c r="J70" s="1726"/>
      <c r="K70" s="1726"/>
      <c r="L70" s="1726"/>
      <c r="M70" s="1726"/>
      <c r="N70" s="1726">
        <v>0.9278567487167767</v>
      </c>
      <c r="O70" s="1726">
        <v>0.9278567487167767</v>
      </c>
      <c r="P70" s="1726">
        <v>0.9278567487167767</v>
      </c>
      <c r="Q70" s="1726">
        <v>0.9278567487167767</v>
      </c>
      <c r="R70" s="1726">
        <v>0.9278567487167767</v>
      </c>
      <c r="S70" s="1726">
        <v>0.9278567487167767</v>
      </c>
      <c r="T70" s="1726">
        <v>0.9278567487167767</v>
      </c>
      <c r="U70" s="1726">
        <v>0.9278567487167767</v>
      </c>
      <c r="V70" s="1726">
        <v>0.9278567487167767</v>
      </c>
      <c r="W70" s="1726">
        <v>1.0342146868001862</v>
      </c>
      <c r="X70" s="1726">
        <v>1.0515452060165427</v>
      </c>
      <c r="Y70" s="1726">
        <v>0.62945253674096235</v>
      </c>
      <c r="Z70" s="1726">
        <v>0.56430620203959792</v>
      </c>
      <c r="AA70" s="1726">
        <v>0.59804482153221983</v>
      </c>
      <c r="AB70" s="1726">
        <v>0.61845619840701771</v>
      </c>
      <c r="AC70" s="1726">
        <v>0.60744216385890137</v>
      </c>
      <c r="AD70" s="1731">
        <v>0.54253031421965714</v>
      </c>
    </row>
    <row r="71" spans="1:30" x14ac:dyDescent="0.2">
      <c r="A71" s="942"/>
      <c r="B71" s="63" t="s">
        <v>1271</v>
      </c>
      <c r="C71" s="953" t="s">
        <v>380</v>
      </c>
      <c r="D71" s="1730"/>
      <c r="E71" s="1726"/>
      <c r="F71" s="1726"/>
      <c r="G71" s="1726"/>
      <c r="H71" s="1726"/>
      <c r="I71" s="1726"/>
      <c r="J71" s="1726"/>
      <c r="K71" s="1726"/>
      <c r="L71" s="1726"/>
      <c r="M71" s="1726"/>
      <c r="N71" s="1726">
        <v>0.85421859186486471</v>
      </c>
      <c r="O71" s="1726">
        <v>0.85421859186486471</v>
      </c>
      <c r="P71" s="1726">
        <v>0.85421859186486471</v>
      </c>
      <c r="Q71" s="1726">
        <v>0.85421859186486471</v>
      </c>
      <c r="R71" s="1726">
        <v>0.85421859186486471</v>
      </c>
      <c r="S71" s="1726">
        <v>0.85421859186486471</v>
      </c>
      <c r="T71" s="1726">
        <v>0.85421859186486471</v>
      </c>
      <c r="U71" s="1726">
        <v>0.85421859186486471</v>
      </c>
      <c r="V71" s="1726">
        <v>0.85421859186486471</v>
      </c>
      <c r="W71" s="1726">
        <v>1.1060875292714079</v>
      </c>
      <c r="X71" s="1726">
        <v>1.2286349583345844</v>
      </c>
      <c r="Y71" s="1726">
        <v>0.90913699702679485</v>
      </c>
      <c r="Z71" s="1726">
        <v>0.81867318157045899</v>
      </c>
      <c r="AA71" s="1726">
        <v>0.63333891064069026</v>
      </c>
      <c r="AB71" s="1726">
        <v>0.51489432697176041</v>
      </c>
      <c r="AC71" s="1726">
        <v>0.34972033420093523</v>
      </c>
      <c r="AD71" s="1731">
        <v>0.32087739495923301</v>
      </c>
    </row>
    <row r="72" spans="1:30" x14ac:dyDescent="0.2">
      <c r="A72" s="942"/>
      <c r="B72" s="63" t="s">
        <v>1268</v>
      </c>
      <c r="C72" s="953" t="s">
        <v>380</v>
      </c>
      <c r="D72" s="1730"/>
      <c r="E72" s="1726"/>
      <c r="F72" s="1726"/>
      <c r="G72" s="1726"/>
      <c r="H72" s="1726"/>
      <c r="I72" s="1726"/>
      <c r="J72" s="1726"/>
      <c r="K72" s="1726"/>
      <c r="L72" s="1726"/>
      <c r="M72" s="1726"/>
      <c r="N72" s="1726">
        <v>0.40697658695632216</v>
      </c>
      <c r="O72" s="1726">
        <v>0.40697658695632216</v>
      </c>
      <c r="P72" s="1726">
        <v>0.40697658695632216</v>
      </c>
      <c r="Q72" s="1726">
        <v>0.40697658695632216</v>
      </c>
      <c r="R72" s="1726">
        <v>0.40697658695632216</v>
      </c>
      <c r="S72" s="1726">
        <v>0.40697658695632216</v>
      </c>
      <c r="T72" s="1726">
        <v>0.40697658695632216</v>
      </c>
      <c r="U72" s="1726">
        <v>0.50648467091144311</v>
      </c>
      <c r="V72" s="1726">
        <v>0.44448674424628287</v>
      </c>
      <c r="W72" s="1726">
        <v>0.33631135273566415</v>
      </c>
      <c r="X72" s="1726">
        <v>0.49813863287831556</v>
      </c>
      <c r="Y72" s="1726">
        <v>0.32502427697748104</v>
      </c>
      <c r="Z72" s="1726">
        <v>0.28807800334425399</v>
      </c>
      <c r="AA72" s="1726">
        <v>0.3644664706460598</v>
      </c>
      <c r="AB72" s="1726">
        <v>0.36168653124314498</v>
      </c>
      <c r="AC72" s="1726">
        <v>0.36168803830739815</v>
      </c>
      <c r="AD72" s="1731">
        <v>0.36168916543462093</v>
      </c>
    </row>
    <row r="73" spans="1:30" x14ac:dyDescent="0.2">
      <c r="A73" s="942"/>
      <c r="B73" s="63"/>
      <c r="C73" s="950"/>
      <c r="D73" s="1723"/>
      <c r="E73" s="1724"/>
      <c r="F73" s="1724"/>
      <c r="G73" s="1724"/>
      <c r="H73" s="1724"/>
      <c r="I73" s="1724"/>
      <c r="J73" s="1724"/>
      <c r="K73" s="1724"/>
      <c r="L73" s="1724"/>
      <c r="M73" s="1724"/>
      <c r="N73" s="1310"/>
      <c r="O73" s="1310"/>
      <c r="P73" s="1310"/>
      <c r="Q73" s="1310"/>
      <c r="R73" s="1310"/>
      <c r="S73" s="1310"/>
      <c r="T73" s="1310"/>
      <c r="U73" s="1310"/>
      <c r="V73" s="1310"/>
      <c r="W73" s="1310"/>
      <c r="X73" s="1310"/>
      <c r="Y73" s="1310"/>
      <c r="Z73" s="1310"/>
      <c r="AA73" s="1310"/>
      <c r="AB73" s="1310"/>
      <c r="AC73" s="1310"/>
      <c r="AD73" s="1311"/>
    </row>
    <row r="74" spans="1:30" x14ac:dyDescent="0.2">
      <c r="A74" s="945" t="s">
        <v>1697</v>
      </c>
      <c r="B74" s="943"/>
      <c r="C74" s="950"/>
      <c r="D74" s="1723"/>
      <c r="E74" s="1724"/>
      <c r="F74" s="1724"/>
      <c r="G74" s="1724"/>
      <c r="H74" s="1724"/>
      <c r="I74" s="1724"/>
      <c r="J74" s="1724"/>
      <c r="K74" s="1724"/>
      <c r="L74" s="1724"/>
      <c r="M74" s="1724"/>
      <c r="N74" s="1310"/>
      <c r="O74" s="1310"/>
      <c r="P74" s="1310"/>
      <c r="Q74" s="1310"/>
      <c r="R74" s="1310"/>
      <c r="S74" s="1310"/>
      <c r="T74" s="1310"/>
      <c r="U74" s="1310"/>
      <c r="V74" s="1310"/>
      <c r="W74" s="1310"/>
      <c r="X74" s="1310"/>
      <c r="Y74" s="1310"/>
      <c r="Z74" s="1310"/>
      <c r="AA74" s="1310"/>
      <c r="AB74" s="1310"/>
      <c r="AC74" s="1310"/>
      <c r="AD74" s="1311"/>
    </row>
    <row r="75" spans="1:30" x14ac:dyDescent="0.2">
      <c r="A75" s="945"/>
      <c r="B75" s="951" t="s">
        <v>195</v>
      </c>
      <c r="C75" s="950"/>
      <c r="D75" s="1723"/>
      <c r="E75" s="1724"/>
      <c r="F75" s="1724"/>
      <c r="G75" s="1724"/>
      <c r="H75" s="1724"/>
      <c r="I75" s="1724"/>
      <c r="J75" s="1724"/>
      <c r="K75" s="1724"/>
      <c r="L75" s="1724"/>
      <c r="M75" s="1724"/>
      <c r="N75" s="1310"/>
      <c r="O75" s="1310"/>
      <c r="P75" s="1310"/>
      <c r="Q75" s="1310"/>
      <c r="R75" s="1310"/>
      <c r="S75" s="1310"/>
      <c r="T75" s="1310"/>
      <c r="U75" s="1310"/>
      <c r="V75" s="1310"/>
      <c r="W75" s="1310"/>
      <c r="X75" s="1310"/>
      <c r="Y75" s="1310"/>
      <c r="Z75" s="1310"/>
      <c r="AA75" s="1310"/>
      <c r="AB75" s="1310"/>
      <c r="AC75" s="1310"/>
      <c r="AD75" s="1311"/>
    </row>
    <row r="76" spans="1:30" x14ac:dyDescent="0.2">
      <c r="A76" s="945"/>
      <c r="B76" s="63" t="s">
        <v>1266</v>
      </c>
      <c r="C76" s="952" t="s">
        <v>1265</v>
      </c>
      <c r="D76" s="1732">
        <v>10.994589742171181</v>
      </c>
      <c r="E76" s="1307">
        <v>9.9735623222173135</v>
      </c>
      <c r="F76" s="1307">
        <v>9.4889008643800459</v>
      </c>
      <c r="G76" s="1307">
        <v>9.0278064480464977</v>
      </c>
      <c r="H76" s="1307">
        <v>8.6008169540147499</v>
      </c>
      <c r="I76" s="1307">
        <v>8.5404016816853456</v>
      </c>
      <c r="J76" s="1307">
        <v>7.9820574382704521</v>
      </c>
      <c r="K76" s="1307">
        <v>7.2867550285539355</v>
      </c>
      <c r="L76" s="1307">
        <v>6.615547056594747</v>
      </c>
      <c r="M76" s="1307">
        <v>5.963884315702817</v>
      </c>
      <c r="N76" s="1307">
        <v>5.3810441409771563</v>
      </c>
      <c r="O76" s="1307">
        <v>4.9371947458974699</v>
      </c>
      <c r="P76" s="1307">
        <v>4.5263368908398478</v>
      </c>
      <c r="Q76" s="1307">
        <v>4.1229456327865064</v>
      </c>
      <c r="R76" s="1307">
        <v>3.7792820282889328</v>
      </c>
      <c r="S76" s="1307">
        <v>3.4252728519222964</v>
      </c>
      <c r="T76" s="1307">
        <v>3.0884850892375209</v>
      </c>
      <c r="U76" s="1307">
        <v>2.747989874039396</v>
      </c>
      <c r="V76" s="1307">
        <v>2.6125634938239153</v>
      </c>
      <c r="W76" s="1307">
        <v>2.289256354064888</v>
      </c>
      <c r="X76" s="1307">
        <v>2.0069493094173692</v>
      </c>
      <c r="Y76" s="1307">
        <v>1.7908526133076124</v>
      </c>
      <c r="Z76" s="1307">
        <v>1.5613321359568839</v>
      </c>
      <c r="AA76" s="1307">
        <v>1.5377751823202708</v>
      </c>
      <c r="AB76" s="1307">
        <v>1.2973373648521309</v>
      </c>
      <c r="AC76" s="1307">
        <v>1.2711426202111942</v>
      </c>
      <c r="AD76" s="1308">
        <v>1.1541171798004344</v>
      </c>
    </row>
    <row r="77" spans="1:30" x14ac:dyDescent="0.2">
      <c r="A77" s="945"/>
      <c r="B77" s="63" t="s">
        <v>1267</v>
      </c>
      <c r="C77" s="953" t="s">
        <v>380</v>
      </c>
      <c r="D77" s="1732">
        <v>15.246695201409269</v>
      </c>
      <c r="E77" s="1307">
        <v>14.929787495171395</v>
      </c>
      <c r="F77" s="1307">
        <v>13.915354117235385</v>
      </c>
      <c r="G77" s="1307">
        <v>12.560378358478099</v>
      </c>
      <c r="H77" s="1307">
        <v>10.936935899740199</v>
      </c>
      <c r="I77" s="1307">
        <v>9.6096598141717884</v>
      </c>
      <c r="J77" s="1307">
        <v>8.3398836994559833</v>
      </c>
      <c r="K77" s="1307">
        <v>7.29131161151646</v>
      </c>
      <c r="L77" s="1307">
        <v>6.5187718833317048</v>
      </c>
      <c r="M77" s="1307">
        <v>6.2065838849065242</v>
      </c>
      <c r="N77" s="1307">
        <v>6.9871185237890918</v>
      </c>
      <c r="O77" s="1307">
        <v>7.8594556735942875</v>
      </c>
      <c r="P77" s="1307">
        <v>8.3276029796192645</v>
      </c>
      <c r="Q77" s="1307">
        <v>7.3613167385126328</v>
      </c>
      <c r="R77" s="1307">
        <v>6.7117807665275402</v>
      </c>
      <c r="S77" s="1307">
        <v>6.1562841255279794</v>
      </c>
      <c r="T77" s="1307">
        <v>5.7944054627627262</v>
      </c>
      <c r="U77" s="1307">
        <v>4.9645080113587765</v>
      </c>
      <c r="V77" s="1307">
        <v>4.4250815890434012</v>
      </c>
      <c r="W77" s="1307">
        <v>3.9002599127865958</v>
      </c>
      <c r="X77" s="1307">
        <v>3.3749201689689574</v>
      </c>
      <c r="Y77" s="1307">
        <v>3.1908440935304325</v>
      </c>
      <c r="Z77" s="1307">
        <v>2.887648459588898</v>
      </c>
      <c r="AA77" s="1307">
        <v>2.726384631205403</v>
      </c>
      <c r="AB77" s="1307">
        <v>2.5472478627732058</v>
      </c>
      <c r="AC77" s="1307">
        <v>2.3317840774517151</v>
      </c>
      <c r="AD77" s="1308">
        <v>2.1291552873546373</v>
      </c>
    </row>
    <row r="78" spans="1:30" x14ac:dyDescent="0.2">
      <c r="A78" s="945"/>
      <c r="B78" s="63" t="s">
        <v>1271</v>
      </c>
      <c r="C78" s="953" t="s">
        <v>380</v>
      </c>
      <c r="D78" s="1732">
        <v>28.400153871197933</v>
      </c>
      <c r="E78" s="1307">
        <v>29.682855342724395</v>
      </c>
      <c r="F78" s="1307">
        <v>30.937239135604038</v>
      </c>
      <c r="G78" s="1307">
        <v>32.529178942794744</v>
      </c>
      <c r="H78" s="1307">
        <v>34.293932619750827</v>
      </c>
      <c r="I78" s="1307">
        <v>36.024386718014902</v>
      </c>
      <c r="J78" s="1307">
        <v>37.562083424772005</v>
      </c>
      <c r="K78" s="1307">
        <v>39.376175853444295</v>
      </c>
      <c r="L78" s="1307">
        <v>40.507990887283448</v>
      </c>
      <c r="M78" s="1307">
        <v>42.780574953956176</v>
      </c>
      <c r="N78" s="1307">
        <v>65.44303586228628</v>
      </c>
      <c r="O78" s="1307">
        <v>65.409296176697026</v>
      </c>
      <c r="P78" s="1307">
        <v>65.237588237946028</v>
      </c>
      <c r="Q78" s="1307">
        <v>64.642092459953062</v>
      </c>
      <c r="R78" s="1307">
        <v>64.367209469955711</v>
      </c>
      <c r="S78" s="1307">
        <v>64.657548271086654</v>
      </c>
      <c r="T78" s="1307">
        <v>64.379401590264408</v>
      </c>
      <c r="U78" s="1307">
        <v>63.506281837839921</v>
      </c>
      <c r="V78" s="1307">
        <v>63.526197251002714</v>
      </c>
      <c r="W78" s="1307">
        <v>63.027241501625866</v>
      </c>
      <c r="X78" s="1307">
        <v>63.497513721970101</v>
      </c>
      <c r="Y78" s="1307">
        <v>63.562857897496841</v>
      </c>
      <c r="Z78" s="1307">
        <v>63.292747128929697</v>
      </c>
      <c r="AA78" s="1307">
        <v>63.704311253658801</v>
      </c>
      <c r="AB78" s="1307">
        <v>63.701635369149244</v>
      </c>
      <c r="AC78" s="1307">
        <v>63.632474843939704</v>
      </c>
      <c r="AD78" s="1308">
        <v>63.013893606286992</v>
      </c>
    </row>
    <row r="79" spans="1:30" x14ac:dyDescent="0.2">
      <c r="A79" s="945"/>
      <c r="B79" s="63" t="s">
        <v>1268</v>
      </c>
      <c r="C79" s="953" t="s">
        <v>380</v>
      </c>
      <c r="D79" s="1732">
        <v>36.951753788911518</v>
      </c>
      <c r="E79" s="1307">
        <v>36.951753788911518</v>
      </c>
      <c r="F79" s="1307">
        <v>36.951753788911525</v>
      </c>
      <c r="G79" s="1307">
        <v>36.951753788911525</v>
      </c>
      <c r="H79" s="1307">
        <v>36.951753788911525</v>
      </c>
      <c r="I79" s="1307">
        <v>36.951753788911525</v>
      </c>
      <c r="J79" s="1307">
        <v>36.951753788911525</v>
      </c>
      <c r="K79" s="1307">
        <v>36.951753788911518</v>
      </c>
      <c r="L79" s="1307">
        <v>36.951753788911532</v>
      </c>
      <c r="M79" s="1307">
        <v>36.951753788911532</v>
      </c>
      <c r="N79" s="1307">
        <v>36.951753788911525</v>
      </c>
      <c r="O79" s="1307">
        <v>36.951753788911525</v>
      </c>
      <c r="P79" s="1307">
        <v>36.646839189792416</v>
      </c>
      <c r="Q79" s="1307">
        <v>36.446254054950636</v>
      </c>
      <c r="R79" s="1307">
        <v>36.7121924488128</v>
      </c>
      <c r="S79" s="1307">
        <v>36.951753788911518</v>
      </c>
      <c r="T79" s="1307">
        <v>36.951753788911525</v>
      </c>
      <c r="U79" s="1307">
        <v>36.951753788911525</v>
      </c>
      <c r="V79" s="1307">
        <v>36.951753788911525</v>
      </c>
      <c r="W79" s="1307">
        <v>36.951753788911532</v>
      </c>
      <c r="X79" s="1307">
        <v>36.951753788911525</v>
      </c>
      <c r="Y79" s="1307">
        <v>36.951753788911518</v>
      </c>
      <c r="Z79" s="1307">
        <v>36.951753788911518</v>
      </c>
      <c r="AA79" s="1307">
        <v>36.951753788911518</v>
      </c>
      <c r="AB79" s="1307">
        <v>35.502665405032644</v>
      </c>
      <c r="AC79" s="1307">
        <v>31.879944445335436</v>
      </c>
      <c r="AD79" s="1308">
        <v>33.321269143189873</v>
      </c>
    </row>
    <row r="80" spans="1:30" x14ac:dyDescent="0.2">
      <c r="A80" s="945"/>
      <c r="B80" s="63" t="s">
        <v>1269</v>
      </c>
      <c r="C80" s="953" t="s">
        <v>380</v>
      </c>
      <c r="D80" s="1732">
        <v>84.045717357610883</v>
      </c>
      <c r="E80" s="1307">
        <v>75.218910617381795</v>
      </c>
      <c r="F80" s="1307">
        <v>71.008755140011388</v>
      </c>
      <c r="G80" s="1307">
        <v>67.861070085301691</v>
      </c>
      <c r="H80" s="1307">
        <v>66.766112501518151</v>
      </c>
      <c r="I80" s="1307">
        <v>65.158131766411515</v>
      </c>
      <c r="J80" s="1307">
        <v>62.614791280151003</v>
      </c>
      <c r="K80" s="1307">
        <v>61.967039551582339</v>
      </c>
      <c r="L80" s="1307">
        <v>60.868337164423714</v>
      </c>
      <c r="M80" s="1307">
        <v>56.983876719992317</v>
      </c>
      <c r="N80" s="1307">
        <v>52.663538089202433</v>
      </c>
      <c r="O80" s="1307">
        <v>48.840356615912555</v>
      </c>
      <c r="P80" s="1307">
        <v>45.01819044564602</v>
      </c>
      <c r="Q80" s="1307">
        <v>41.192884478109171</v>
      </c>
      <c r="R80" s="1307">
        <v>36.710187268480247</v>
      </c>
      <c r="S80" s="1307">
        <v>34.54926337199521</v>
      </c>
      <c r="T80" s="1307">
        <v>32.363794427011534</v>
      </c>
      <c r="U80" s="1307">
        <v>31.244142522354984</v>
      </c>
      <c r="V80" s="1307">
        <v>28.546777660006423</v>
      </c>
      <c r="W80" s="1307">
        <v>25.876203718839385</v>
      </c>
      <c r="X80" s="1307">
        <v>24.038502952391823</v>
      </c>
      <c r="Y80" s="1307">
        <v>22.118762651011171</v>
      </c>
      <c r="Z80" s="1307">
        <v>21.215443276546072</v>
      </c>
      <c r="AA80" s="1307">
        <v>20.485764897420008</v>
      </c>
      <c r="AB80" s="1307">
        <v>19.536367083704139</v>
      </c>
      <c r="AC80" s="1307">
        <v>18.647573947516648</v>
      </c>
      <c r="AD80" s="1308">
        <v>17.554720487651551</v>
      </c>
    </row>
    <row r="81" spans="1:30" x14ac:dyDescent="0.2">
      <c r="A81" s="945"/>
      <c r="B81" s="943"/>
      <c r="C81" s="952"/>
      <c r="D81" s="1732"/>
      <c r="E81" s="1307"/>
      <c r="F81" s="1307"/>
      <c r="G81" s="1307"/>
      <c r="H81" s="1307"/>
      <c r="I81" s="1307"/>
      <c r="J81" s="1307"/>
      <c r="K81" s="1307"/>
      <c r="L81" s="1307"/>
      <c r="M81" s="1307"/>
      <c r="N81" s="1307"/>
      <c r="O81" s="1307"/>
      <c r="P81" s="1307"/>
      <c r="Q81" s="1307"/>
      <c r="R81" s="1307"/>
      <c r="S81" s="1307"/>
      <c r="T81" s="1307"/>
      <c r="U81" s="1307"/>
      <c r="V81" s="1307"/>
      <c r="W81" s="1307"/>
      <c r="X81" s="1307"/>
      <c r="Y81" s="1307"/>
      <c r="Z81" s="1307"/>
      <c r="AA81" s="1307"/>
      <c r="AB81" s="1307"/>
      <c r="AC81" s="1307"/>
      <c r="AD81" s="1308"/>
    </row>
    <row r="82" spans="1:30" x14ac:dyDescent="0.2">
      <c r="A82" s="945"/>
      <c r="B82" s="951" t="s">
        <v>303</v>
      </c>
      <c r="C82" s="946"/>
      <c r="D82" s="1732"/>
      <c r="E82" s="1307"/>
      <c r="F82" s="1307"/>
      <c r="G82" s="1307"/>
      <c r="H82" s="1307"/>
      <c r="I82" s="1307"/>
      <c r="J82" s="1307"/>
      <c r="K82" s="1307"/>
      <c r="L82" s="1307"/>
      <c r="M82" s="1307"/>
      <c r="N82" s="1307"/>
      <c r="O82" s="1307"/>
      <c r="P82" s="1307"/>
      <c r="Q82" s="1307"/>
      <c r="R82" s="1307"/>
      <c r="S82" s="1307"/>
      <c r="T82" s="1307"/>
      <c r="U82" s="1307"/>
      <c r="V82" s="1307"/>
      <c r="W82" s="1307"/>
      <c r="X82" s="1307"/>
      <c r="Y82" s="1307"/>
      <c r="Z82" s="1307"/>
      <c r="AA82" s="1307"/>
      <c r="AB82" s="1307"/>
      <c r="AC82" s="1307"/>
      <c r="AD82" s="1308"/>
    </row>
    <row r="83" spans="1:30" x14ac:dyDescent="0.2">
      <c r="A83" s="945"/>
      <c r="B83" s="63" t="s">
        <v>1266</v>
      </c>
      <c r="C83" s="952" t="s">
        <v>1265</v>
      </c>
      <c r="D83" s="1732">
        <v>99.260973684493266</v>
      </c>
      <c r="E83" s="1307">
        <v>90.246457950944631</v>
      </c>
      <c r="F83" s="1307">
        <v>83.705975137620271</v>
      </c>
      <c r="G83" s="1307">
        <v>77.687492434480177</v>
      </c>
      <c r="H83" s="1307">
        <v>72.761480507199579</v>
      </c>
      <c r="I83" s="1307">
        <v>67.55528759180153</v>
      </c>
      <c r="J83" s="1307">
        <v>62.216513709800964</v>
      </c>
      <c r="K83" s="1307">
        <v>55.212394205498192</v>
      </c>
      <c r="L83" s="1307">
        <v>49.453039198915462</v>
      </c>
      <c r="M83" s="1307">
        <v>44.308363953011366</v>
      </c>
      <c r="N83" s="1307">
        <v>41.256755077269951</v>
      </c>
      <c r="O83" s="1307">
        <v>36.708343691244998</v>
      </c>
      <c r="P83" s="1307">
        <v>32.705007498243795</v>
      </c>
      <c r="Q83" s="1307">
        <v>29.377494594959686</v>
      </c>
      <c r="R83" s="1307">
        <v>26.918093283550004</v>
      </c>
      <c r="S83" s="1307">
        <v>24.366023217486966</v>
      </c>
      <c r="T83" s="1307">
        <v>22.060234934640217</v>
      </c>
      <c r="U83" s="1307">
        <v>19.809608208254772</v>
      </c>
      <c r="V83" s="1307">
        <v>17.98492668864689</v>
      </c>
      <c r="W83" s="1307">
        <v>16.255654311724747</v>
      </c>
      <c r="X83" s="1307">
        <v>14.76794613832665</v>
      </c>
      <c r="Y83" s="1307">
        <v>12.978284478367037</v>
      </c>
      <c r="Z83" s="1307">
        <v>11.115494501126637</v>
      </c>
      <c r="AA83" s="1307">
        <v>9.7107681987563907</v>
      </c>
      <c r="AB83" s="1307">
        <v>7.8362719094875279</v>
      </c>
      <c r="AC83" s="1307">
        <v>7.2759035312593561</v>
      </c>
      <c r="AD83" s="1308">
        <v>5.6585051776911941</v>
      </c>
    </row>
    <row r="84" spans="1:30" x14ac:dyDescent="0.2">
      <c r="A84" s="945"/>
      <c r="B84" s="63" t="s">
        <v>1267</v>
      </c>
      <c r="C84" s="953" t="s">
        <v>380</v>
      </c>
      <c r="D84" s="1732">
        <v>160.01148631195534</v>
      </c>
      <c r="E84" s="1307">
        <v>144.83152336772093</v>
      </c>
      <c r="F84" s="1307">
        <v>125.3648148681101</v>
      </c>
      <c r="G84" s="1307">
        <v>105.52157058217412</v>
      </c>
      <c r="H84" s="1307">
        <v>89.649858261609978</v>
      </c>
      <c r="I84" s="1307">
        <v>77.115253135392479</v>
      </c>
      <c r="J84" s="1307">
        <v>67.067593158101388</v>
      </c>
      <c r="K84" s="1307">
        <v>59.017993685945804</v>
      </c>
      <c r="L84" s="1307">
        <v>53.305474322079704</v>
      </c>
      <c r="M84" s="1307">
        <v>49.476237667367386</v>
      </c>
      <c r="N84" s="1307">
        <v>50.647425083794204</v>
      </c>
      <c r="O84" s="1307">
        <v>46.316597915348765</v>
      </c>
      <c r="P84" s="1307">
        <v>42.954022388791245</v>
      </c>
      <c r="Q84" s="1307">
        <v>39.095424278160614</v>
      </c>
      <c r="R84" s="1307">
        <v>36.589668181467971</v>
      </c>
      <c r="S84" s="1307">
        <v>34.353077371701623</v>
      </c>
      <c r="T84" s="1307">
        <v>32.877083323937775</v>
      </c>
      <c r="U84" s="1307">
        <v>31.461031713343274</v>
      </c>
      <c r="V84" s="1307">
        <v>28.767084751755771</v>
      </c>
      <c r="W84" s="1307">
        <v>27.29720115891849</v>
      </c>
      <c r="X84" s="1307">
        <v>25.46482571479623</v>
      </c>
      <c r="Y84" s="1307">
        <v>23.591548885227308</v>
      </c>
      <c r="Z84" s="1307">
        <v>21.17960661225391</v>
      </c>
      <c r="AA84" s="1307">
        <v>19.229492656562396</v>
      </c>
      <c r="AB84" s="1307">
        <v>17.228810187367205</v>
      </c>
      <c r="AC84" s="1307">
        <v>15.393297319739878</v>
      </c>
      <c r="AD84" s="1308">
        <v>15.685250903884707</v>
      </c>
    </row>
    <row r="85" spans="1:30" x14ac:dyDescent="0.2">
      <c r="A85" s="945"/>
      <c r="B85" s="63" t="s">
        <v>1271</v>
      </c>
      <c r="C85" s="953" t="s">
        <v>380</v>
      </c>
      <c r="D85" s="1732">
        <v>60.784056057238068</v>
      </c>
      <c r="E85" s="1307">
        <v>62.07910155537666</v>
      </c>
      <c r="F85" s="1307">
        <v>58.979313595676025</v>
      </c>
      <c r="G85" s="1307">
        <v>55.527424925296422</v>
      </c>
      <c r="H85" s="1307">
        <v>53.389225867940965</v>
      </c>
      <c r="I85" s="1307">
        <v>48.500703006147951</v>
      </c>
      <c r="J85" s="1307">
        <v>43.485953072651959</v>
      </c>
      <c r="K85" s="1307">
        <v>38.066168622147131</v>
      </c>
      <c r="L85" s="1307">
        <v>33.727894358982027</v>
      </c>
      <c r="M85" s="1307">
        <v>29.932740328367824</v>
      </c>
      <c r="N85" s="1307">
        <v>26.879251242021056</v>
      </c>
      <c r="O85" s="1307">
        <v>24.890440917083851</v>
      </c>
      <c r="P85" s="1307">
        <v>21.489589587487067</v>
      </c>
      <c r="Q85" s="1307">
        <v>19.355032101939656</v>
      </c>
      <c r="R85" s="1307">
        <v>17.814579139641015</v>
      </c>
      <c r="S85" s="1307">
        <v>16.906096621084892</v>
      </c>
      <c r="T85" s="1307">
        <v>15.415326137546622</v>
      </c>
      <c r="U85" s="1307">
        <v>13.828764490951048</v>
      </c>
      <c r="V85" s="1307">
        <v>12.075386376245522</v>
      </c>
      <c r="W85" s="1307">
        <v>10.057018995674149</v>
      </c>
      <c r="X85" s="1307">
        <v>8.6874549196672124</v>
      </c>
      <c r="Y85" s="1307">
        <v>7.8038428360724916</v>
      </c>
      <c r="Z85" s="1307">
        <v>6.7171159493461605</v>
      </c>
      <c r="AA85" s="1307">
        <v>5.8733474344660115</v>
      </c>
      <c r="AB85" s="1307">
        <v>5.1434249413090427</v>
      </c>
      <c r="AC85" s="1307">
        <v>4.7956146599108704</v>
      </c>
      <c r="AD85" s="1308">
        <v>4.3521753836046937</v>
      </c>
    </row>
    <row r="86" spans="1:30" x14ac:dyDescent="0.2">
      <c r="A86" s="945"/>
      <c r="B86" s="63" t="s">
        <v>1268</v>
      </c>
      <c r="C86" s="953" t="s">
        <v>380</v>
      </c>
      <c r="D86" s="1732">
        <v>161.39110513180412</v>
      </c>
      <c r="E86" s="1307">
        <v>146.13065037707642</v>
      </c>
      <c r="F86" s="1307">
        <v>134.71354685236483</v>
      </c>
      <c r="G86" s="1307">
        <v>124.49432980165545</v>
      </c>
      <c r="H86" s="1307">
        <v>117.07454025606617</v>
      </c>
      <c r="I86" s="1307">
        <v>108.41169391462567</v>
      </c>
      <c r="J86" s="1307">
        <v>100.08133405135322</v>
      </c>
      <c r="K86" s="1307">
        <v>95.572818727121771</v>
      </c>
      <c r="L86" s="1307">
        <v>86.49394691146891</v>
      </c>
      <c r="M86" s="1307">
        <v>87.509223256945759</v>
      </c>
      <c r="N86" s="1307">
        <v>65.305091350414514</v>
      </c>
      <c r="O86" s="1307">
        <v>56.990458473448115</v>
      </c>
      <c r="P86" s="1307">
        <v>54.461709991367663</v>
      </c>
      <c r="Q86" s="1307">
        <v>49.584892318560222</v>
      </c>
      <c r="R86" s="1307">
        <v>42.347832716843051</v>
      </c>
      <c r="S86" s="1307">
        <v>35.410724033211665</v>
      </c>
      <c r="T86" s="1307">
        <v>27.338438283276371</v>
      </c>
      <c r="U86" s="1307">
        <v>22.012745280817228</v>
      </c>
      <c r="V86" s="1307">
        <v>18.492604399193684</v>
      </c>
      <c r="W86" s="1307">
        <v>13.980473233987507</v>
      </c>
      <c r="X86" s="1307">
        <v>11.819761160188389</v>
      </c>
      <c r="Y86" s="1307">
        <v>11.165748150808989</v>
      </c>
      <c r="Z86" s="1307">
        <v>9.8776521711668437</v>
      </c>
      <c r="AA86" s="1307">
        <v>8.5715478736485924</v>
      </c>
      <c r="AB86" s="1307">
        <v>7.562996880596943</v>
      </c>
      <c r="AC86" s="1307">
        <v>6.4448438991359343</v>
      </c>
      <c r="AD86" s="1308">
        <v>5.7618539114679344</v>
      </c>
    </row>
    <row r="87" spans="1:30" x14ac:dyDescent="0.2">
      <c r="A87" s="945"/>
      <c r="B87" s="1305" t="s">
        <v>1698</v>
      </c>
      <c r="C87" s="953" t="s">
        <v>380</v>
      </c>
      <c r="D87" s="1732"/>
      <c r="E87" s="1307"/>
      <c r="F87" s="1307"/>
      <c r="G87" s="1307"/>
      <c r="H87" s="1307"/>
      <c r="I87" s="1307">
        <v>52.941257073952769</v>
      </c>
      <c r="J87" s="1307">
        <v>52.941257073952769</v>
      </c>
      <c r="K87" s="1307">
        <v>52.941257073952769</v>
      </c>
      <c r="L87" s="1307">
        <v>52.941257073952769</v>
      </c>
      <c r="M87" s="1307">
        <v>52.941257073952769</v>
      </c>
      <c r="N87" s="1307">
        <v>52.941257073952777</v>
      </c>
      <c r="O87" s="1307">
        <v>52.941257073952769</v>
      </c>
      <c r="P87" s="1307">
        <v>52.941257073952791</v>
      </c>
      <c r="Q87" s="1307">
        <v>52.941257073952769</v>
      </c>
      <c r="R87" s="1307">
        <v>52.941257073952769</v>
      </c>
      <c r="S87" s="1307">
        <v>52.941257073952762</v>
      </c>
      <c r="T87" s="1307">
        <v>52.941257073952784</v>
      </c>
      <c r="U87" s="1307">
        <v>52.941257073952777</v>
      </c>
      <c r="V87" s="1307">
        <v>52.941257073952784</v>
      </c>
      <c r="W87" s="1307">
        <v>52.941257073952777</v>
      </c>
      <c r="X87" s="1307">
        <v>52.370799399102872</v>
      </c>
      <c r="Y87" s="1307">
        <v>51.292750234616918</v>
      </c>
      <c r="Z87" s="1307">
        <v>50.429880251496456</v>
      </c>
      <c r="AA87" s="1307">
        <v>49.913781143731136</v>
      </c>
      <c r="AB87" s="1307">
        <v>49.510530022496553</v>
      </c>
      <c r="AC87" s="1307">
        <v>48.546115186162169</v>
      </c>
      <c r="AD87" s="1308">
        <v>52.941257073952769</v>
      </c>
    </row>
    <row r="88" spans="1:30" x14ac:dyDescent="0.2">
      <c r="A88" s="945"/>
      <c r="B88" s="63"/>
      <c r="C88" s="950"/>
      <c r="D88" s="1732"/>
      <c r="E88" s="1307"/>
      <c r="F88" s="1307"/>
      <c r="G88" s="1307"/>
      <c r="H88" s="1307"/>
      <c r="I88" s="1307"/>
      <c r="J88" s="1307"/>
      <c r="K88" s="1307"/>
      <c r="L88" s="1307"/>
      <c r="M88" s="1307"/>
      <c r="N88" s="1307"/>
      <c r="O88" s="1307"/>
      <c r="P88" s="1307"/>
      <c r="Q88" s="1307"/>
      <c r="R88" s="1307"/>
      <c r="S88" s="1307"/>
      <c r="T88" s="1307"/>
      <c r="U88" s="1307"/>
      <c r="V88" s="1307"/>
      <c r="W88" s="1307"/>
      <c r="X88" s="1307"/>
      <c r="Y88" s="1307"/>
      <c r="Z88" s="1307"/>
      <c r="AA88" s="1307"/>
      <c r="AB88" s="1307"/>
      <c r="AC88" s="1307"/>
      <c r="AD88" s="1308"/>
    </row>
    <row r="89" spans="1:30" x14ac:dyDescent="0.2">
      <c r="A89" s="945"/>
      <c r="B89" s="951" t="s">
        <v>305</v>
      </c>
      <c r="C89" s="946"/>
      <c r="D89" s="1732"/>
      <c r="E89" s="1307"/>
      <c r="F89" s="1307"/>
      <c r="G89" s="1307"/>
      <c r="H89" s="1307"/>
      <c r="I89" s="1307"/>
      <c r="J89" s="1307"/>
      <c r="K89" s="1307"/>
      <c r="L89" s="1307"/>
      <c r="M89" s="1307"/>
      <c r="N89" s="1307"/>
      <c r="O89" s="1307"/>
      <c r="P89" s="1307"/>
      <c r="Q89" s="1307"/>
      <c r="R89" s="1307"/>
      <c r="S89" s="1307"/>
      <c r="T89" s="1307"/>
      <c r="U89" s="1307"/>
      <c r="V89" s="1307"/>
      <c r="W89" s="1307"/>
      <c r="X89" s="1307"/>
      <c r="Y89" s="1307"/>
      <c r="Z89" s="1307"/>
      <c r="AA89" s="1307"/>
      <c r="AB89" s="1307"/>
      <c r="AC89" s="1307"/>
      <c r="AD89" s="1308"/>
    </row>
    <row r="90" spans="1:30" x14ac:dyDescent="0.2">
      <c r="A90" s="945"/>
      <c r="B90" s="63" t="s">
        <v>1266</v>
      </c>
      <c r="C90" s="952" t="s">
        <v>1265</v>
      </c>
      <c r="D90" s="1732">
        <v>4.9829617490197649</v>
      </c>
      <c r="E90" s="1307">
        <v>4.2099528685009844</v>
      </c>
      <c r="F90" s="1307">
        <v>3.6596131019576168</v>
      </c>
      <c r="G90" s="1307">
        <v>3.2303056109362278</v>
      </c>
      <c r="H90" s="1307">
        <v>3.0358144632680597</v>
      </c>
      <c r="I90" s="1307">
        <v>2.859938409991821</v>
      </c>
      <c r="J90" s="1307">
        <v>2.7577870706064913</v>
      </c>
      <c r="K90" s="1307">
        <v>2.698505023670636</v>
      </c>
      <c r="L90" s="1307">
        <v>2.6416316469404135</v>
      </c>
      <c r="M90" s="1307">
        <v>2.5812131549733981</v>
      </c>
      <c r="N90" s="1307">
        <v>2.1931193682950552</v>
      </c>
      <c r="O90" s="1307">
        <v>2.1668064478191873</v>
      </c>
      <c r="P90" s="1307">
        <v>2.1509164978980424</v>
      </c>
      <c r="Q90" s="1307">
        <v>2.1155534221296226</v>
      </c>
      <c r="R90" s="1307">
        <v>2.0803332419958265</v>
      </c>
      <c r="S90" s="1307">
        <v>2.0958868862110056</v>
      </c>
      <c r="T90" s="1307">
        <v>2.1022771492072816</v>
      </c>
      <c r="U90" s="1307">
        <v>2.1209279424199496</v>
      </c>
      <c r="V90" s="1307">
        <v>1.9624168395530281</v>
      </c>
      <c r="W90" s="1307">
        <v>2.1414085290541407</v>
      </c>
      <c r="X90" s="1307">
        <v>2.1358036641769416</v>
      </c>
      <c r="Y90" s="1307">
        <v>2.1193698078000085</v>
      </c>
      <c r="Z90" s="1307">
        <v>2.2001670833340241</v>
      </c>
      <c r="AA90" s="1307">
        <v>2.1921706959140415</v>
      </c>
      <c r="AB90" s="1307">
        <v>1.9991531902820969</v>
      </c>
      <c r="AC90" s="1307">
        <v>2.003989593142057</v>
      </c>
      <c r="AD90" s="1308">
        <v>1.9335303922530171</v>
      </c>
    </row>
    <row r="91" spans="1:30" x14ac:dyDescent="0.2">
      <c r="A91" s="945"/>
      <c r="B91" s="63" t="s">
        <v>1267</v>
      </c>
      <c r="C91" s="953" t="s">
        <v>380</v>
      </c>
      <c r="D91" s="1732">
        <v>4.4629770399736906</v>
      </c>
      <c r="E91" s="1307">
        <v>4.5012817254060193</v>
      </c>
      <c r="F91" s="1307">
        <v>4.3687325983676084</v>
      </c>
      <c r="G91" s="1307">
        <v>4.1573392811886745</v>
      </c>
      <c r="H91" s="1307">
        <v>4.0481942557304169</v>
      </c>
      <c r="I91" s="1307">
        <v>3.7985887600932435</v>
      </c>
      <c r="J91" s="1307">
        <v>3.5098487953637871</v>
      </c>
      <c r="K91" s="1307">
        <v>3.1828301999925084</v>
      </c>
      <c r="L91" s="1307">
        <v>2.8883009510112498</v>
      </c>
      <c r="M91" s="1307">
        <v>2.6625920289467415</v>
      </c>
      <c r="N91" s="1307">
        <v>2.7181095474457586</v>
      </c>
      <c r="O91" s="1307">
        <v>2.5790245911166854</v>
      </c>
      <c r="P91" s="1307">
        <v>2.574874400788663</v>
      </c>
      <c r="Q91" s="1307">
        <v>2.5433449807698447</v>
      </c>
      <c r="R91" s="1307">
        <v>2.4838573239642159</v>
      </c>
      <c r="S91" s="1307">
        <v>2.4773351875430798</v>
      </c>
      <c r="T91" s="1307">
        <v>2.4157111664116133</v>
      </c>
      <c r="U91" s="1307">
        <v>2.35807835554386</v>
      </c>
      <c r="V91" s="1307">
        <v>2.0095781864616362</v>
      </c>
      <c r="W91" s="1307">
        <v>2.060973290534474</v>
      </c>
      <c r="X91" s="1307">
        <v>1.9129388286468529</v>
      </c>
      <c r="Y91" s="1307">
        <v>1.7598021161949498</v>
      </c>
      <c r="Z91" s="1307">
        <v>1.6625298479415671</v>
      </c>
      <c r="AA91" s="1307">
        <v>1.588351436672109</v>
      </c>
      <c r="AB91" s="1307">
        <v>1.5349290512735894</v>
      </c>
      <c r="AC91" s="1307">
        <v>1.4702194344809036</v>
      </c>
      <c r="AD91" s="1308">
        <v>1.4372867243144121</v>
      </c>
    </row>
    <row r="92" spans="1:30" x14ac:dyDescent="0.2">
      <c r="A92" s="945"/>
      <c r="B92" s="63" t="s">
        <v>1271</v>
      </c>
      <c r="C92" s="953" t="s">
        <v>380</v>
      </c>
      <c r="D92" s="1732">
        <v>20.091050646151121</v>
      </c>
      <c r="E92" s="1307">
        <v>20.093555586697779</v>
      </c>
      <c r="F92" s="1307">
        <v>20.070452973826761</v>
      </c>
      <c r="G92" s="1307">
        <v>20.061620709003755</v>
      </c>
      <c r="H92" s="1307">
        <v>20.83123996537735</v>
      </c>
      <c r="I92" s="1307">
        <v>20.846392175091978</v>
      </c>
      <c r="J92" s="1307">
        <v>20.694375194585422</v>
      </c>
      <c r="K92" s="1307">
        <v>20.862130358945006</v>
      </c>
      <c r="L92" s="1307">
        <v>20.808226563847832</v>
      </c>
      <c r="M92" s="1307">
        <v>20.824158974105096</v>
      </c>
      <c r="N92" s="1307">
        <v>21.549343369955267</v>
      </c>
      <c r="O92" s="1307">
        <v>21.515314213289166</v>
      </c>
      <c r="P92" s="1307">
        <v>21.227071522805289</v>
      </c>
      <c r="Q92" s="1307">
        <v>21.175836221440761</v>
      </c>
      <c r="R92" s="1307">
        <v>21.012984250660566</v>
      </c>
      <c r="S92" s="1307">
        <v>21.12696447616797</v>
      </c>
      <c r="T92" s="1307">
        <v>21.132645453098451</v>
      </c>
      <c r="U92" s="1307">
        <v>21.182380493935728</v>
      </c>
      <c r="V92" s="1307">
        <v>19.271043706921102</v>
      </c>
      <c r="W92" s="1307">
        <v>20.754041586345764</v>
      </c>
      <c r="X92" s="1307">
        <v>21.04215357306126</v>
      </c>
      <c r="Y92" s="1307">
        <v>20.980113073403999</v>
      </c>
      <c r="Z92" s="1307">
        <v>20.942443293621515</v>
      </c>
      <c r="AA92" s="1307">
        <v>21.012301297237233</v>
      </c>
      <c r="AB92" s="1307">
        <v>21.032325753991064</v>
      </c>
      <c r="AC92" s="1307">
        <v>21.026239384371021</v>
      </c>
      <c r="AD92" s="1308">
        <v>20.978088366229009</v>
      </c>
    </row>
    <row r="93" spans="1:30" x14ac:dyDescent="0.2">
      <c r="A93" s="942"/>
      <c r="B93" s="63" t="s">
        <v>1268</v>
      </c>
      <c r="C93" s="953" t="s">
        <v>380</v>
      </c>
      <c r="D93" s="1732">
        <v>6.4040539567599897</v>
      </c>
      <c r="E93" s="1307">
        <v>6.4040539567599897</v>
      </c>
      <c r="F93" s="1307">
        <v>6.4040539567599906</v>
      </c>
      <c r="G93" s="1307">
        <v>6.4040539567599897</v>
      </c>
      <c r="H93" s="1307">
        <v>6.4040539567599897</v>
      </c>
      <c r="I93" s="1307">
        <v>6.4040539567599906</v>
      </c>
      <c r="J93" s="1307">
        <v>6.4040539567599897</v>
      </c>
      <c r="K93" s="1307">
        <v>6.4040539567599915</v>
      </c>
      <c r="L93" s="1307">
        <v>6.4040539567599888</v>
      </c>
      <c r="M93" s="1307">
        <v>6.4040539567599888</v>
      </c>
      <c r="N93" s="1307">
        <v>6.4040539567599897</v>
      </c>
      <c r="O93" s="1307">
        <v>6.4040539567599888</v>
      </c>
      <c r="P93" s="1307">
        <v>6.431022290923667</v>
      </c>
      <c r="Q93" s="1307">
        <v>6.4386381199812197</v>
      </c>
      <c r="R93" s="1307">
        <v>6.4387887109267137</v>
      </c>
      <c r="S93" s="1307">
        <v>6.4346565125395543</v>
      </c>
      <c r="T93" s="1307">
        <v>6.4324029827303759</v>
      </c>
      <c r="U93" s="1307">
        <v>6.4373872737759346</v>
      </c>
      <c r="V93" s="1307">
        <v>6.4548713701847431</v>
      </c>
      <c r="W93" s="1307">
        <v>6.4613173039753766</v>
      </c>
      <c r="X93" s="1307">
        <v>6.4776207695490449</v>
      </c>
      <c r="Y93" s="1307">
        <v>6.4825086964735839</v>
      </c>
      <c r="Z93" s="1307">
        <v>6.4802973759409284</v>
      </c>
      <c r="AA93" s="1307">
        <v>6.4895432928096657</v>
      </c>
      <c r="AB93" s="1307">
        <v>3.3018476053551566</v>
      </c>
      <c r="AC93" s="1307">
        <v>0.26861081031515244</v>
      </c>
      <c r="AD93" s="1308">
        <v>0.17129663451034527</v>
      </c>
    </row>
    <row r="94" spans="1:30" x14ac:dyDescent="0.2">
      <c r="A94" s="942"/>
      <c r="B94" s="63"/>
      <c r="C94" s="950"/>
      <c r="D94" s="1723"/>
      <c r="E94" s="1724"/>
      <c r="F94" s="1724"/>
      <c r="G94" s="1724"/>
      <c r="H94" s="1724"/>
      <c r="I94" s="1724"/>
      <c r="J94" s="1724"/>
      <c r="K94" s="1724"/>
      <c r="L94" s="1724"/>
      <c r="M94" s="1724"/>
      <c r="N94" s="1310"/>
      <c r="O94" s="1310"/>
      <c r="P94" s="1310"/>
      <c r="Q94" s="1310"/>
      <c r="R94" s="1310"/>
      <c r="S94" s="1310"/>
      <c r="T94" s="1310"/>
      <c r="U94" s="1310"/>
      <c r="V94" s="1310"/>
      <c r="W94" s="1310"/>
      <c r="X94" s="1310"/>
      <c r="Y94" s="1310"/>
      <c r="Z94" s="1310"/>
      <c r="AA94" s="1310"/>
      <c r="AB94" s="1310"/>
      <c r="AC94" s="1310"/>
      <c r="AD94" s="1311"/>
    </row>
    <row r="95" spans="1:30" x14ac:dyDescent="0.2">
      <c r="A95" s="945" t="s">
        <v>1695</v>
      </c>
      <c r="B95" s="943"/>
      <c r="D95" s="1723"/>
      <c r="E95" s="1724"/>
      <c r="F95" s="1724"/>
      <c r="G95" s="1724"/>
      <c r="H95" s="1724"/>
      <c r="I95" s="1724"/>
      <c r="J95" s="1724"/>
      <c r="K95" s="1724"/>
      <c r="L95" s="1724"/>
      <c r="M95" s="1724"/>
      <c r="N95" s="1310"/>
      <c r="O95" s="1310"/>
      <c r="P95" s="1310"/>
      <c r="Q95" s="1310"/>
      <c r="R95" s="1310"/>
      <c r="S95" s="1310"/>
      <c r="T95" s="1310"/>
      <c r="U95" s="1310"/>
      <c r="V95" s="1310"/>
      <c r="W95" s="1310"/>
      <c r="X95" s="1310"/>
      <c r="Y95" s="1310"/>
      <c r="Z95" s="1310"/>
      <c r="AA95" s="1310"/>
      <c r="AB95" s="1310"/>
      <c r="AC95" s="1310"/>
      <c r="AD95" s="1311"/>
    </row>
    <row r="96" spans="1:30" x14ac:dyDescent="0.2">
      <c r="A96" s="945"/>
      <c r="B96" s="951" t="s">
        <v>195</v>
      </c>
      <c r="C96" s="952"/>
      <c r="D96" s="1723"/>
      <c r="E96" s="1724"/>
      <c r="F96" s="1724"/>
      <c r="G96" s="1724"/>
      <c r="H96" s="1724"/>
      <c r="I96" s="1724"/>
      <c r="J96" s="1724"/>
      <c r="K96" s="1724"/>
      <c r="L96" s="1724"/>
      <c r="M96" s="1724"/>
      <c r="N96" s="1310"/>
      <c r="O96" s="1310"/>
      <c r="P96" s="1310"/>
      <c r="Q96" s="1310"/>
      <c r="R96" s="1310"/>
      <c r="S96" s="1310"/>
      <c r="T96" s="1310"/>
      <c r="U96" s="1310"/>
      <c r="V96" s="1310"/>
      <c r="W96" s="1310"/>
      <c r="X96" s="1310"/>
      <c r="Y96" s="1310"/>
      <c r="Z96" s="1310"/>
      <c r="AA96" s="1310"/>
      <c r="AB96" s="1310"/>
      <c r="AC96" s="1310"/>
      <c r="AD96" s="1311"/>
    </row>
    <row r="97" spans="1:30" x14ac:dyDescent="0.2">
      <c r="A97" s="945"/>
      <c r="B97" s="63" t="s">
        <v>1266</v>
      </c>
      <c r="C97" s="952" t="s">
        <v>1666</v>
      </c>
      <c r="D97" s="1730">
        <v>0.62993848928869511</v>
      </c>
      <c r="E97" s="1726">
        <v>0.51546357726414327</v>
      </c>
      <c r="F97" s="1726">
        <v>0.44936771820731253</v>
      </c>
      <c r="G97" s="1726">
        <v>0.39238108702370589</v>
      </c>
      <c r="H97" s="1726">
        <v>0.34051141915689659</v>
      </c>
      <c r="I97" s="1726">
        <v>0.31302458181757381</v>
      </c>
      <c r="J97" s="1726">
        <v>0.28257156671563277</v>
      </c>
      <c r="K97" s="1726">
        <v>0.24698693854972656</v>
      </c>
      <c r="L97" s="1726">
        <v>0.21740980648351099</v>
      </c>
      <c r="M97" s="1726">
        <v>0.19216381216294803</v>
      </c>
      <c r="N97" s="1726">
        <v>0.154330975136068</v>
      </c>
      <c r="O97" s="1726">
        <v>0.1379550206085251</v>
      </c>
      <c r="P97" s="1726">
        <v>0.12473840618019837</v>
      </c>
      <c r="Q97" s="1726">
        <v>0.11494308031388446</v>
      </c>
      <c r="R97" s="1726">
        <v>0.10582738592971248</v>
      </c>
      <c r="S97" s="1726">
        <v>9.9572771881633243E-2</v>
      </c>
      <c r="T97" s="1726">
        <v>9.4983023599944635E-2</v>
      </c>
      <c r="U97" s="1726">
        <v>9.120835939344725E-2</v>
      </c>
      <c r="V97" s="1726">
        <v>9.2025037297397777E-2</v>
      </c>
      <c r="W97" s="1726">
        <v>8.7656911749845093E-2</v>
      </c>
      <c r="X97" s="1726">
        <v>8.3651382254683784E-2</v>
      </c>
      <c r="Y97" s="1726">
        <v>8.1831318760036104E-2</v>
      </c>
      <c r="Z97" s="1726">
        <v>7.9707571196946936E-2</v>
      </c>
      <c r="AA97" s="1726">
        <v>7.8577064930190649E-2</v>
      </c>
      <c r="AB97" s="1726">
        <v>7.5272847903466639E-2</v>
      </c>
      <c r="AC97" s="1726">
        <v>7.5055357135990042E-2</v>
      </c>
      <c r="AD97" s="1731">
        <v>7.2560642618775525E-2</v>
      </c>
    </row>
    <row r="98" spans="1:30" x14ac:dyDescent="0.2">
      <c r="A98" s="945"/>
      <c r="B98" s="63" t="s">
        <v>1267</v>
      </c>
      <c r="C98" s="953" t="s">
        <v>380</v>
      </c>
      <c r="D98" s="1730">
        <v>1.0551776964037809</v>
      </c>
      <c r="E98" s="1726">
        <v>1.0223451967573092</v>
      </c>
      <c r="F98" s="1726">
        <v>0.93522257105568107</v>
      </c>
      <c r="G98" s="1726">
        <v>0.82552604514409766</v>
      </c>
      <c r="H98" s="1726">
        <v>0.70299590525684474</v>
      </c>
      <c r="I98" s="1726">
        <v>0.60289207152179758</v>
      </c>
      <c r="J98" s="1726">
        <v>0.50430177604734172</v>
      </c>
      <c r="K98" s="1726">
        <v>0.42081909122083239</v>
      </c>
      <c r="L98" s="1726">
        <v>0.36030397537160103</v>
      </c>
      <c r="M98" s="1726">
        <v>0.32921554160608035</v>
      </c>
      <c r="N98" s="1726">
        <v>0.3570665905839609</v>
      </c>
      <c r="O98" s="1726">
        <v>0.41023665099065854</v>
      </c>
      <c r="P98" s="1726">
        <v>0.43068829773040906</v>
      </c>
      <c r="Q98" s="1726">
        <v>0.37740491034108981</v>
      </c>
      <c r="R98" s="1726">
        <v>0.34167561642808009</v>
      </c>
      <c r="S98" s="1726">
        <v>0.30441039628090516</v>
      </c>
      <c r="T98" s="1726">
        <v>0.27811792218465015</v>
      </c>
      <c r="U98" s="1726">
        <v>0.22816853220028355</v>
      </c>
      <c r="V98" s="1726">
        <v>0.19510703997335596</v>
      </c>
      <c r="W98" s="1726">
        <v>0.16499898922186554</v>
      </c>
      <c r="X98" s="1726">
        <v>0.13622071045863962</v>
      </c>
      <c r="Y98" s="1726">
        <v>0.12419279825465861</v>
      </c>
      <c r="Z98" s="1726">
        <v>0.10583277933930164</v>
      </c>
      <c r="AA98" s="1726">
        <v>9.552686190938757E-2</v>
      </c>
      <c r="AB98" s="1726">
        <v>8.5156690254456935E-2</v>
      </c>
      <c r="AC98" s="1726">
        <v>7.3671198364247945E-2</v>
      </c>
      <c r="AD98" s="1731">
        <v>6.2927514898994771E-2</v>
      </c>
    </row>
    <row r="99" spans="1:30" x14ac:dyDescent="0.2">
      <c r="A99" s="945"/>
      <c r="B99" s="63" t="s">
        <v>1271</v>
      </c>
      <c r="C99" s="953" t="s">
        <v>380</v>
      </c>
      <c r="D99" s="1730">
        <v>0.28938359923225132</v>
      </c>
      <c r="E99" s="1726">
        <v>0.30005241247011472</v>
      </c>
      <c r="F99" s="1726">
        <v>0.31259901086930619</v>
      </c>
      <c r="G99" s="1726">
        <v>0.32769115012970756</v>
      </c>
      <c r="H99" s="1726">
        <v>0.34654294098597077</v>
      </c>
      <c r="I99" s="1726">
        <v>0.36341131940000015</v>
      </c>
      <c r="J99" s="1726">
        <v>0.37819578427993689</v>
      </c>
      <c r="K99" s="1726">
        <v>0.39469265117504104</v>
      </c>
      <c r="L99" s="1726">
        <v>0.40435198798106731</v>
      </c>
      <c r="M99" s="1726">
        <v>0.42618463946603563</v>
      </c>
      <c r="N99" s="1726">
        <v>0.64941414793355512</v>
      </c>
      <c r="O99" s="1726">
        <v>0.64855535875052583</v>
      </c>
      <c r="P99" s="1726">
        <v>0.65005807134966143</v>
      </c>
      <c r="Q99" s="1726">
        <v>0.64661966072790567</v>
      </c>
      <c r="R99" s="1726">
        <v>0.64425273533733263</v>
      </c>
      <c r="S99" s="1726">
        <v>0.64452550833811428</v>
      </c>
      <c r="T99" s="1726">
        <v>0.64134631210141613</v>
      </c>
      <c r="U99" s="1726">
        <v>0.63345969883166786</v>
      </c>
      <c r="V99" s="1726">
        <v>0.63239248211163046</v>
      </c>
      <c r="W99" s="1726">
        <v>0.62656362671255406</v>
      </c>
      <c r="X99" s="1726">
        <v>0.6288050055926403</v>
      </c>
      <c r="Y99" s="1726">
        <v>0.62780716635910927</v>
      </c>
      <c r="Z99" s="1726">
        <v>0.62574099019838425</v>
      </c>
      <c r="AA99" s="1726">
        <v>0.62996920064613493</v>
      </c>
      <c r="AB99" s="1726">
        <v>0.62839802609020889</v>
      </c>
      <c r="AC99" s="1726">
        <v>0.62607614716603366</v>
      </c>
      <c r="AD99" s="1731">
        <v>0.61999679996615176</v>
      </c>
    </row>
    <row r="100" spans="1:30" x14ac:dyDescent="0.2">
      <c r="A100" s="945"/>
      <c r="B100" s="63" t="s">
        <v>1268</v>
      </c>
      <c r="C100" s="953" t="s">
        <v>380</v>
      </c>
      <c r="D100" s="1730">
        <v>0.82312224543486268</v>
      </c>
      <c r="E100" s="1726">
        <v>0.82312224543486257</v>
      </c>
      <c r="F100" s="1726">
        <v>0.82312224543486279</v>
      </c>
      <c r="G100" s="1726">
        <v>0.82312224543486279</v>
      </c>
      <c r="H100" s="1726">
        <v>0.8231222454348629</v>
      </c>
      <c r="I100" s="1726">
        <v>0.82312224543486268</v>
      </c>
      <c r="J100" s="1726">
        <v>0.8231222454348629</v>
      </c>
      <c r="K100" s="1726">
        <v>0.82312224543486279</v>
      </c>
      <c r="L100" s="1726">
        <v>0.8231222454348629</v>
      </c>
      <c r="M100" s="1726">
        <v>0.82312224543486279</v>
      </c>
      <c r="N100" s="1726">
        <v>0.82312224543486279</v>
      </c>
      <c r="O100" s="1726">
        <v>0.82312224543486279</v>
      </c>
      <c r="P100" s="1726">
        <v>0.83653764625963445</v>
      </c>
      <c r="Q100" s="1726">
        <v>0.84536283859600525</v>
      </c>
      <c r="R100" s="1726">
        <v>0.83366228323176916</v>
      </c>
      <c r="S100" s="1726">
        <v>0.82312224543486279</v>
      </c>
      <c r="T100" s="1726">
        <v>0.82312224543486279</v>
      </c>
      <c r="U100" s="1726">
        <v>0.82312224543486279</v>
      </c>
      <c r="V100" s="1726">
        <v>0.82312224543486268</v>
      </c>
      <c r="W100" s="1726">
        <v>0.8231222454348629</v>
      </c>
      <c r="X100" s="1726">
        <v>0.82312224543486268</v>
      </c>
      <c r="Y100" s="1726">
        <v>0.82312224543486257</v>
      </c>
      <c r="Z100" s="1726">
        <v>0.82312224543486279</v>
      </c>
      <c r="AA100" s="1726">
        <v>0.8231222454348629</v>
      </c>
      <c r="AB100" s="1726">
        <v>0.79084294169231928</v>
      </c>
      <c r="AC100" s="1726">
        <v>0.71014468233596006</v>
      </c>
      <c r="AD100" s="1731">
        <v>0.75822769647716959</v>
      </c>
    </row>
    <row r="101" spans="1:30" x14ac:dyDescent="0.2">
      <c r="A101" s="945"/>
      <c r="B101" s="63" t="s">
        <v>1269</v>
      </c>
      <c r="C101" s="953" t="s">
        <v>380</v>
      </c>
      <c r="D101" s="1730">
        <v>5.7846707956772265</v>
      </c>
      <c r="E101" s="1726">
        <v>5.155261022932657</v>
      </c>
      <c r="F101" s="1726">
        <v>4.8584222198480891</v>
      </c>
      <c r="G101" s="1726">
        <v>4.6372359644902934</v>
      </c>
      <c r="H101" s="1726">
        <v>4.5608964109060937</v>
      </c>
      <c r="I101" s="1726">
        <v>4.4499859717256554</v>
      </c>
      <c r="J101" s="1726">
        <v>4.2692209863795467</v>
      </c>
      <c r="K101" s="1726">
        <v>4.2278381409868322</v>
      </c>
      <c r="L101" s="1726">
        <v>4.1533743877429048</v>
      </c>
      <c r="M101" s="1726">
        <v>3.8429821394850934</v>
      </c>
      <c r="N101" s="1726">
        <v>3.4931412811204634</v>
      </c>
      <c r="O101" s="1726">
        <v>3.183611978658857</v>
      </c>
      <c r="P101" s="1726">
        <v>2.9239182252908633</v>
      </c>
      <c r="Q101" s="1726">
        <v>2.6816738035748426</v>
      </c>
      <c r="R101" s="1726">
        <v>2.394573015788807</v>
      </c>
      <c r="S101" s="1726">
        <v>2.2605646991840853</v>
      </c>
      <c r="T101" s="1726">
        <v>2.1278127236414788</v>
      </c>
      <c r="U101" s="1726">
        <v>2.0888085063940598</v>
      </c>
      <c r="V101" s="1726">
        <v>1.9380433014987717</v>
      </c>
      <c r="W101" s="1726">
        <v>1.7829151936920415</v>
      </c>
      <c r="X101" s="1726">
        <v>1.6869206350058115</v>
      </c>
      <c r="Y101" s="1726">
        <v>1.5769210389035322</v>
      </c>
      <c r="Z101" s="1726">
        <v>1.5277639290578719</v>
      </c>
      <c r="AA101" s="1726">
        <v>1.4862192484942975</v>
      </c>
      <c r="AB101" s="1726">
        <v>1.429658188770655</v>
      </c>
      <c r="AC101" s="1726">
        <v>1.3780566964311662</v>
      </c>
      <c r="AD101" s="1731">
        <v>1.3059520941563727</v>
      </c>
    </row>
    <row r="102" spans="1:30" x14ac:dyDescent="0.2">
      <c r="A102" s="945"/>
      <c r="B102" s="943"/>
      <c r="C102" s="952"/>
      <c r="D102" s="1730"/>
      <c r="E102" s="1726"/>
      <c r="F102" s="1726"/>
      <c r="G102" s="1726"/>
      <c r="H102" s="1726"/>
      <c r="I102" s="1726"/>
      <c r="J102" s="1726"/>
      <c r="K102" s="1726"/>
      <c r="L102" s="1726"/>
      <c r="M102" s="1726"/>
      <c r="N102" s="1726"/>
      <c r="O102" s="1726"/>
      <c r="P102" s="1726"/>
      <c r="Q102" s="1726"/>
      <c r="R102" s="1726"/>
      <c r="S102" s="1726"/>
      <c r="T102" s="1726"/>
      <c r="U102" s="1726"/>
      <c r="V102" s="1726"/>
      <c r="W102" s="1726"/>
      <c r="X102" s="1726"/>
      <c r="Y102" s="1726"/>
      <c r="Z102" s="1726"/>
      <c r="AA102" s="1726"/>
      <c r="AB102" s="1726"/>
      <c r="AC102" s="1726"/>
      <c r="AD102" s="1731"/>
    </row>
    <row r="103" spans="1:30" x14ac:dyDescent="0.2">
      <c r="A103" s="945"/>
      <c r="B103" s="951" t="s">
        <v>303</v>
      </c>
      <c r="C103" s="946"/>
      <c r="D103" s="1730"/>
      <c r="E103" s="1726"/>
      <c r="F103" s="1726"/>
      <c r="G103" s="1726"/>
      <c r="H103" s="1726"/>
      <c r="I103" s="1726"/>
      <c r="J103" s="1726"/>
      <c r="K103" s="1726"/>
      <c r="L103" s="1726"/>
      <c r="M103" s="1726"/>
      <c r="N103" s="1726"/>
      <c r="O103" s="1726"/>
      <c r="P103" s="1726"/>
      <c r="Q103" s="1726"/>
      <c r="R103" s="1726"/>
      <c r="S103" s="1726"/>
      <c r="T103" s="1726"/>
      <c r="U103" s="1726"/>
      <c r="V103" s="1726"/>
      <c r="W103" s="1726"/>
      <c r="X103" s="1726"/>
      <c r="Y103" s="1726"/>
      <c r="Z103" s="1726"/>
      <c r="AA103" s="1726"/>
      <c r="AB103" s="1726"/>
      <c r="AC103" s="1726"/>
      <c r="AD103" s="1731"/>
    </row>
    <row r="104" spans="1:30" x14ac:dyDescent="0.2">
      <c r="A104" s="945"/>
      <c r="B104" s="63" t="s">
        <v>1266</v>
      </c>
      <c r="C104" s="952" t="s">
        <v>1666</v>
      </c>
      <c r="D104" s="1730">
        <v>7.7604408880287801E-2</v>
      </c>
      <c r="E104" s="1726">
        <v>7.0851387006530153E-2</v>
      </c>
      <c r="F104" s="1726">
        <v>6.6921636204280238E-2</v>
      </c>
      <c r="G104" s="1726">
        <v>6.234913116712134E-2</v>
      </c>
      <c r="H104" s="1726">
        <v>5.83732488929153E-2</v>
      </c>
      <c r="I104" s="1726">
        <v>5.4253801192487905E-2</v>
      </c>
      <c r="J104" s="1726">
        <v>4.9145931295836602E-2</v>
      </c>
      <c r="K104" s="1726">
        <v>4.1946215195394085E-2</v>
      </c>
      <c r="L104" s="1726">
        <v>3.5421151331343173E-2</v>
      </c>
      <c r="M104" s="1726">
        <v>2.961884698311747E-2</v>
      </c>
      <c r="N104" s="1726">
        <v>2.6931560201773987E-2</v>
      </c>
      <c r="O104" s="1726">
        <v>2.2454598530678372E-2</v>
      </c>
      <c r="P104" s="1726">
        <v>1.8731996580161735E-2</v>
      </c>
      <c r="Q104" s="1726">
        <v>1.5624075293304616E-2</v>
      </c>
      <c r="R104" s="1726">
        <v>1.3312480924149368E-2</v>
      </c>
      <c r="S104" s="1726">
        <v>1.1220957052286859E-2</v>
      </c>
      <c r="T104" s="1726">
        <v>9.5873547704604829E-3</v>
      </c>
      <c r="U104" s="1726">
        <v>8.2868067562721724E-3</v>
      </c>
      <c r="V104" s="1726">
        <v>7.5276007004452059E-3</v>
      </c>
      <c r="W104" s="1726">
        <v>6.7726366687613036E-3</v>
      </c>
      <c r="X104" s="1726">
        <v>6.1660415247892413E-3</v>
      </c>
      <c r="Y104" s="1726">
        <v>5.6634991510262347E-3</v>
      </c>
      <c r="Z104" s="1726">
        <v>5.1584437827167876E-3</v>
      </c>
      <c r="AA104" s="1726">
        <v>4.7090263861948945E-3</v>
      </c>
      <c r="AB104" s="1726">
        <v>3.64953317194564E-3</v>
      </c>
      <c r="AC104" s="1726">
        <v>3.5032781719544518E-3</v>
      </c>
      <c r="AD104" s="1731">
        <v>2.8430117023954386E-3</v>
      </c>
    </row>
    <row r="105" spans="1:30" x14ac:dyDescent="0.2">
      <c r="A105" s="945"/>
      <c r="B105" s="63" t="s">
        <v>1267</v>
      </c>
      <c r="C105" s="953" t="s">
        <v>380</v>
      </c>
      <c r="D105" s="1730">
        <v>0.13488689158053985</v>
      </c>
      <c r="E105" s="1726">
        <v>0.12716791814641418</v>
      </c>
      <c r="F105" s="1726">
        <v>0.11272539973778965</v>
      </c>
      <c r="G105" s="1726">
        <v>9.5958028157123731E-2</v>
      </c>
      <c r="H105" s="1726">
        <v>8.2511707533074879E-2</v>
      </c>
      <c r="I105" s="1726">
        <v>7.1094841203828113E-2</v>
      </c>
      <c r="J105" s="1726">
        <v>6.0717162448266311E-2</v>
      </c>
      <c r="K105" s="1726">
        <v>5.1089499149512552E-2</v>
      </c>
      <c r="L105" s="1726">
        <v>4.3696115644476764E-2</v>
      </c>
      <c r="M105" s="1726">
        <v>3.8240440495498497E-2</v>
      </c>
      <c r="N105" s="1726">
        <v>3.5796871712489062E-2</v>
      </c>
      <c r="O105" s="1726">
        <v>3.0619528905231664E-2</v>
      </c>
      <c r="P105" s="1726">
        <v>2.7051406715985386E-2</v>
      </c>
      <c r="Q105" s="1726">
        <v>2.2957950887319584E-2</v>
      </c>
      <c r="R105" s="1726">
        <v>2.0252367531997092E-2</v>
      </c>
      <c r="S105" s="1726">
        <v>1.8235286908789415E-2</v>
      </c>
      <c r="T105" s="1726">
        <v>1.7242980589804221E-2</v>
      </c>
      <c r="U105" s="1726">
        <v>1.6703515659469117E-2</v>
      </c>
      <c r="V105" s="1726">
        <v>1.5036447452022449E-2</v>
      </c>
      <c r="W105" s="1726">
        <v>1.435629974951415E-2</v>
      </c>
      <c r="X105" s="1726">
        <v>1.3314782441717856E-2</v>
      </c>
      <c r="Y105" s="1726">
        <v>1.2555086684687116E-2</v>
      </c>
      <c r="Z105" s="1726">
        <v>1.1493898832555471E-2</v>
      </c>
      <c r="AA105" s="1726">
        <v>1.0800216338907188E-2</v>
      </c>
      <c r="AB105" s="1726">
        <v>9.7013195535469582E-3</v>
      </c>
      <c r="AC105" s="1726">
        <v>8.3154667313804879E-3</v>
      </c>
      <c r="AD105" s="1731">
        <v>9.794491699120722E-3</v>
      </c>
    </row>
    <row r="106" spans="1:30" x14ac:dyDescent="0.2">
      <c r="A106" s="945"/>
      <c r="B106" s="63" t="s">
        <v>1271</v>
      </c>
      <c r="C106" s="953" t="s">
        <v>380</v>
      </c>
      <c r="D106" s="1730">
        <v>0.1102731012105917</v>
      </c>
      <c r="E106" s="1726">
        <v>0.1128849726281085</v>
      </c>
      <c r="F106" s="1726">
        <v>0.1067180374537739</v>
      </c>
      <c r="G106" s="1726">
        <v>9.9476594423008116E-2</v>
      </c>
      <c r="H106" s="1726">
        <v>9.5085238120762958E-2</v>
      </c>
      <c r="I106" s="1726">
        <v>8.5427837667174975E-2</v>
      </c>
      <c r="J106" s="1726">
        <v>7.6024751774840971E-2</v>
      </c>
      <c r="K106" s="1726">
        <v>6.6640149595877815E-2</v>
      </c>
      <c r="L106" s="1726">
        <v>5.9557495889886784E-2</v>
      </c>
      <c r="M106" s="1726">
        <v>5.3576819002291977E-2</v>
      </c>
      <c r="N106" s="1726">
        <v>4.8896967711220471E-2</v>
      </c>
      <c r="O106" s="1726">
        <v>4.6372436394996254E-2</v>
      </c>
      <c r="P106" s="1726">
        <v>4.1804665501019689E-2</v>
      </c>
      <c r="Q106" s="1726">
        <v>3.9342388715881332E-2</v>
      </c>
      <c r="R106" s="1726">
        <v>3.7726185420338773E-2</v>
      </c>
      <c r="S106" s="1726">
        <v>3.6866008305026267E-2</v>
      </c>
      <c r="T106" s="1726">
        <v>3.4287143666457756E-2</v>
      </c>
      <c r="U106" s="1726">
        <v>3.1322925612203865E-2</v>
      </c>
      <c r="V106" s="1726">
        <v>2.7517406876982165E-2</v>
      </c>
      <c r="W106" s="1726">
        <v>2.3991825943179695E-2</v>
      </c>
      <c r="X106" s="1726">
        <v>2.0025470399754185E-2</v>
      </c>
      <c r="Y106" s="1726">
        <v>1.7774621470987989E-2</v>
      </c>
      <c r="Z106" s="1726">
        <v>1.5259125650774218E-2</v>
      </c>
      <c r="AA106" s="1726">
        <v>1.3301684728386767E-2</v>
      </c>
      <c r="AB106" s="1726">
        <v>1.1761914041239658E-2</v>
      </c>
      <c r="AC106" s="1726">
        <v>1.1300303465743365E-2</v>
      </c>
      <c r="AD106" s="1731">
        <v>1.096015854583088E-2</v>
      </c>
    </row>
    <row r="107" spans="1:30" x14ac:dyDescent="0.2">
      <c r="A107" s="945"/>
      <c r="B107" s="63" t="s">
        <v>1268</v>
      </c>
      <c r="C107" s="953" t="s">
        <v>380</v>
      </c>
      <c r="D107" s="1730">
        <v>0.61085409228932519</v>
      </c>
      <c r="E107" s="1726">
        <v>0.54096968537797185</v>
      </c>
      <c r="F107" s="1726">
        <v>0.49290453130050804</v>
      </c>
      <c r="G107" s="1726">
        <v>0.44443056711135692</v>
      </c>
      <c r="H107" s="1726">
        <v>0.41299626743883378</v>
      </c>
      <c r="I107" s="1726">
        <v>0.38432636180675545</v>
      </c>
      <c r="J107" s="1726">
        <v>0.34910013672484458</v>
      </c>
      <c r="K107" s="1726">
        <v>0.32895888805130458</v>
      </c>
      <c r="L107" s="1726">
        <v>0.29448925088620953</v>
      </c>
      <c r="M107" s="1726">
        <v>0.30095379468885769</v>
      </c>
      <c r="N107" s="1726">
        <v>0.20452695407100888</v>
      </c>
      <c r="O107" s="1726">
        <v>0.17331646438662929</v>
      </c>
      <c r="P107" s="1726">
        <v>0.16413333472050401</v>
      </c>
      <c r="Q107" s="1726">
        <v>0.14876762806506943</v>
      </c>
      <c r="R107" s="1726">
        <v>0.12592631933125917</v>
      </c>
      <c r="S107" s="1726">
        <v>0.10414333373057577</v>
      </c>
      <c r="T107" s="1726">
        <v>7.8893701092113314E-2</v>
      </c>
      <c r="U107" s="1726">
        <v>6.4385049782466758E-2</v>
      </c>
      <c r="V107" s="1726">
        <v>5.0723068967109194E-2</v>
      </c>
      <c r="W107" s="1726">
        <v>3.6032968533063717E-2</v>
      </c>
      <c r="X107" s="1726">
        <v>2.8306414211280009E-2</v>
      </c>
      <c r="Y107" s="1726">
        <v>2.5980456861678308E-2</v>
      </c>
      <c r="Z107" s="1726">
        <v>2.1265438361630307E-2</v>
      </c>
      <c r="AA107" s="1726">
        <v>1.7269379963857346E-2</v>
      </c>
      <c r="AB107" s="1726">
        <v>1.415891235536087E-2</v>
      </c>
      <c r="AC107" s="1726">
        <v>1.1147638215847678E-2</v>
      </c>
      <c r="AD107" s="1731">
        <v>9.7537665408006513E-3</v>
      </c>
    </row>
    <row r="108" spans="1:30" x14ac:dyDescent="0.2">
      <c r="A108" s="945"/>
      <c r="B108" s="1305" t="s">
        <v>1698</v>
      </c>
      <c r="C108" s="953" t="s">
        <v>380</v>
      </c>
      <c r="D108" s="1733" t="s">
        <v>1699</v>
      </c>
      <c r="E108" s="1734" t="s">
        <v>1699</v>
      </c>
      <c r="F108" s="1734" t="s">
        <v>1699</v>
      </c>
      <c r="G108" s="1734" t="s">
        <v>1699</v>
      </c>
      <c r="H108" s="1734" t="s">
        <v>1699</v>
      </c>
      <c r="I108" s="1726">
        <v>5.6674294431731491E-2</v>
      </c>
      <c r="J108" s="1726">
        <v>5.6674294431731491E-2</v>
      </c>
      <c r="K108" s="1726">
        <v>5.6674294431731498E-2</v>
      </c>
      <c r="L108" s="1726">
        <v>5.6674294431731505E-2</v>
      </c>
      <c r="M108" s="1726">
        <v>5.6674294431731491E-2</v>
      </c>
      <c r="N108" s="1726">
        <v>5.6674294431731505E-2</v>
      </c>
      <c r="O108" s="1726">
        <v>5.6674294431731491E-2</v>
      </c>
      <c r="P108" s="1726">
        <v>5.6674294431731512E-2</v>
      </c>
      <c r="Q108" s="1726">
        <v>5.6674294431731498E-2</v>
      </c>
      <c r="R108" s="1726">
        <v>5.6674294431731505E-2</v>
      </c>
      <c r="S108" s="1726">
        <v>5.6674294431731491E-2</v>
      </c>
      <c r="T108" s="1726">
        <v>5.6674294431731505E-2</v>
      </c>
      <c r="U108" s="1726">
        <v>5.6674294431731512E-2</v>
      </c>
      <c r="V108" s="1726">
        <v>5.6674294431731505E-2</v>
      </c>
      <c r="W108" s="1726">
        <v>5.6674294431731512E-2</v>
      </c>
      <c r="X108" s="1726">
        <v>5.5927401002661158E-2</v>
      </c>
      <c r="Y108" s="1726">
        <v>5.4515924090932047E-2</v>
      </c>
      <c r="Z108" s="1726">
        <v>5.3386178714635225E-2</v>
      </c>
      <c r="AA108" s="1726">
        <v>5.2710456309041483E-2</v>
      </c>
      <c r="AB108" s="1726">
        <v>5.2182484426123811E-2</v>
      </c>
      <c r="AC108" s="1726">
        <v>5.0919787584775111E-2</v>
      </c>
      <c r="AD108" s="1731">
        <v>5.6674294431731498E-2</v>
      </c>
    </row>
    <row r="109" spans="1:30" x14ac:dyDescent="0.2">
      <c r="A109" s="945"/>
      <c r="B109" s="63"/>
      <c r="C109" s="950"/>
      <c r="D109" s="1730"/>
      <c r="E109" s="1726"/>
      <c r="F109" s="1726"/>
      <c r="G109" s="1726"/>
      <c r="H109" s="1726"/>
      <c r="I109" s="1726"/>
      <c r="J109" s="1726"/>
      <c r="K109" s="1726"/>
      <c r="L109" s="1726"/>
      <c r="M109" s="1726"/>
      <c r="N109" s="1726"/>
      <c r="O109" s="1726"/>
      <c r="P109" s="1726"/>
      <c r="Q109" s="1726"/>
      <c r="R109" s="1726"/>
      <c r="S109" s="1726"/>
      <c r="T109" s="1726"/>
      <c r="U109" s="1726"/>
      <c r="V109" s="1726"/>
      <c r="W109" s="1726"/>
      <c r="X109" s="1726"/>
      <c r="Y109" s="1726"/>
      <c r="Z109" s="1726"/>
      <c r="AA109" s="1726"/>
      <c r="AB109" s="1726"/>
      <c r="AC109" s="1726"/>
      <c r="AD109" s="1731"/>
    </row>
    <row r="110" spans="1:30" x14ac:dyDescent="0.2">
      <c r="A110" s="945"/>
      <c r="B110" s="951" t="s">
        <v>305</v>
      </c>
      <c r="C110" s="946"/>
      <c r="D110" s="1730"/>
      <c r="E110" s="1726"/>
      <c r="F110" s="1726"/>
      <c r="G110" s="1726"/>
      <c r="H110" s="1726"/>
      <c r="I110" s="1726"/>
      <c r="J110" s="1726"/>
      <c r="K110" s="1726"/>
      <c r="L110" s="1726"/>
      <c r="M110" s="1726"/>
      <c r="N110" s="1726"/>
      <c r="O110" s="1726"/>
      <c r="P110" s="1726"/>
      <c r="Q110" s="1726"/>
      <c r="R110" s="1726"/>
      <c r="S110" s="1726"/>
      <c r="T110" s="1726"/>
      <c r="U110" s="1726"/>
      <c r="V110" s="1726"/>
      <c r="W110" s="1726"/>
      <c r="X110" s="1726"/>
      <c r="Y110" s="1726"/>
      <c r="Z110" s="1726"/>
      <c r="AA110" s="1726"/>
      <c r="AB110" s="1726"/>
      <c r="AC110" s="1726"/>
      <c r="AD110" s="1731"/>
    </row>
    <row r="111" spans="1:30" x14ac:dyDescent="0.2">
      <c r="A111" s="945"/>
      <c r="B111" s="63" t="s">
        <v>1266</v>
      </c>
      <c r="C111" s="952" t="s">
        <v>1666</v>
      </c>
      <c r="D111" s="1730">
        <v>0.36532285162103567</v>
      </c>
      <c r="E111" s="1726">
        <v>0.31863048805125377</v>
      </c>
      <c r="F111" s="1726">
        <v>0.28021733566340934</v>
      </c>
      <c r="G111" s="1726">
        <v>0.2493534705330514</v>
      </c>
      <c r="H111" s="1726">
        <v>0.23142270902154569</v>
      </c>
      <c r="I111" s="1726">
        <v>0.20801689429986345</v>
      </c>
      <c r="J111" s="1726">
        <v>0.18954615167817432</v>
      </c>
      <c r="K111" s="1726">
        <v>0.16810253291725699</v>
      </c>
      <c r="L111" s="1726">
        <v>0.15027195352419467</v>
      </c>
      <c r="M111" s="1726">
        <v>0.13900375039427298</v>
      </c>
      <c r="N111" s="1726">
        <v>0.12957455638572574</v>
      </c>
      <c r="O111" s="1726">
        <v>0.11706155209622179</v>
      </c>
      <c r="P111" s="1726">
        <v>0.10564488265366721</v>
      </c>
      <c r="Q111" s="1726">
        <v>9.8415517854629944E-2</v>
      </c>
      <c r="R111" s="1726">
        <v>9.390352864394283E-2</v>
      </c>
      <c r="S111" s="1726">
        <v>9.0306189832304012E-2</v>
      </c>
      <c r="T111" s="1726">
        <v>8.8273591576026808E-2</v>
      </c>
      <c r="U111" s="1726">
        <v>8.7580293671906978E-2</v>
      </c>
      <c r="V111" s="1726">
        <v>8.0247462824857993E-2</v>
      </c>
      <c r="W111" s="1726">
        <v>8.8834209464295308E-2</v>
      </c>
      <c r="X111" s="1726">
        <v>9.1581458558894949E-2</v>
      </c>
      <c r="Y111" s="1726">
        <v>9.4614320107182237E-2</v>
      </c>
      <c r="Z111" s="1726">
        <v>0.10216693216180064</v>
      </c>
      <c r="AA111" s="1726">
        <v>9.8860335810322469E-2</v>
      </c>
      <c r="AB111" s="1726">
        <v>8.8698211503009161E-2</v>
      </c>
      <c r="AC111" s="1726">
        <v>8.8878451835979005E-2</v>
      </c>
      <c r="AD111" s="1731">
        <v>8.2838339881685388E-2</v>
      </c>
    </row>
    <row r="112" spans="1:30" x14ac:dyDescent="0.2">
      <c r="A112" s="945"/>
      <c r="B112" s="63" t="s">
        <v>1267</v>
      </c>
      <c r="C112" s="953" t="s">
        <v>380</v>
      </c>
      <c r="D112" s="1730">
        <v>0.68403451102002022</v>
      </c>
      <c r="E112" s="1726">
        <v>0.67564390057326384</v>
      </c>
      <c r="F112" s="1726">
        <v>0.63556435265806221</v>
      </c>
      <c r="G112" s="1726">
        <v>0.58129481659020399</v>
      </c>
      <c r="H112" s="1726">
        <v>0.54152769294396907</v>
      </c>
      <c r="I112" s="1726">
        <v>0.48407742891470157</v>
      </c>
      <c r="J112" s="1726">
        <v>0.41749355098055424</v>
      </c>
      <c r="K112" s="1726">
        <v>0.34807656582514129</v>
      </c>
      <c r="L112" s="1726">
        <v>0.2863292588456281</v>
      </c>
      <c r="M112" s="1726">
        <v>0.23896564616919252</v>
      </c>
      <c r="N112" s="1726">
        <v>0.22087541153201803</v>
      </c>
      <c r="O112" s="1726">
        <v>0.19622098056533996</v>
      </c>
      <c r="P112" s="1726">
        <v>0.19966376951201273</v>
      </c>
      <c r="Q112" s="1726">
        <v>0.19529126700100638</v>
      </c>
      <c r="R112" s="1726">
        <v>0.18898201760199956</v>
      </c>
      <c r="S112" s="1726">
        <v>0.19090002639203921</v>
      </c>
      <c r="T112" s="1726">
        <v>0.18203825867587395</v>
      </c>
      <c r="U112" s="1726">
        <v>0.17045762378946167</v>
      </c>
      <c r="V112" s="1726">
        <v>0.13109185449220434</v>
      </c>
      <c r="W112" s="1726">
        <v>0.12320337775966549</v>
      </c>
      <c r="X112" s="1726">
        <v>0.10249961620638161</v>
      </c>
      <c r="Y112" s="1726">
        <v>8.233983200581671E-2</v>
      </c>
      <c r="Z112" s="1726">
        <v>6.8399491905607457E-2</v>
      </c>
      <c r="AA112" s="1726">
        <v>5.7477024989269751E-2</v>
      </c>
      <c r="AB112" s="1726">
        <v>4.9940804575260532E-2</v>
      </c>
      <c r="AC112" s="1726">
        <v>4.1536858413318514E-2</v>
      </c>
      <c r="AD112" s="1731">
        <v>3.755390454568977E-2</v>
      </c>
    </row>
    <row r="113" spans="1:30" x14ac:dyDescent="0.2">
      <c r="A113" s="945"/>
      <c r="B113" s="63" t="s">
        <v>1271</v>
      </c>
      <c r="C113" s="953" t="s">
        <v>380</v>
      </c>
      <c r="D113" s="1730">
        <v>0.25249820051454663</v>
      </c>
      <c r="E113" s="1726">
        <v>0.25105851872924706</v>
      </c>
      <c r="F113" s="1726">
        <v>0.25055535779627092</v>
      </c>
      <c r="G113" s="1726">
        <v>0.25006998651597168</v>
      </c>
      <c r="H113" s="1726">
        <v>0.26043685970432662</v>
      </c>
      <c r="I113" s="1726">
        <v>0.2600724541256712</v>
      </c>
      <c r="J113" s="1726">
        <v>0.25929128298207099</v>
      </c>
      <c r="K113" s="1726">
        <v>0.25882237080167236</v>
      </c>
      <c r="L113" s="1726">
        <v>0.25777534768000426</v>
      </c>
      <c r="M113" s="1726">
        <v>0.25804838255928164</v>
      </c>
      <c r="N113" s="1726">
        <v>0.26662531229449249</v>
      </c>
      <c r="O113" s="1726">
        <v>0.26630502054763805</v>
      </c>
      <c r="P113" s="1726">
        <v>0.26337006003220709</v>
      </c>
      <c r="Q113" s="1726">
        <v>0.26295607292047379</v>
      </c>
      <c r="R113" s="1726">
        <v>0.26086158144546612</v>
      </c>
      <c r="S113" s="1726">
        <v>0.26173415124873534</v>
      </c>
      <c r="T113" s="1726">
        <v>0.26166700661461012</v>
      </c>
      <c r="U113" s="1726">
        <v>0.26232535946760271</v>
      </c>
      <c r="V113" s="1726">
        <v>0.23757223450941473</v>
      </c>
      <c r="W113" s="1726">
        <v>0.25506999461451146</v>
      </c>
      <c r="X113" s="1726">
        <v>0.25805178228794579</v>
      </c>
      <c r="Y113" s="1726">
        <v>0.25651798851550972</v>
      </c>
      <c r="Z113" s="1726">
        <v>0.25431745976569065</v>
      </c>
      <c r="AA113" s="1726">
        <v>0.25336680875419265</v>
      </c>
      <c r="AB113" s="1726">
        <v>0.25295783352149309</v>
      </c>
      <c r="AC113" s="1726">
        <v>0.25231769433544726</v>
      </c>
      <c r="AD113" s="1731">
        <v>0.25057118615461549</v>
      </c>
    </row>
    <row r="114" spans="1:30" x14ac:dyDescent="0.2">
      <c r="A114" s="942"/>
      <c r="B114" s="63" t="s">
        <v>1268</v>
      </c>
      <c r="C114" s="953" t="s">
        <v>380</v>
      </c>
      <c r="D114" s="1730">
        <v>6.8844086870600688E-2</v>
      </c>
      <c r="E114" s="1726">
        <v>6.8844086870600674E-2</v>
      </c>
      <c r="F114" s="1726">
        <v>6.8844086870600701E-2</v>
      </c>
      <c r="G114" s="1726">
        <v>6.884408687060066E-2</v>
      </c>
      <c r="H114" s="1726">
        <v>6.8844086870600688E-2</v>
      </c>
      <c r="I114" s="1726">
        <v>6.8844086870600688E-2</v>
      </c>
      <c r="J114" s="1726">
        <v>6.8844086870600688E-2</v>
      </c>
      <c r="K114" s="1726">
        <v>6.8844086870600688E-2</v>
      </c>
      <c r="L114" s="1726">
        <v>6.8844086870600688E-2</v>
      </c>
      <c r="M114" s="1726">
        <v>6.8844086870600688E-2</v>
      </c>
      <c r="N114" s="1726">
        <v>6.8844086870600688E-2</v>
      </c>
      <c r="O114" s="1726">
        <v>6.8844086870600688E-2</v>
      </c>
      <c r="P114" s="1726">
        <v>6.8680716018913235E-2</v>
      </c>
      <c r="Q114" s="1726">
        <v>6.8634580263108411E-2</v>
      </c>
      <c r="R114" s="1726">
        <v>6.8633668001680942E-2</v>
      </c>
      <c r="S114" s="1726">
        <v>6.8658700351315605E-2</v>
      </c>
      <c r="T114" s="1726">
        <v>6.8672351957751343E-2</v>
      </c>
      <c r="U114" s="1726">
        <v>6.8642157735585865E-2</v>
      </c>
      <c r="V114" s="1726">
        <v>6.8536241229807032E-2</v>
      </c>
      <c r="W114" s="1726">
        <v>6.8497192555650691E-2</v>
      </c>
      <c r="X114" s="1726">
        <v>6.8398428166272313E-2</v>
      </c>
      <c r="Y114" s="1726">
        <v>6.8368817706100732E-2</v>
      </c>
      <c r="Z114" s="1726">
        <v>6.8382213613930307E-2</v>
      </c>
      <c r="AA114" s="1726">
        <v>6.8326202986640175E-2</v>
      </c>
      <c r="AB114" s="1726">
        <v>3.4025560301249341E-2</v>
      </c>
      <c r="AC114" s="1726">
        <v>1.751274540154646E-3</v>
      </c>
      <c r="AD114" s="1731">
        <v>1.1168107288019339E-3</v>
      </c>
    </row>
    <row r="115" spans="1:30" x14ac:dyDescent="0.2">
      <c r="A115" s="942"/>
      <c r="B115" s="63"/>
      <c r="C115" s="950"/>
      <c r="D115" s="1723"/>
      <c r="E115" s="1724"/>
      <c r="F115" s="1724"/>
      <c r="G115" s="1724"/>
      <c r="H115" s="1724"/>
      <c r="I115" s="1724"/>
      <c r="J115" s="1724"/>
      <c r="K115" s="1724"/>
      <c r="L115" s="1724"/>
      <c r="M115" s="1724"/>
      <c r="N115" s="1310"/>
      <c r="O115" s="1310"/>
      <c r="P115" s="1310"/>
      <c r="Q115" s="1310"/>
      <c r="R115" s="1310"/>
      <c r="S115" s="1310"/>
      <c r="T115" s="1310"/>
      <c r="U115" s="1310"/>
      <c r="V115" s="1310"/>
      <c r="W115" s="1310"/>
      <c r="X115" s="1310"/>
      <c r="Y115" s="1310"/>
      <c r="Z115" s="1310"/>
      <c r="AA115" s="1310"/>
      <c r="AB115" s="1310"/>
      <c r="AC115" s="1310"/>
      <c r="AD115" s="1311"/>
    </row>
    <row r="116" spans="1:30" x14ac:dyDescent="0.2">
      <c r="A116" s="945" t="s">
        <v>1696</v>
      </c>
      <c r="B116" s="943"/>
      <c r="C116" s="950"/>
      <c r="D116" s="1723"/>
      <c r="E116" s="1724"/>
      <c r="F116" s="1724"/>
      <c r="G116" s="1724"/>
      <c r="H116" s="1724"/>
      <c r="I116" s="1724"/>
      <c r="J116" s="1724"/>
      <c r="K116" s="1724"/>
      <c r="L116" s="1724"/>
      <c r="M116" s="1724"/>
      <c r="N116" s="1310"/>
      <c r="O116" s="1310"/>
      <c r="P116" s="1310"/>
      <c r="Q116" s="1310"/>
      <c r="R116" s="1310"/>
      <c r="S116" s="1310"/>
      <c r="T116" s="1310"/>
      <c r="U116" s="1310"/>
      <c r="V116" s="1310"/>
      <c r="W116" s="1310"/>
      <c r="X116" s="1310"/>
      <c r="Y116" s="1310"/>
      <c r="Z116" s="1310"/>
      <c r="AA116" s="1310"/>
      <c r="AB116" s="1310"/>
      <c r="AC116" s="1310"/>
      <c r="AD116" s="1311"/>
    </row>
    <row r="117" spans="1:30" x14ac:dyDescent="0.2">
      <c r="A117" s="945"/>
      <c r="B117" s="951" t="s">
        <v>195</v>
      </c>
      <c r="D117" s="1723"/>
      <c r="E117" s="1724"/>
      <c r="F117" s="1724"/>
      <c r="G117" s="1724"/>
      <c r="H117" s="1724"/>
      <c r="I117" s="1724"/>
      <c r="J117" s="1724"/>
      <c r="K117" s="1724"/>
      <c r="L117" s="1724"/>
      <c r="M117" s="1724"/>
      <c r="N117" s="1310"/>
      <c r="O117" s="1310"/>
      <c r="P117" s="1310"/>
      <c r="Q117" s="1310"/>
      <c r="R117" s="1310"/>
      <c r="S117" s="1310"/>
      <c r="T117" s="1310"/>
      <c r="U117" s="1310"/>
      <c r="V117" s="1310"/>
      <c r="W117" s="1310"/>
      <c r="X117" s="1310"/>
      <c r="Y117" s="1310"/>
      <c r="Z117" s="1310"/>
      <c r="AA117" s="1310"/>
      <c r="AB117" s="1310"/>
      <c r="AC117" s="1310"/>
      <c r="AD117" s="1311"/>
    </row>
    <row r="118" spans="1:30" x14ac:dyDescent="0.2">
      <c r="A118" s="945"/>
      <c r="B118" s="63" t="s">
        <v>1266</v>
      </c>
      <c r="C118" s="952" t="s">
        <v>1666</v>
      </c>
      <c r="D118" s="1309">
        <v>0.25918224067923157</v>
      </c>
      <c r="E118" s="1310">
        <v>0.23269131785628139</v>
      </c>
      <c r="F118" s="1310">
        <v>0.20463551591391807</v>
      </c>
      <c r="G118" s="1310">
        <v>0.18194245790614025</v>
      </c>
      <c r="H118" s="1310">
        <v>0.15779286218084623</v>
      </c>
      <c r="I118" s="1310">
        <v>0.13922724469428743</v>
      </c>
      <c r="J118" s="1310">
        <v>0.12028783271515449</v>
      </c>
      <c r="K118" s="1310">
        <v>0.1045978334462028</v>
      </c>
      <c r="L118" s="1310">
        <v>9.0088151439884384E-2</v>
      </c>
      <c r="M118" s="1310">
        <v>7.616849990841057E-2</v>
      </c>
      <c r="N118" s="1310">
        <v>5.9111477153717312E-2</v>
      </c>
      <c r="O118" s="1310">
        <v>4.6821411135337783E-2</v>
      </c>
      <c r="P118" s="1310">
        <v>3.5981261883731089E-2</v>
      </c>
      <c r="Q118" s="1310">
        <v>2.7292444609190801E-2</v>
      </c>
      <c r="R118" s="1310">
        <v>2.0877830053703503E-2</v>
      </c>
      <c r="S118" s="1310">
        <v>1.6116939264048648E-2</v>
      </c>
      <c r="T118" s="1310">
        <v>1.277497981641334E-2</v>
      </c>
      <c r="U118" s="1310">
        <v>1.0342593095725801E-2</v>
      </c>
      <c r="V118" s="1310">
        <v>9.1925789999020586E-3</v>
      </c>
      <c r="W118" s="1310">
        <v>8.0099076012165489E-3</v>
      </c>
      <c r="X118" s="1310">
        <v>7.3503355392297949E-3</v>
      </c>
      <c r="Y118" s="1310">
        <v>7.4232211327490503E-3</v>
      </c>
      <c r="Z118" s="1310">
        <v>6.9296576236857468E-3</v>
      </c>
      <c r="AA118" s="1310">
        <v>6.7646686498139688E-3</v>
      </c>
      <c r="AB118" s="1310">
        <v>5.8819792510040212E-3</v>
      </c>
      <c r="AC118" s="1310">
        <v>5.8596437401826776E-3</v>
      </c>
      <c r="AD118" s="1311">
        <v>6.1927262519097101E-3</v>
      </c>
    </row>
    <row r="119" spans="1:30" x14ac:dyDescent="0.2">
      <c r="A119" s="945"/>
      <c r="B119" s="63" t="s">
        <v>1267</v>
      </c>
      <c r="C119" s="953" t="s">
        <v>380</v>
      </c>
      <c r="D119" s="1309">
        <v>0.25568627826551993</v>
      </c>
      <c r="E119" s="1310">
        <v>0.23879463472891216</v>
      </c>
      <c r="F119" s="1310">
        <v>0.13654963794578986</v>
      </c>
      <c r="G119" s="1310">
        <v>0.10378087269305994</v>
      </c>
      <c r="H119" s="1310">
        <v>9.9650194900954586E-2</v>
      </c>
      <c r="I119" s="1310">
        <v>8.7232759855180031E-2</v>
      </c>
      <c r="J119" s="1310">
        <v>7.6388075103057979E-2</v>
      </c>
      <c r="K119" s="1310">
        <v>7.4513457085202406E-2</v>
      </c>
      <c r="L119" s="1310">
        <v>6.735228675482087E-2</v>
      </c>
      <c r="M119" s="1310">
        <v>7.6783847595057769E-2</v>
      </c>
      <c r="N119" s="1310">
        <v>8.4553422195572422E-2</v>
      </c>
      <c r="O119" s="1310">
        <v>8.6850938541680703E-2</v>
      </c>
      <c r="P119" s="1310">
        <v>8.4390666919090432E-2</v>
      </c>
      <c r="Q119" s="1310">
        <v>7.4670528892125998E-2</v>
      </c>
      <c r="R119" s="1310">
        <v>6.7803379324250554E-2</v>
      </c>
      <c r="S119" s="1310">
        <v>5.8724422320429695E-2</v>
      </c>
      <c r="T119" s="1310">
        <v>5.0951836107326766E-2</v>
      </c>
      <c r="U119" s="1310">
        <v>4.2840825985344437E-2</v>
      </c>
      <c r="V119" s="1310">
        <v>4.8956062749290638E-2</v>
      </c>
      <c r="W119" s="1310">
        <v>3.9644136166727934E-2</v>
      </c>
      <c r="X119" s="1310">
        <v>3.2909825688304063E-2</v>
      </c>
      <c r="Y119" s="1310">
        <v>2.899686923706736E-2</v>
      </c>
      <c r="Z119" s="1310">
        <v>2.6801648992828071E-2</v>
      </c>
      <c r="AA119" s="1310">
        <v>2.3844348621660315E-2</v>
      </c>
      <c r="AB119" s="1310">
        <v>2.072626932417897E-2</v>
      </c>
      <c r="AC119" s="1310">
        <v>1.8324347686300105E-2</v>
      </c>
      <c r="AD119" s="1311">
        <v>1.9321974162542999E-2</v>
      </c>
    </row>
    <row r="120" spans="1:30" x14ac:dyDescent="0.2">
      <c r="A120" s="945"/>
      <c r="B120" s="63" t="s">
        <v>1271</v>
      </c>
      <c r="C120" s="953" t="s">
        <v>380</v>
      </c>
      <c r="D120" s="1309">
        <v>0.17994454642309363</v>
      </c>
      <c r="E120" s="1310">
        <v>0.18517821694815967</v>
      </c>
      <c r="F120" s="1310">
        <v>0.18652466354031913</v>
      </c>
      <c r="G120" s="1310">
        <v>0.19551695793083188</v>
      </c>
      <c r="H120" s="1310">
        <v>0.19960706565860736</v>
      </c>
      <c r="I120" s="1310">
        <v>0.21346473462729051</v>
      </c>
      <c r="J120" s="1310">
        <v>0.2277860194873291</v>
      </c>
      <c r="K120" s="1310">
        <v>0.2435720376295385</v>
      </c>
      <c r="L120" s="1310">
        <v>0.26418090203593358</v>
      </c>
      <c r="M120" s="1310">
        <v>0.27848746912454236</v>
      </c>
      <c r="N120" s="1310">
        <v>0.47027118371919718</v>
      </c>
      <c r="O120" s="1310">
        <v>0.47495844501983459</v>
      </c>
      <c r="P120" s="1310">
        <v>0.48997557134836178</v>
      </c>
      <c r="Q120" s="1310">
        <v>0.49479494167384608</v>
      </c>
      <c r="R120" s="1310">
        <v>0.49308023154281111</v>
      </c>
      <c r="S120" s="1310">
        <v>0.4577601481486599</v>
      </c>
      <c r="T120" s="1310">
        <v>0.45786033162669343</v>
      </c>
      <c r="U120" s="1310">
        <v>0.4441534534495532</v>
      </c>
      <c r="V120" s="1310">
        <v>0.44116526488624974</v>
      </c>
      <c r="W120" s="1310">
        <v>0.44985525472775589</v>
      </c>
      <c r="X120" s="1310">
        <v>0.41690721054483426</v>
      </c>
      <c r="Y120" s="1310">
        <v>0.41240342916226619</v>
      </c>
      <c r="Z120" s="1310">
        <v>0.43742061043835212</v>
      </c>
      <c r="AA120" s="1310">
        <v>0.40992838709860641</v>
      </c>
      <c r="AB120" s="1310">
        <v>0.4012818091054956</v>
      </c>
      <c r="AC120" s="1310">
        <v>0.40451551431518962</v>
      </c>
      <c r="AD120" s="1311">
        <v>0.42894479125495211</v>
      </c>
    </row>
    <row r="121" spans="1:30" x14ac:dyDescent="0.2">
      <c r="A121" s="945"/>
      <c r="B121" s="63" t="s">
        <v>1268</v>
      </c>
      <c r="C121" s="953" t="s">
        <v>380</v>
      </c>
      <c r="D121" s="1309">
        <v>0.20230622423941097</v>
      </c>
      <c r="E121" s="1310">
        <v>0.20230622423941116</v>
      </c>
      <c r="F121" s="1310">
        <v>0.20230622423941125</v>
      </c>
      <c r="G121" s="1310">
        <v>0.20230622423941114</v>
      </c>
      <c r="H121" s="1310">
        <v>0.20230622423941108</v>
      </c>
      <c r="I121" s="1310">
        <v>0.202306224239411</v>
      </c>
      <c r="J121" s="1310">
        <v>0.202306224239411</v>
      </c>
      <c r="K121" s="1310">
        <v>0.20230622423941119</v>
      </c>
      <c r="L121" s="1310">
        <v>0.20230622423941116</v>
      </c>
      <c r="M121" s="1310">
        <v>0.20230622423941116</v>
      </c>
      <c r="N121" s="1310">
        <v>0.20230622423941108</v>
      </c>
      <c r="O121" s="1310">
        <v>0.20230622423941108</v>
      </c>
      <c r="P121" s="1310">
        <v>0.2006906163452834</v>
      </c>
      <c r="Q121" s="1310">
        <v>0.1996278042391027</v>
      </c>
      <c r="R121" s="1310">
        <v>0.20103689442276917</v>
      </c>
      <c r="S121" s="1310">
        <v>0.20230622423941103</v>
      </c>
      <c r="T121" s="1310">
        <v>0.20230622423941105</v>
      </c>
      <c r="U121" s="1310">
        <v>0.20230622423941114</v>
      </c>
      <c r="V121" s="1310">
        <v>0.20230622423941114</v>
      </c>
      <c r="W121" s="1310">
        <v>0.20230622423941116</v>
      </c>
      <c r="X121" s="1310">
        <v>0.20230622423941108</v>
      </c>
      <c r="Y121" s="1310">
        <v>0.20230622423941119</v>
      </c>
      <c r="Z121" s="1310">
        <v>0.20230622423941103</v>
      </c>
      <c r="AA121" s="1310">
        <v>0.20230622423941105</v>
      </c>
      <c r="AB121" s="1310">
        <v>0.1943726468182578</v>
      </c>
      <c r="AC121" s="1310">
        <v>0.17453870326537424</v>
      </c>
      <c r="AD121" s="1311">
        <v>0.18247228068652771</v>
      </c>
    </row>
    <row r="122" spans="1:30" x14ac:dyDescent="0.2">
      <c r="A122" s="945"/>
      <c r="B122" s="63" t="s">
        <v>1269</v>
      </c>
      <c r="C122" s="953" t="s">
        <v>380</v>
      </c>
      <c r="D122" s="1309">
        <v>8.6843299908162974E-2</v>
      </c>
      <c r="E122" s="1310">
        <v>9.3508844175941713E-2</v>
      </c>
      <c r="F122" s="1310">
        <v>9.543910513293101E-2</v>
      </c>
      <c r="G122" s="1310">
        <v>9.4881047451480502E-2</v>
      </c>
      <c r="H122" s="1310">
        <v>9.8344320636217716E-2</v>
      </c>
      <c r="I122" s="1310">
        <v>0.10177366649799484</v>
      </c>
      <c r="J122" s="1310">
        <v>0.10218620256056997</v>
      </c>
      <c r="K122" s="1310">
        <v>0.10148988633582925</v>
      </c>
      <c r="L122" s="1310">
        <v>0.10246866817399616</v>
      </c>
      <c r="M122" s="1310">
        <v>0.10375453678150959</v>
      </c>
      <c r="N122" s="1310">
        <v>0.10550701848113968</v>
      </c>
      <c r="O122" s="1310">
        <v>0.10692884934404069</v>
      </c>
      <c r="P122" s="1310">
        <v>0.108022882173381</v>
      </c>
      <c r="Q122" s="1310">
        <v>0.11058007993905269</v>
      </c>
      <c r="R122" s="1310">
        <v>0.11337825520610752</v>
      </c>
      <c r="S122" s="1310">
        <v>0.11403863904715274</v>
      </c>
      <c r="T122" s="1310">
        <v>0.11444931155547365</v>
      </c>
      <c r="U122" s="1310">
        <v>0.11262238278358679</v>
      </c>
      <c r="V122" s="1310">
        <v>0.11347664883387266</v>
      </c>
      <c r="W122" s="1310">
        <v>0.11382090795996647</v>
      </c>
      <c r="X122" s="1310">
        <v>0.11319336947763151</v>
      </c>
      <c r="Y122" s="1310">
        <v>0.11501860865781664</v>
      </c>
      <c r="Z122" s="1310">
        <v>0.11532791128345982</v>
      </c>
      <c r="AA122" s="1310">
        <v>0.11590158789705501</v>
      </c>
      <c r="AB122" s="1310">
        <v>0.11652320487664046</v>
      </c>
      <c r="AC122" s="1310">
        <v>0.11436696936912491</v>
      </c>
      <c r="AD122" s="1311">
        <v>0.11451279425826437</v>
      </c>
    </row>
    <row r="123" spans="1:30" x14ac:dyDescent="0.2">
      <c r="A123" s="942"/>
      <c r="B123" s="63"/>
      <c r="C123" s="950"/>
      <c r="D123" s="1723"/>
      <c r="E123" s="1724"/>
      <c r="F123" s="1724"/>
      <c r="G123" s="1724"/>
      <c r="H123" s="1724"/>
      <c r="I123" s="1724"/>
      <c r="J123" s="1724"/>
      <c r="K123" s="1724"/>
      <c r="L123" s="1724"/>
      <c r="M123" s="1724"/>
      <c r="N123" s="1724"/>
      <c r="O123" s="1724"/>
      <c r="P123" s="1724"/>
      <c r="Q123" s="1724"/>
      <c r="R123" s="1724"/>
      <c r="S123" s="1724"/>
      <c r="T123" s="1724"/>
      <c r="U123" s="1724"/>
      <c r="V123" s="1724"/>
      <c r="W123" s="1724"/>
      <c r="X123" s="1724"/>
      <c r="Y123" s="1724"/>
      <c r="Z123" s="1724"/>
      <c r="AA123" s="1724"/>
      <c r="AB123" s="1724"/>
      <c r="AC123" s="1724"/>
      <c r="AD123" s="1725"/>
    </row>
    <row r="124" spans="1:30" x14ac:dyDescent="0.2">
      <c r="A124" s="942"/>
      <c r="B124" s="951" t="s">
        <v>305</v>
      </c>
      <c r="C124" s="946"/>
      <c r="D124" s="1723"/>
      <c r="E124" s="1724"/>
      <c r="F124" s="1724"/>
      <c r="G124" s="1724"/>
      <c r="H124" s="1724"/>
      <c r="I124" s="1724"/>
      <c r="J124" s="1724"/>
      <c r="K124" s="1724"/>
      <c r="L124" s="1724"/>
      <c r="M124" s="1724"/>
      <c r="N124" s="1724"/>
      <c r="O124" s="1724"/>
      <c r="P124" s="1724"/>
      <c r="Q124" s="1724"/>
      <c r="R124" s="1724"/>
      <c r="S124" s="1724"/>
      <c r="T124" s="1724"/>
      <c r="U124" s="1724"/>
      <c r="V124" s="1724"/>
      <c r="W124" s="1724"/>
      <c r="X124" s="1724"/>
      <c r="Y124" s="1724"/>
      <c r="Z124" s="1724"/>
      <c r="AA124" s="1724"/>
      <c r="AB124" s="1724"/>
      <c r="AC124" s="1724"/>
      <c r="AD124" s="1725"/>
    </row>
    <row r="125" spans="1:30" x14ac:dyDescent="0.2">
      <c r="A125" s="942"/>
      <c r="B125" s="63" t="s">
        <v>1266</v>
      </c>
      <c r="C125" s="952" t="s">
        <v>1666</v>
      </c>
      <c r="D125" s="1309">
        <v>1.0862679550154523E-2</v>
      </c>
      <c r="E125" s="1310">
        <v>9.9173204699027004E-3</v>
      </c>
      <c r="F125" s="1310">
        <v>8.4638200161750027E-3</v>
      </c>
      <c r="G125" s="1310">
        <v>7.619341139945183E-3</v>
      </c>
      <c r="H125" s="1310">
        <v>6.8841151293515777E-3</v>
      </c>
      <c r="I125" s="1310">
        <v>5.9409576971284888E-3</v>
      </c>
      <c r="J125" s="1310">
        <v>5.0014635251909864E-3</v>
      </c>
      <c r="K125" s="1310">
        <v>4.3934438077905735E-3</v>
      </c>
      <c r="L125" s="1310">
        <v>3.9939556936547929E-3</v>
      </c>
      <c r="M125" s="1310">
        <v>3.7435557636091455E-3</v>
      </c>
      <c r="N125" s="1310">
        <v>2.2682121707625342E-3</v>
      </c>
      <c r="O125" s="1310">
        <v>2.0478632192324356E-3</v>
      </c>
      <c r="P125" s="1310">
        <v>1.8917028315792173E-3</v>
      </c>
      <c r="Q125" s="1310">
        <v>1.8038661578919375E-3</v>
      </c>
      <c r="R125" s="1310">
        <v>1.7542578128522572E-3</v>
      </c>
      <c r="S125" s="1310">
        <v>1.8012985538218825E-3</v>
      </c>
      <c r="T125" s="1310">
        <v>1.8232333055946237E-3</v>
      </c>
      <c r="U125" s="1310">
        <v>1.9007686151326208E-3</v>
      </c>
      <c r="V125" s="1310">
        <v>1.797443395856386E-3</v>
      </c>
      <c r="W125" s="1310">
        <v>2.0984727850576917E-3</v>
      </c>
      <c r="X125" s="1310">
        <v>2.250723865646453E-3</v>
      </c>
      <c r="Y125" s="1310">
        <v>2.4665547081302078E-3</v>
      </c>
      <c r="Z125" s="1310">
        <v>2.779405836823077E-3</v>
      </c>
      <c r="AA125" s="1310">
        <v>2.6301563071666895E-3</v>
      </c>
      <c r="AB125" s="1310">
        <v>2.2248949343485567E-3</v>
      </c>
      <c r="AC125" s="1310">
        <v>2.2642409650613176E-3</v>
      </c>
      <c r="AD125" s="1311">
        <v>2.197417419308761E-3</v>
      </c>
    </row>
    <row r="126" spans="1:30" x14ac:dyDescent="0.2">
      <c r="A126" s="942"/>
      <c r="B126" s="63" t="s">
        <v>1267</v>
      </c>
      <c r="C126" s="953" t="s">
        <v>380</v>
      </c>
      <c r="D126" s="1309">
        <v>1.1518478264242651E-2</v>
      </c>
      <c r="E126" s="1310">
        <v>1.1645123497243112E-2</v>
      </c>
      <c r="F126" s="1310">
        <v>9.0625177851990021E-3</v>
      </c>
      <c r="G126" s="1310">
        <v>8.3382755399643467E-3</v>
      </c>
      <c r="H126" s="1310">
        <v>7.4121863798236364E-3</v>
      </c>
      <c r="I126" s="1310">
        <v>6.1801222040424198E-3</v>
      </c>
      <c r="J126" s="1310">
        <v>5.8073076234682877E-3</v>
      </c>
      <c r="K126" s="1310">
        <v>6.2230654637809388E-3</v>
      </c>
      <c r="L126" s="1310">
        <v>6.0890504744920753E-3</v>
      </c>
      <c r="M126" s="1310">
        <v>6.7077095119709561E-3</v>
      </c>
      <c r="N126" s="1310">
        <v>7.6738974713452066E-3</v>
      </c>
      <c r="O126" s="1310">
        <v>8.005844505373479E-3</v>
      </c>
      <c r="P126" s="1310">
        <v>8.190389890773914E-3</v>
      </c>
      <c r="Q126" s="1310">
        <v>8.110994552045888E-3</v>
      </c>
      <c r="R126" s="1310">
        <v>7.5876230997812899E-3</v>
      </c>
      <c r="S126" s="1310">
        <v>7.6124138905258468E-3</v>
      </c>
      <c r="T126" s="1310">
        <v>7.1456199080860219E-3</v>
      </c>
      <c r="U126" s="1310">
        <v>6.4588426585640386E-3</v>
      </c>
      <c r="V126" s="1310">
        <v>5.0351300496446864E-3</v>
      </c>
      <c r="W126" s="1310">
        <v>4.8321616568286702E-3</v>
      </c>
      <c r="X126" s="1310">
        <v>4.0190405067656674E-3</v>
      </c>
      <c r="Y126" s="1310">
        <v>3.417067374624994E-3</v>
      </c>
      <c r="Z126" s="1310">
        <v>3.0054889140350783E-3</v>
      </c>
      <c r="AA126" s="1310">
        <v>2.5180851743144841E-3</v>
      </c>
      <c r="AB126" s="1310">
        <v>2.1357947180072321E-3</v>
      </c>
      <c r="AC126" s="1310">
        <v>2.0567924833811368E-3</v>
      </c>
      <c r="AD126" s="1311">
        <v>1.8058087993704649E-3</v>
      </c>
    </row>
    <row r="127" spans="1:30" x14ac:dyDescent="0.2">
      <c r="A127" s="942"/>
      <c r="B127" s="63" t="s">
        <v>1271</v>
      </c>
      <c r="C127" s="953" t="s">
        <v>380</v>
      </c>
      <c r="D127" s="1309">
        <v>0</v>
      </c>
      <c r="E127" s="1310">
        <v>0</v>
      </c>
      <c r="F127" s="1310">
        <v>0</v>
      </c>
      <c r="G127" s="1310">
        <v>0</v>
      </c>
      <c r="H127" s="1310">
        <v>0</v>
      </c>
      <c r="I127" s="1310">
        <v>0</v>
      </c>
      <c r="J127" s="1310">
        <v>0</v>
      </c>
      <c r="K127" s="1310">
        <v>0</v>
      </c>
      <c r="L127" s="1310">
        <v>0</v>
      </c>
      <c r="M127" s="1310">
        <v>0</v>
      </c>
      <c r="N127" s="1310">
        <v>0</v>
      </c>
      <c r="O127" s="1310">
        <v>0</v>
      </c>
      <c r="P127" s="1310">
        <v>0</v>
      </c>
      <c r="Q127" s="1310">
        <v>0</v>
      </c>
      <c r="R127" s="1310">
        <v>0</v>
      </c>
      <c r="S127" s="1310">
        <v>0</v>
      </c>
      <c r="T127" s="1310">
        <v>0</v>
      </c>
      <c r="U127" s="1310">
        <v>0</v>
      </c>
      <c r="V127" s="1310">
        <v>0</v>
      </c>
      <c r="W127" s="1310">
        <v>0</v>
      </c>
      <c r="X127" s="1310">
        <v>0</v>
      </c>
      <c r="Y127" s="1310">
        <v>0</v>
      </c>
      <c r="Z127" s="1310">
        <v>0</v>
      </c>
      <c r="AA127" s="1310">
        <v>0</v>
      </c>
      <c r="AB127" s="1310">
        <v>0</v>
      </c>
      <c r="AC127" s="1310">
        <v>0</v>
      </c>
      <c r="AD127" s="1311">
        <v>0</v>
      </c>
    </row>
    <row r="128" spans="1:30" x14ac:dyDescent="0.2">
      <c r="A128" s="942"/>
      <c r="B128" s="63" t="s">
        <v>1268</v>
      </c>
      <c r="C128" s="953" t="s">
        <v>380</v>
      </c>
      <c r="D128" s="1309">
        <v>0</v>
      </c>
      <c r="E128" s="1310">
        <v>0</v>
      </c>
      <c r="F128" s="1310">
        <v>0</v>
      </c>
      <c r="G128" s="1310">
        <v>0</v>
      </c>
      <c r="H128" s="1310">
        <v>0</v>
      </c>
      <c r="I128" s="1310">
        <v>0</v>
      </c>
      <c r="J128" s="1310">
        <v>0</v>
      </c>
      <c r="K128" s="1310">
        <v>0</v>
      </c>
      <c r="L128" s="1310">
        <v>0</v>
      </c>
      <c r="M128" s="1310">
        <v>0</v>
      </c>
      <c r="N128" s="1310">
        <v>0</v>
      </c>
      <c r="O128" s="1310">
        <v>0</v>
      </c>
      <c r="P128" s="1310">
        <v>0</v>
      </c>
      <c r="Q128" s="1310">
        <v>0</v>
      </c>
      <c r="R128" s="1310">
        <v>0</v>
      </c>
      <c r="S128" s="1310">
        <v>0</v>
      </c>
      <c r="T128" s="1310">
        <v>0</v>
      </c>
      <c r="U128" s="1310">
        <v>0</v>
      </c>
      <c r="V128" s="1310">
        <v>0</v>
      </c>
      <c r="W128" s="1310">
        <v>0</v>
      </c>
      <c r="X128" s="1310">
        <v>0</v>
      </c>
      <c r="Y128" s="1310">
        <v>0</v>
      </c>
      <c r="Z128" s="1310">
        <v>0</v>
      </c>
      <c r="AA128" s="1310">
        <v>0</v>
      </c>
      <c r="AB128" s="1310">
        <v>0</v>
      </c>
      <c r="AC128" s="1310">
        <v>0</v>
      </c>
      <c r="AD128" s="1311">
        <v>0</v>
      </c>
    </row>
    <row r="129" spans="1:30" x14ac:dyDescent="0.2">
      <c r="A129" s="942"/>
      <c r="B129" s="63"/>
      <c r="C129" s="950"/>
      <c r="D129" s="1723"/>
      <c r="E129" s="1724"/>
      <c r="F129" s="1724"/>
      <c r="G129" s="1724"/>
      <c r="H129" s="1724"/>
      <c r="I129" s="1724"/>
      <c r="J129" s="1724"/>
      <c r="K129" s="1724"/>
      <c r="L129" s="1724"/>
      <c r="M129" s="1724"/>
      <c r="N129" s="1310"/>
      <c r="O129" s="1310"/>
      <c r="P129" s="1310"/>
      <c r="Q129" s="1310"/>
      <c r="R129" s="1310"/>
      <c r="S129" s="1310"/>
      <c r="T129" s="1310"/>
      <c r="U129" s="1310"/>
      <c r="V129" s="1310"/>
      <c r="W129" s="1310"/>
      <c r="X129" s="1310"/>
      <c r="Y129" s="1310"/>
      <c r="Z129" s="1310"/>
      <c r="AA129" s="1310"/>
      <c r="AB129" s="1310"/>
      <c r="AC129" s="1310"/>
      <c r="AD129" s="1311"/>
    </row>
    <row r="130" spans="1:30" x14ac:dyDescent="0.2">
      <c r="A130" s="945" t="s">
        <v>1693</v>
      </c>
      <c r="B130" s="943"/>
      <c r="C130" s="950"/>
      <c r="D130" s="1723"/>
      <c r="E130" s="1724"/>
      <c r="F130" s="1724"/>
      <c r="G130" s="1724"/>
      <c r="H130" s="1724"/>
      <c r="I130" s="1724"/>
      <c r="J130" s="1724"/>
      <c r="K130" s="1724"/>
      <c r="L130" s="1724"/>
      <c r="M130" s="1724"/>
      <c r="N130" s="1310"/>
      <c r="O130" s="1310"/>
      <c r="P130" s="1310"/>
      <c r="Q130" s="1310"/>
      <c r="R130" s="1310"/>
      <c r="S130" s="1310"/>
      <c r="T130" s="1310"/>
      <c r="U130" s="1310"/>
      <c r="V130" s="1310"/>
      <c r="W130" s="1310"/>
      <c r="X130" s="1310"/>
      <c r="Y130" s="1310"/>
      <c r="Z130" s="1310"/>
      <c r="AA130" s="1310"/>
      <c r="AB130" s="1310"/>
      <c r="AC130" s="1310"/>
      <c r="AD130" s="1311"/>
    </row>
    <row r="131" spans="1:30" x14ac:dyDescent="0.2">
      <c r="A131" s="945"/>
      <c r="B131" s="951" t="s">
        <v>195</v>
      </c>
      <c r="C131" s="949"/>
      <c r="D131" s="1723"/>
      <c r="E131" s="1724"/>
      <c r="F131" s="1724"/>
      <c r="G131" s="1724"/>
      <c r="H131" s="1724"/>
      <c r="I131" s="1724"/>
      <c r="J131" s="1724"/>
      <c r="K131" s="1724"/>
      <c r="L131" s="1724"/>
      <c r="M131" s="1724"/>
      <c r="N131" s="1310"/>
      <c r="O131" s="1310"/>
      <c r="P131" s="1310"/>
      <c r="Q131" s="1310"/>
      <c r="R131" s="1310"/>
      <c r="S131" s="1310"/>
      <c r="T131" s="1310"/>
      <c r="U131" s="1310"/>
      <c r="V131" s="1310"/>
      <c r="W131" s="1310"/>
      <c r="X131" s="1310"/>
      <c r="Y131" s="1310"/>
      <c r="Z131" s="1310"/>
      <c r="AA131" s="1310"/>
      <c r="AB131" s="1310"/>
      <c r="AC131" s="1310"/>
      <c r="AD131" s="1311"/>
    </row>
    <row r="132" spans="1:30" x14ac:dyDescent="0.2">
      <c r="A132" s="945"/>
      <c r="B132" s="63" t="s">
        <v>1266</v>
      </c>
      <c r="C132" s="952" t="s">
        <v>1666</v>
      </c>
      <c r="D132" s="1726">
        <v>4.109408680642435</v>
      </c>
      <c r="E132" s="1726">
        <v>3.4396107881134528</v>
      </c>
      <c r="F132" s="1726">
        <v>3.0267965710240374</v>
      </c>
      <c r="G132" s="1726">
        <v>2.6693861522212758</v>
      </c>
      <c r="H132" s="1726">
        <v>2.3483779622626453</v>
      </c>
      <c r="I132" s="1726">
        <v>2.2360885019546721</v>
      </c>
      <c r="J132" s="1726">
        <v>2.1056396931720478</v>
      </c>
      <c r="K132" s="1726">
        <v>1.9551494815474699</v>
      </c>
      <c r="L132" s="1726">
        <v>1.8323996581110613</v>
      </c>
      <c r="M132" s="1726">
        <v>1.7641499967852607</v>
      </c>
      <c r="N132" s="1726">
        <v>1.69054653643703</v>
      </c>
      <c r="O132" s="1726">
        <v>1.7099515840746951</v>
      </c>
      <c r="P132" s="1726">
        <v>1.7427982545071159</v>
      </c>
      <c r="Q132" s="1726">
        <v>1.7668645375344936</v>
      </c>
      <c r="R132" s="1726">
        <v>1.7493214048282115</v>
      </c>
      <c r="S132" s="1726">
        <v>1.7432970397626584</v>
      </c>
      <c r="T132" s="1726">
        <v>1.7416661784973675</v>
      </c>
      <c r="U132" s="1726">
        <v>1.7298408027913859</v>
      </c>
      <c r="V132" s="1726">
        <v>1.7356830621690704</v>
      </c>
      <c r="W132" s="1726">
        <v>1.6808930157592197</v>
      </c>
      <c r="X132" s="1726">
        <v>1.6224437595397874</v>
      </c>
      <c r="Y132" s="1726">
        <v>1.5637859123316058</v>
      </c>
      <c r="Z132" s="1726">
        <v>1.5192990361335508</v>
      </c>
      <c r="AA132" s="1726">
        <v>1.493466340576922</v>
      </c>
      <c r="AB132" s="1726">
        <v>1.4278635381779392</v>
      </c>
      <c r="AC132" s="1726">
        <v>1.417569016363005</v>
      </c>
      <c r="AD132" s="1731">
        <v>1.3530733212911623</v>
      </c>
    </row>
    <row r="133" spans="1:30" x14ac:dyDescent="0.2">
      <c r="A133" s="945"/>
      <c r="B133" s="63" t="s">
        <v>1267</v>
      </c>
      <c r="C133" s="953" t="s">
        <v>380</v>
      </c>
      <c r="D133" s="1726">
        <v>6.3644108107457287</v>
      </c>
      <c r="E133" s="1726">
        <v>6.1765252134738748</v>
      </c>
      <c r="F133" s="1726">
        <v>5.7921046416277138</v>
      </c>
      <c r="G133" s="1726">
        <v>5.3214998541902601</v>
      </c>
      <c r="H133" s="1726">
        <v>4.7481398275594326</v>
      </c>
      <c r="I133" s="1726">
        <v>4.2621942623885793</v>
      </c>
      <c r="J133" s="1726">
        <v>3.7439572666201224</v>
      </c>
      <c r="K133" s="1726">
        <v>3.3071134797622022</v>
      </c>
      <c r="L133" s="1726">
        <v>2.9759985220270977</v>
      </c>
      <c r="M133" s="1726">
        <v>2.7942518801158585</v>
      </c>
      <c r="N133" s="1726">
        <v>3.0043569089380995</v>
      </c>
      <c r="O133" s="1726">
        <v>3.3388120340330838</v>
      </c>
      <c r="P133" s="1726">
        <v>3.3896712229150174</v>
      </c>
      <c r="Q133" s="1726">
        <v>3.1394328630141382</v>
      </c>
      <c r="R133" s="1726">
        <v>2.9601764538848792</v>
      </c>
      <c r="S133" s="1726">
        <v>2.7315792527615708</v>
      </c>
      <c r="T133" s="1726">
        <v>2.5624719249342824</v>
      </c>
      <c r="U133" s="1726">
        <v>2.1640149776905795</v>
      </c>
      <c r="V133" s="1726">
        <v>1.9366564578260852</v>
      </c>
      <c r="W133" s="1726">
        <v>1.7108346996421424</v>
      </c>
      <c r="X133" s="1726">
        <v>1.457640080398783</v>
      </c>
      <c r="Y133" s="1726">
        <v>1.3452598903317257</v>
      </c>
      <c r="Z133" s="1726">
        <v>1.1494389043553546</v>
      </c>
      <c r="AA133" s="1726">
        <v>1.0320337436854281</v>
      </c>
      <c r="AB133" s="1726">
        <v>0.91821014273093515</v>
      </c>
      <c r="AC133" s="1726">
        <v>0.79922812739041615</v>
      </c>
      <c r="AD133" s="1731">
        <v>0.69158378166431123</v>
      </c>
    </row>
    <row r="134" spans="1:30" x14ac:dyDescent="0.2">
      <c r="A134" s="945"/>
      <c r="B134" s="63" t="s">
        <v>1271</v>
      </c>
      <c r="C134" s="953" t="s">
        <v>380</v>
      </c>
      <c r="D134" s="1726">
        <v>3.4156262511661515</v>
      </c>
      <c r="E134" s="1726">
        <v>3.5423364082097404</v>
      </c>
      <c r="F134" s="1726">
        <v>3.6905244257870233</v>
      </c>
      <c r="G134" s="1726">
        <v>3.8691497157816892</v>
      </c>
      <c r="H134" s="1726">
        <v>4.0914527621523389</v>
      </c>
      <c r="I134" s="1726">
        <v>4.2911207278785612</v>
      </c>
      <c r="J134" s="1726">
        <v>4.4648855850667593</v>
      </c>
      <c r="K134" s="1726">
        <v>4.6616418036856473</v>
      </c>
      <c r="L134" s="1726">
        <v>4.7763640379544672</v>
      </c>
      <c r="M134" s="1726">
        <v>5.0347497489467283</v>
      </c>
      <c r="N134" s="1726">
        <v>7.6723652075786486</v>
      </c>
      <c r="O134" s="1726">
        <v>7.6614621929747448</v>
      </c>
      <c r="P134" s="1726">
        <v>7.6798986515363854</v>
      </c>
      <c r="Q134" s="1726">
        <v>7.6399571051311366</v>
      </c>
      <c r="R134" s="1726">
        <v>7.6108951784704386</v>
      </c>
      <c r="S134" s="1726">
        <v>7.6129309162233074</v>
      </c>
      <c r="T134" s="1726">
        <v>7.5748444103134895</v>
      </c>
      <c r="U134" s="1726">
        <v>7.4824107974060272</v>
      </c>
      <c r="V134" s="1726">
        <v>7.4690350340367146</v>
      </c>
      <c r="W134" s="1726">
        <v>7.3987174527265971</v>
      </c>
      <c r="X134" s="1726">
        <v>7.4247280454071403</v>
      </c>
      <c r="Y134" s="1726">
        <v>7.4118311376058728</v>
      </c>
      <c r="Z134" s="1726">
        <v>7.3864615653136534</v>
      </c>
      <c r="AA134" s="1726">
        <v>7.4380174387861677</v>
      </c>
      <c r="AB134" s="1726">
        <v>7.4185779307625754</v>
      </c>
      <c r="AC134" s="1726">
        <v>7.3898875680933962</v>
      </c>
      <c r="AD134" s="1731">
        <v>7.3168427677315719</v>
      </c>
    </row>
    <row r="135" spans="1:30" x14ac:dyDescent="0.2">
      <c r="A135" s="945"/>
      <c r="B135" s="63" t="s">
        <v>1268</v>
      </c>
      <c r="C135" s="953" t="s">
        <v>380</v>
      </c>
      <c r="D135" s="1726">
        <v>4.3633305290844069</v>
      </c>
      <c r="E135" s="1726">
        <v>4.3633305290844069</v>
      </c>
      <c r="F135" s="1726">
        <v>4.3633305290844078</v>
      </c>
      <c r="G135" s="1726">
        <v>4.3633305290844078</v>
      </c>
      <c r="H135" s="1726">
        <v>4.3633305290844069</v>
      </c>
      <c r="I135" s="1726">
        <v>4.3633305290844069</v>
      </c>
      <c r="J135" s="1726">
        <v>4.3633305290844069</v>
      </c>
      <c r="K135" s="1726">
        <v>4.3633305290844069</v>
      </c>
      <c r="L135" s="1726">
        <v>4.3633305290844087</v>
      </c>
      <c r="M135" s="1726">
        <v>4.3633305290844078</v>
      </c>
      <c r="N135" s="1726">
        <v>4.3633305290844078</v>
      </c>
      <c r="O135" s="1726">
        <v>4.3633305290844078</v>
      </c>
      <c r="P135" s="1726">
        <v>4.3937068358208178</v>
      </c>
      <c r="Q135" s="1726">
        <v>4.4136895968966128</v>
      </c>
      <c r="R135" s="1726">
        <v>4.3871961910436834</v>
      </c>
      <c r="S135" s="1726">
        <v>4.3633305290844069</v>
      </c>
      <c r="T135" s="1726">
        <v>4.3633305290844069</v>
      </c>
      <c r="U135" s="1726">
        <v>4.3633305290844078</v>
      </c>
      <c r="V135" s="1726">
        <v>4.3633305290844069</v>
      </c>
      <c r="W135" s="1726">
        <v>4.3633305290844078</v>
      </c>
      <c r="X135" s="1726">
        <v>4.3633305290844069</v>
      </c>
      <c r="Y135" s="1726">
        <v>4.363330529084406</v>
      </c>
      <c r="Z135" s="1726">
        <v>4.3633305290844069</v>
      </c>
      <c r="AA135" s="1726">
        <v>4.363330529084406</v>
      </c>
      <c r="AB135" s="1726">
        <v>4.1922195279438439</v>
      </c>
      <c r="AC135" s="1726">
        <v>3.7644420250924293</v>
      </c>
      <c r="AD135" s="1731">
        <v>3.9871190710137396</v>
      </c>
    </row>
    <row r="136" spans="1:30" x14ac:dyDescent="0.2">
      <c r="A136" s="945"/>
      <c r="B136" s="63" t="s">
        <v>1269</v>
      </c>
      <c r="C136" s="953" t="s">
        <v>380</v>
      </c>
      <c r="D136" s="1726">
        <v>10.454977985239086</v>
      </c>
      <c r="E136" s="1726">
        <v>11.184762984897345</v>
      </c>
      <c r="F136" s="1726">
        <v>11.520464240224891</v>
      </c>
      <c r="G136" s="1726">
        <v>11.76580103512409</v>
      </c>
      <c r="H136" s="1726">
        <v>11.863431756785442</v>
      </c>
      <c r="I136" s="1726">
        <v>11.967863096545544</v>
      </c>
      <c r="J136" s="1726">
        <v>12.146101411899192</v>
      </c>
      <c r="K136" s="1726">
        <v>12.14215014045176</v>
      </c>
      <c r="L136" s="1726">
        <v>12.165783402391424</v>
      </c>
      <c r="M136" s="1726">
        <v>11.940464516267618</v>
      </c>
      <c r="N136" s="1726">
        <v>11.624429005730805</v>
      </c>
      <c r="O136" s="1726">
        <v>11.345500029364324</v>
      </c>
      <c r="P136" s="1726">
        <v>11.207461632610741</v>
      </c>
      <c r="Q136" s="1726">
        <v>10.978117062849325</v>
      </c>
      <c r="R136" s="1726">
        <v>10.864730543212376</v>
      </c>
      <c r="S136" s="1726">
        <v>10.571477951970968</v>
      </c>
      <c r="T136" s="1726">
        <v>10.303886938208551</v>
      </c>
      <c r="U136" s="1726">
        <v>9.9440541550665671</v>
      </c>
      <c r="V136" s="1726">
        <v>9.8078581486007881</v>
      </c>
      <c r="W136" s="1726">
        <v>9.6944754770022215</v>
      </c>
      <c r="X136" s="1726">
        <v>9.6848963500692804</v>
      </c>
      <c r="Y136" s="1726">
        <v>9.7095126841619575</v>
      </c>
      <c r="Z136" s="1726">
        <v>9.601259000729506</v>
      </c>
      <c r="AA136" s="1726">
        <v>9.4602677960218724</v>
      </c>
      <c r="AB136" s="1726">
        <v>9.4194603461126967</v>
      </c>
      <c r="AC136" s="1726">
        <v>9.3382861987816081</v>
      </c>
      <c r="AD136" s="1731">
        <v>9.1768937556742163</v>
      </c>
    </row>
    <row r="137" spans="1:30" x14ac:dyDescent="0.2">
      <c r="A137" s="945"/>
      <c r="B137" s="943"/>
      <c r="C137" s="952"/>
      <c r="D137" s="1724"/>
      <c r="E137" s="1724"/>
      <c r="F137" s="1724"/>
      <c r="G137" s="1724"/>
      <c r="H137" s="1724"/>
      <c r="I137" s="1724"/>
      <c r="J137" s="1724"/>
      <c r="K137" s="1724"/>
      <c r="L137" s="1724"/>
      <c r="M137" s="1724"/>
      <c r="N137" s="1310"/>
      <c r="O137" s="1310"/>
      <c r="P137" s="1310"/>
      <c r="Q137" s="1310"/>
      <c r="R137" s="1310"/>
      <c r="S137" s="1310"/>
      <c r="T137" s="1310"/>
      <c r="U137" s="1310"/>
      <c r="V137" s="1310"/>
      <c r="W137" s="1310"/>
      <c r="X137" s="1310"/>
      <c r="Y137" s="1310"/>
      <c r="Z137" s="1310"/>
      <c r="AA137" s="1310"/>
      <c r="AB137" s="1310"/>
      <c r="AC137" s="1310"/>
      <c r="AD137" s="1311"/>
    </row>
    <row r="138" spans="1:30" x14ac:dyDescent="0.2">
      <c r="A138" s="945"/>
      <c r="B138" s="951" t="s">
        <v>303</v>
      </c>
      <c r="C138" s="946"/>
      <c r="D138" s="1723"/>
      <c r="E138" s="1724"/>
      <c r="F138" s="1724"/>
      <c r="G138" s="1724"/>
      <c r="H138" s="1724"/>
      <c r="I138" s="1724"/>
      <c r="J138" s="1724"/>
      <c r="K138" s="1724"/>
      <c r="L138" s="1724"/>
      <c r="M138" s="1724"/>
      <c r="N138" s="1310"/>
      <c r="O138" s="1310"/>
      <c r="P138" s="1310"/>
      <c r="Q138" s="1310"/>
      <c r="R138" s="1310"/>
      <c r="S138" s="1310"/>
      <c r="T138" s="1310"/>
      <c r="U138" s="1310"/>
      <c r="V138" s="1310"/>
      <c r="W138" s="1310"/>
      <c r="X138" s="1310"/>
      <c r="Y138" s="1310"/>
      <c r="Z138" s="1310"/>
      <c r="AA138" s="1310"/>
      <c r="AB138" s="1310"/>
      <c r="AC138" s="1310"/>
      <c r="AD138" s="1311"/>
    </row>
    <row r="139" spans="1:30" x14ac:dyDescent="0.2">
      <c r="A139" s="945"/>
      <c r="B139" s="63" t="s">
        <v>1266</v>
      </c>
      <c r="C139" s="952" t="s">
        <v>1666</v>
      </c>
      <c r="D139" s="1726">
        <v>0.29393172242580534</v>
      </c>
      <c r="E139" s="1726">
        <v>0.2620745864745283</v>
      </c>
      <c r="F139" s="1726">
        <v>0.24503991174430881</v>
      </c>
      <c r="G139" s="1726">
        <v>0.230765070288144</v>
      </c>
      <c r="H139" s="1726">
        <v>0.22185927743967668</v>
      </c>
      <c r="I139" s="1726">
        <v>0.2128350361132785</v>
      </c>
      <c r="J139" s="1726">
        <v>0.19583764048165711</v>
      </c>
      <c r="K139" s="1726">
        <v>0.17113403258916104</v>
      </c>
      <c r="L139" s="1726">
        <v>0.14949529929943359</v>
      </c>
      <c r="M139" s="1726">
        <v>0.12980292479217201</v>
      </c>
      <c r="N139" s="1726">
        <v>0.12003213157350329</v>
      </c>
      <c r="O139" s="1726">
        <v>0.10716919082201248</v>
      </c>
      <c r="P139" s="1726">
        <v>9.6555647698643512E-2</v>
      </c>
      <c r="Q139" s="1726">
        <v>8.7366417694792142E-2</v>
      </c>
      <c r="R139" s="1726">
        <v>8.0407014008651398E-2</v>
      </c>
      <c r="S139" s="1726">
        <v>7.445860450385744E-2</v>
      </c>
      <c r="T139" s="1726">
        <v>7.0279777504648658E-2</v>
      </c>
      <c r="U139" s="1726">
        <v>6.7433504906910996E-2</v>
      </c>
      <c r="V139" s="1726">
        <v>6.475734942443559E-2</v>
      </c>
      <c r="W139" s="1726">
        <v>6.2741350772832549E-2</v>
      </c>
      <c r="X139" s="1726">
        <v>6.0345196573282134E-2</v>
      </c>
      <c r="Y139" s="1726">
        <v>5.640568446955057E-2</v>
      </c>
      <c r="Z139" s="1726">
        <v>5.1252099821461963E-2</v>
      </c>
      <c r="AA139" s="1726">
        <v>4.7035978729959259E-2</v>
      </c>
      <c r="AB139" s="1726">
        <v>4.0552894948220931E-2</v>
      </c>
      <c r="AC139" s="1726">
        <v>3.6411192845902968E-2</v>
      </c>
      <c r="AD139" s="1731">
        <v>3.179419913384348E-2</v>
      </c>
    </row>
    <row r="140" spans="1:30" x14ac:dyDescent="0.2">
      <c r="A140" s="945"/>
      <c r="B140" s="63" t="s">
        <v>1267</v>
      </c>
      <c r="C140" s="953" t="s">
        <v>380</v>
      </c>
      <c r="D140" s="1726">
        <v>0.31272626892155841</v>
      </c>
      <c r="E140" s="1726">
        <v>0.30832410029771978</v>
      </c>
      <c r="F140" s="1726">
        <v>0.31545168630916187</v>
      </c>
      <c r="G140" s="1726">
        <v>0.32546978400809845</v>
      </c>
      <c r="H140" s="1726">
        <v>0.32533725413323378</v>
      </c>
      <c r="I140" s="1726">
        <v>0.31309341067381119</v>
      </c>
      <c r="J140" s="1726">
        <v>0.28102953903119604</v>
      </c>
      <c r="K140" s="1726">
        <v>0.23721924694401048</v>
      </c>
      <c r="L140" s="1726">
        <v>0.19306448878040164</v>
      </c>
      <c r="M140" s="1726">
        <v>0.15380309481094001</v>
      </c>
      <c r="N140" s="1726">
        <v>0.1357835095498677</v>
      </c>
      <c r="O140" s="1726">
        <v>0.11590968908285704</v>
      </c>
      <c r="P140" s="1726">
        <v>0.10199843893193838</v>
      </c>
      <c r="Q140" s="1726">
        <v>9.1577640920140216E-2</v>
      </c>
      <c r="R140" s="1726">
        <v>8.276712623232009E-2</v>
      </c>
      <c r="S140" s="1726">
        <v>7.5291272348298466E-2</v>
      </c>
      <c r="T140" s="1726">
        <v>7.0968296850204254E-2</v>
      </c>
      <c r="U140" s="1726">
        <v>6.9162869575499678E-2</v>
      </c>
      <c r="V140" s="1726">
        <v>6.4743736479623643E-2</v>
      </c>
      <c r="W140" s="1726">
        <v>6.2882288846639073E-2</v>
      </c>
      <c r="X140" s="1726">
        <v>5.8956654956178953E-2</v>
      </c>
      <c r="Y140" s="1726">
        <v>5.4548496768152446E-2</v>
      </c>
      <c r="Z140" s="1726">
        <v>4.8844559432502953E-2</v>
      </c>
      <c r="AA140" s="1726">
        <v>4.4483248147308398E-2</v>
      </c>
      <c r="AB140" s="1726">
        <v>3.9635845353001728E-2</v>
      </c>
      <c r="AC140" s="1726">
        <v>3.4890906787800484E-2</v>
      </c>
      <c r="AD140" s="1731">
        <v>3.7081904177490833E-2</v>
      </c>
    </row>
    <row r="141" spans="1:30" x14ac:dyDescent="0.2">
      <c r="A141" s="945"/>
      <c r="B141" s="63" t="s">
        <v>1271</v>
      </c>
      <c r="C141" s="953" t="s">
        <v>380</v>
      </c>
      <c r="D141" s="1726">
        <v>0.28528095509944562</v>
      </c>
      <c r="E141" s="1726">
        <v>0.28848583981824627</v>
      </c>
      <c r="F141" s="1726">
        <v>0.28063166735633899</v>
      </c>
      <c r="G141" s="1726">
        <v>0.26866347498538634</v>
      </c>
      <c r="H141" s="1726">
        <v>0.25819943356233349</v>
      </c>
      <c r="I141" s="1726">
        <v>0.23888671577086079</v>
      </c>
      <c r="J141" s="1726">
        <v>0.21923832958871259</v>
      </c>
      <c r="K141" s="1726">
        <v>0.19920582002411849</v>
      </c>
      <c r="L141" s="1726">
        <v>0.18218789282118578</v>
      </c>
      <c r="M141" s="1726">
        <v>0.16897559482117722</v>
      </c>
      <c r="N141" s="1726">
        <v>0.1597633130641003</v>
      </c>
      <c r="O141" s="1726">
        <v>0.15605846707888243</v>
      </c>
      <c r="P141" s="1726">
        <v>0.1504016382246926</v>
      </c>
      <c r="Q141" s="1726">
        <v>0.14920319809473079</v>
      </c>
      <c r="R141" s="1726">
        <v>0.15025555646755495</v>
      </c>
      <c r="S141" s="1726">
        <v>0.15391420180144283</v>
      </c>
      <c r="T141" s="1726">
        <v>0.15899673256649755</v>
      </c>
      <c r="U141" s="1726">
        <v>0.16864179666491982</v>
      </c>
      <c r="V141" s="1726">
        <v>0.17583398594834021</v>
      </c>
      <c r="W141" s="1726">
        <v>0.17392581040394253</v>
      </c>
      <c r="X141" s="1726">
        <v>0.18008017644342461</v>
      </c>
      <c r="Y141" s="1726">
        <v>0.18269778457692912</v>
      </c>
      <c r="Z141" s="1726">
        <v>0.18304414213457865</v>
      </c>
      <c r="AA141" s="1726">
        <v>0.18157236501427351</v>
      </c>
      <c r="AB141" s="1726">
        <v>0.17547473678891484</v>
      </c>
      <c r="AC141" s="1726">
        <v>0.16375981563490288</v>
      </c>
      <c r="AD141" s="1731">
        <v>0.1535161375023022</v>
      </c>
    </row>
    <row r="142" spans="1:30" x14ac:dyDescent="0.2">
      <c r="A142" s="945"/>
      <c r="B142" s="63" t="s">
        <v>1268</v>
      </c>
      <c r="C142" s="953" t="s">
        <v>380</v>
      </c>
      <c r="D142" s="1726">
        <v>0.50635714019976508</v>
      </c>
      <c r="E142" s="1726">
        <v>0.48489916898181212</v>
      </c>
      <c r="F142" s="1726">
        <v>0.46067694402909098</v>
      </c>
      <c r="G142" s="1726">
        <v>0.43558197979077112</v>
      </c>
      <c r="H142" s="1726">
        <v>0.42352497114095078</v>
      </c>
      <c r="I142" s="1726">
        <v>0.40189933268649475</v>
      </c>
      <c r="J142" s="1726">
        <v>0.38091408123552334</v>
      </c>
      <c r="K142" s="1726">
        <v>0.36919668252057336</v>
      </c>
      <c r="L142" s="1726">
        <v>0.34186307993866</v>
      </c>
      <c r="M142" s="1726">
        <v>0.34265327782921917</v>
      </c>
      <c r="N142" s="1726">
        <v>0.30184788385317218</v>
      </c>
      <c r="O142" s="1726">
        <v>0.27144723819791966</v>
      </c>
      <c r="P142" s="1726">
        <v>0.26101421461557306</v>
      </c>
      <c r="Q142" s="1726">
        <v>0.24331916126189754</v>
      </c>
      <c r="R142" s="1726">
        <v>0.2177171608415886</v>
      </c>
      <c r="S142" s="1726">
        <v>0.19232527665907789</v>
      </c>
      <c r="T142" s="1726">
        <v>0.16180544906039279</v>
      </c>
      <c r="U142" s="1726">
        <v>0.13887252962317118</v>
      </c>
      <c r="V142" s="1726">
        <v>0.11564612047753041</v>
      </c>
      <c r="W142" s="1726">
        <v>9.4650074427429565E-2</v>
      </c>
      <c r="X142" s="1726">
        <v>8.0428545422909836E-2</v>
      </c>
      <c r="Y142" s="1726">
        <v>7.2000236575743573E-2</v>
      </c>
      <c r="Z142" s="1726">
        <v>6.1689474049023744E-2</v>
      </c>
      <c r="AA142" s="1726">
        <v>5.0751304347076094E-2</v>
      </c>
      <c r="AB142" s="1726">
        <v>4.6637026877184296E-2</v>
      </c>
      <c r="AC142" s="1726">
        <v>4.6313634366888318E-2</v>
      </c>
      <c r="AD142" s="1731">
        <v>4.5860234420821835E-2</v>
      </c>
    </row>
    <row r="143" spans="1:30" x14ac:dyDescent="0.2">
      <c r="A143" s="945"/>
      <c r="B143" s="1305" t="s">
        <v>1698</v>
      </c>
      <c r="C143" s="953" t="s">
        <v>380</v>
      </c>
      <c r="D143" s="1726"/>
      <c r="E143" s="1726"/>
      <c r="F143" s="1726"/>
      <c r="G143" s="1726"/>
      <c r="H143" s="1726"/>
      <c r="I143" s="1726">
        <v>0.32477425012674871</v>
      </c>
      <c r="J143" s="1726">
        <v>0.32477425012674871</v>
      </c>
      <c r="K143" s="1726">
        <v>0.32477425012674876</v>
      </c>
      <c r="L143" s="1726">
        <v>0.32477425012674871</v>
      </c>
      <c r="M143" s="1726">
        <v>0.32477425012674871</v>
      </c>
      <c r="N143" s="1726">
        <v>0.32477425012674876</v>
      </c>
      <c r="O143" s="1726">
        <v>0.32477425012674865</v>
      </c>
      <c r="P143" s="1726">
        <v>0.32477425012674876</v>
      </c>
      <c r="Q143" s="1726">
        <v>0.32477425012674876</v>
      </c>
      <c r="R143" s="1726">
        <v>0.32477425012674882</v>
      </c>
      <c r="S143" s="1726">
        <v>0.32477425012674876</v>
      </c>
      <c r="T143" s="1726">
        <v>0.32477425012674882</v>
      </c>
      <c r="U143" s="1726">
        <v>0.32477425012674888</v>
      </c>
      <c r="V143" s="1726">
        <v>0.32477425012674888</v>
      </c>
      <c r="W143" s="1726">
        <v>0.32477425012674871</v>
      </c>
      <c r="X143" s="1726">
        <v>0.32267477223430269</v>
      </c>
      <c r="Y143" s="1726">
        <v>0.31870718535171072</v>
      </c>
      <c r="Z143" s="1726">
        <v>0.31553153090181058</v>
      </c>
      <c r="AA143" s="1726">
        <v>0.31363211098893173</v>
      </c>
      <c r="AB143" s="1726">
        <v>0.3121480099741476</v>
      </c>
      <c r="AC143" s="1726">
        <v>0.30859863599374848</v>
      </c>
      <c r="AD143" s="1731">
        <v>0.32477425012674882</v>
      </c>
    </row>
    <row r="144" spans="1:30" x14ac:dyDescent="0.2">
      <c r="A144" s="945"/>
      <c r="B144" s="63"/>
      <c r="C144" s="950"/>
      <c r="D144" s="1723"/>
      <c r="E144" s="1724"/>
      <c r="F144" s="1724"/>
      <c r="G144" s="1724"/>
      <c r="H144" s="1724"/>
      <c r="I144" s="1724"/>
      <c r="J144" s="1724"/>
      <c r="K144" s="1724"/>
      <c r="L144" s="1724"/>
      <c r="M144" s="1724"/>
      <c r="N144" s="1310"/>
      <c r="O144" s="1310"/>
      <c r="P144" s="1310"/>
      <c r="Q144" s="1310"/>
      <c r="R144" s="1310"/>
      <c r="S144" s="1310"/>
      <c r="T144" s="1310"/>
      <c r="U144" s="1310"/>
      <c r="V144" s="1310"/>
      <c r="W144" s="1310"/>
      <c r="X144" s="1310"/>
      <c r="Y144" s="1310"/>
      <c r="Z144" s="1310"/>
      <c r="AA144" s="1310"/>
      <c r="AB144" s="1310"/>
      <c r="AC144" s="1310"/>
      <c r="AD144" s="1311"/>
    </row>
    <row r="145" spans="1:30" x14ac:dyDescent="0.2">
      <c r="A145" s="945"/>
      <c r="B145" s="951" t="s">
        <v>305</v>
      </c>
      <c r="C145" s="946"/>
      <c r="D145" s="1723"/>
      <c r="E145" s="1724"/>
      <c r="F145" s="1724"/>
      <c r="G145" s="1724"/>
      <c r="H145" s="1724"/>
      <c r="I145" s="1724"/>
      <c r="J145" s="1724"/>
      <c r="K145" s="1724"/>
      <c r="L145" s="1724"/>
      <c r="M145" s="1724"/>
      <c r="N145" s="1310"/>
      <c r="O145" s="1310"/>
      <c r="P145" s="1310"/>
      <c r="Q145" s="1310"/>
      <c r="R145" s="1310"/>
      <c r="S145" s="1310"/>
      <c r="T145" s="1310"/>
      <c r="U145" s="1310"/>
      <c r="V145" s="1310"/>
      <c r="W145" s="1310"/>
      <c r="X145" s="1310"/>
      <c r="Y145" s="1310"/>
      <c r="Z145" s="1310"/>
      <c r="AA145" s="1310"/>
      <c r="AB145" s="1310"/>
      <c r="AC145" s="1310"/>
      <c r="AD145" s="1311"/>
    </row>
    <row r="146" spans="1:30" x14ac:dyDescent="0.2">
      <c r="A146" s="945"/>
      <c r="B146" s="63" t="s">
        <v>1266</v>
      </c>
      <c r="C146" s="952" t="s">
        <v>1666</v>
      </c>
      <c r="D146" s="1726">
        <v>0.89425945170471766</v>
      </c>
      <c r="E146" s="1726">
        <v>0.95107980799587533</v>
      </c>
      <c r="F146" s="1726">
        <v>1.0739301095424885</v>
      </c>
      <c r="G146" s="1726">
        <v>1.1768336859395945</v>
      </c>
      <c r="H146" s="1726">
        <v>1.3211201917319078</v>
      </c>
      <c r="I146" s="1726">
        <v>1.4264523514253453</v>
      </c>
      <c r="J146" s="1726">
        <v>1.430309106686952</v>
      </c>
      <c r="K146" s="1726">
        <v>1.3903991755921536</v>
      </c>
      <c r="L146" s="1726">
        <v>1.3256500607627666</v>
      </c>
      <c r="M146" s="1726">
        <v>1.2660817428618363</v>
      </c>
      <c r="N146" s="1726">
        <v>1.3069388268702462</v>
      </c>
      <c r="O146" s="1726">
        <v>1.2623769110523102</v>
      </c>
      <c r="P146" s="1726">
        <v>1.1998088824204221</v>
      </c>
      <c r="Q146" s="1726">
        <v>1.1465532716439322</v>
      </c>
      <c r="R146" s="1726">
        <v>1.089990287081448</v>
      </c>
      <c r="S146" s="1726">
        <v>1.0327123595793843</v>
      </c>
      <c r="T146" s="1726">
        <v>0.98037763202076844</v>
      </c>
      <c r="U146" s="1726">
        <v>0.93562491710001749</v>
      </c>
      <c r="V146" s="1726">
        <v>0.85036743491381261</v>
      </c>
      <c r="W146" s="1726">
        <v>0.87830015511164605</v>
      </c>
      <c r="X146" s="1726">
        <v>0.84409451188003937</v>
      </c>
      <c r="Y146" s="1726">
        <v>0.80048977541204502</v>
      </c>
      <c r="Z146" s="1726">
        <v>0.77412600706208246</v>
      </c>
      <c r="AA146" s="1726">
        <v>0.774941223425481</v>
      </c>
      <c r="AB146" s="1726">
        <v>0.73120560473082685</v>
      </c>
      <c r="AC146" s="1726">
        <v>0.72824338025163982</v>
      </c>
      <c r="AD146" s="1731">
        <v>0.69182184920485823</v>
      </c>
    </row>
    <row r="147" spans="1:30" x14ac:dyDescent="0.2">
      <c r="A147" s="945"/>
      <c r="B147" s="63" t="s">
        <v>1267</v>
      </c>
      <c r="C147" s="953" t="s">
        <v>380</v>
      </c>
      <c r="D147" s="1726">
        <v>1.4599315194150537</v>
      </c>
      <c r="E147" s="1726">
        <v>1.4757602820809781</v>
      </c>
      <c r="F147" s="1726">
        <v>1.5435768700540047</v>
      </c>
      <c r="G147" s="1726">
        <v>1.6630972590642032</v>
      </c>
      <c r="H147" s="1726">
        <v>1.8295332450691297</v>
      </c>
      <c r="I147" s="1726">
        <v>1.9124713905594892</v>
      </c>
      <c r="J147" s="1726">
        <v>1.9998263720600544</v>
      </c>
      <c r="K147" s="1726">
        <v>2.0720699162889806</v>
      </c>
      <c r="L147" s="1726">
        <v>2.1214398062802746</v>
      </c>
      <c r="M147" s="1726">
        <v>2.1483832457051584</v>
      </c>
      <c r="N147" s="1726">
        <v>2.2822604291859143</v>
      </c>
      <c r="O147" s="1726">
        <v>2.1571122751722251</v>
      </c>
      <c r="P147" s="1726">
        <v>2.0711534154783715</v>
      </c>
      <c r="Q147" s="1726">
        <v>2.0286952072219155</v>
      </c>
      <c r="R147" s="1726">
        <v>1.9235374026349257</v>
      </c>
      <c r="S147" s="1726">
        <v>1.8676091714080407</v>
      </c>
      <c r="T147" s="1726">
        <v>1.7987322965354275</v>
      </c>
      <c r="U147" s="1726">
        <v>1.7674786587511904</v>
      </c>
      <c r="V147" s="1726">
        <v>1.5002499730693195</v>
      </c>
      <c r="W147" s="1726">
        <v>1.5019008806780139</v>
      </c>
      <c r="X147" s="1726">
        <v>1.3012202276644984</v>
      </c>
      <c r="Y147" s="1726">
        <v>1.0511830821601642</v>
      </c>
      <c r="Z147" s="1726">
        <v>0.87366103966110509</v>
      </c>
      <c r="AA147" s="1726">
        <v>0.73253312721157349</v>
      </c>
      <c r="AB147" s="1726">
        <v>0.63278358094968223</v>
      </c>
      <c r="AC147" s="1726">
        <v>0.52017167253059704</v>
      </c>
      <c r="AD147" s="1731">
        <v>0.46676893131036762</v>
      </c>
    </row>
    <row r="148" spans="1:30" x14ac:dyDescent="0.2">
      <c r="A148" s="945"/>
      <c r="B148" s="63" t="s">
        <v>1271</v>
      </c>
      <c r="C148" s="953" t="s">
        <v>380</v>
      </c>
      <c r="D148" s="1726">
        <v>0.32932417838053363</v>
      </c>
      <c r="E148" s="1726">
        <v>0.32735706993243552</v>
      </c>
      <c r="F148" s="1726">
        <v>0.32676647022543981</v>
      </c>
      <c r="G148" s="1726">
        <v>0.32615501275389391</v>
      </c>
      <c r="H148" s="1726">
        <v>0.33998570777372356</v>
      </c>
      <c r="I148" s="1726">
        <v>0.33952793515642471</v>
      </c>
      <c r="J148" s="1726">
        <v>0.34721652196152442</v>
      </c>
      <c r="K148" s="1726">
        <v>0.33775207063600327</v>
      </c>
      <c r="L148" s="1726">
        <v>0.33646670473383233</v>
      </c>
      <c r="M148" s="1726">
        <v>0.33722878418317831</v>
      </c>
      <c r="N148" s="1726">
        <v>0.34853173328596754</v>
      </c>
      <c r="O148" s="1726">
        <v>0.34815064601389056</v>
      </c>
      <c r="P148" s="1726">
        <v>0.34459087163888436</v>
      </c>
      <c r="Q148" s="1726">
        <v>0.34415624260993927</v>
      </c>
      <c r="R148" s="1726">
        <v>0.3415079761395009</v>
      </c>
      <c r="S148" s="1726">
        <v>0.3425373295750222</v>
      </c>
      <c r="T148" s="1726">
        <v>0.34245417321531524</v>
      </c>
      <c r="U148" s="1726">
        <v>0.34332589617835269</v>
      </c>
      <c r="V148" s="1726">
        <v>0.31097368143874349</v>
      </c>
      <c r="W148" s="1726">
        <v>0.33412849923550481</v>
      </c>
      <c r="X148" s="1726">
        <v>0.33783038417058447</v>
      </c>
      <c r="Y148" s="1726">
        <v>0.33578883386782044</v>
      </c>
      <c r="Z148" s="1726">
        <v>0.33305102585389007</v>
      </c>
      <c r="AA148" s="1726">
        <v>0.33180873528605725</v>
      </c>
      <c r="AB148" s="1726">
        <v>0.33127198330985869</v>
      </c>
      <c r="AC148" s="1726">
        <v>0.33042032910758484</v>
      </c>
      <c r="AD148" s="1731">
        <v>0.32817978739872522</v>
      </c>
    </row>
    <row r="149" spans="1:30" x14ac:dyDescent="0.2">
      <c r="A149" s="942"/>
      <c r="B149" s="63" t="s">
        <v>1268</v>
      </c>
      <c r="C149" s="953" t="s">
        <v>380</v>
      </c>
      <c r="D149" s="1726">
        <v>0.14230133992916685</v>
      </c>
      <c r="E149" s="1726">
        <v>0.14230133992916683</v>
      </c>
      <c r="F149" s="1726">
        <v>0.14230133992916685</v>
      </c>
      <c r="G149" s="1726">
        <v>0.1423013399291668</v>
      </c>
      <c r="H149" s="1726">
        <v>0.14230133992916683</v>
      </c>
      <c r="I149" s="1726">
        <v>0.1423013399291668</v>
      </c>
      <c r="J149" s="1726">
        <v>0.1423013399291668</v>
      </c>
      <c r="K149" s="1726">
        <v>0.14230133992916683</v>
      </c>
      <c r="L149" s="1726">
        <v>0.14230133992916683</v>
      </c>
      <c r="M149" s="1726">
        <v>0.14230133992916683</v>
      </c>
      <c r="N149" s="1726">
        <v>0.14230133992916683</v>
      </c>
      <c r="O149" s="1726">
        <v>0.14230133992916685</v>
      </c>
      <c r="P149" s="1726">
        <v>0.14228771047993294</v>
      </c>
      <c r="Q149" s="1726">
        <v>0.14228386153787798</v>
      </c>
      <c r="R149" s="1726">
        <v>0.14228378543115094</v>
      </c>
      <c r="S149" s="1726">
        <v>0.14228587379106963</v>
      </c>
      <c r="T149" s="1726">
        <v>0.14228701269605154</v>
      </c>
      <c r="U149" s="1726">
        <v>0.14228449369946239</v>
      </c>
      <c r="V149" s="1726">
        <v>0.1422756574620086</v>
      </c>
      <c r="W149" s="1726">
        <v>0.14227239976997505</v>
      </c>
      <c r="X149" s="1726">
        <v>0.14226416020816063</v>
      </c>
      <c r="Y149" s="1726">
        <v>0.14226168991275889</v>
      </c>
      <c r="Z149" s="1726">
        <v>0.14226280748571524</v>
      </c>
      <c r="AA149" s="1726">
        <v>0.14225813471824583</v>
      </c>
      <c r="AB149" s="1726">
        <v>7.1381751641925048E-2</v>
      </c>
      <c r="AC149" s="1726">
        <v>4.4322698169073889E-3</v>
      </c>
      <c r="AD149" s="1731">
        <v>2.8265165574953457E-3</v>
      </c>
    </row>
    <row r="150" spans="1:30" x14ac:dyDescent="0.2">
      <c r="A150" s="942"/>
      <c r="B150" s="63"/>
      <c r="C150" s="950"/>
      <c r="D150" s="1723"/>
      <c r="E150" s="1724"/>
      <c r="F150" s="1724"/>
      <c r="G150" s="1724"/>
      <c r="H150" s="1724"/>
      <c r="I150" s="1724"/>
      <c r="J150" s="1724"/>
      <c r="K150" s="1724"/>
      <c r="L150" s="1724"/>
      <c r="M150" s="1724"/>
      <c r="N150" s="1310"/>
      <c r="O150" s="1310"/>
      <c r="P150" s="1310"/>
      <c r="Q150" s="1310"/>
      <c r="R150" s="1310"/>
      <c r="S150" s="1310"/>
      <c r="T150" s="1310"/>
      <c r="U150" s="1310"/>
      <c r="V150" s="1310"/>
      <c r="W150" s="1310"/>
      <c r="X150" s="1310"/>
      <c r="Y150" s="1310"/>
      <c r="Z150" s="1310"/>
      <c r="AA150" s="1310"/>
      <c r="AB150" s="1310"/>
      <c r="AC150" s="1310"/>
      <c r="AD150" s="1311"/>
    </row>
    <row r="151" spans="1:30" x14ac:dyDescent="0.2">
      <c r="A151" s="942"/>
      <c r="B151" s="951" t="s">
        <v>1270</v>
      </c>
      <c r="D151" s="1723"/>
      <c r="E151" s="1724"/>
      <c r="F151" s="1724"/>
      <c r="G151" s="1724"/>
      <c r="H151" s="1724"/>
      <c r="I151" s="1724"/>
      <c r="J151" s="1724"/>
      <c r="K151" s="1724"/>
      <c r="L151" s="1724"/>
      <c r="M151" s="1724"/>
      <c r="N151" s="1310"/>
      <c r="O151" s="1310"/>
      <c r="P151" s="1310"/>
      <c r="Q151" s="1310"/>
      <c r="R151" s="1310"/>
      <c r="S151" s="1310"/>
      <c r="T151" s="1310"/>
      <c r="U151" s="1310"/>
      <c r="V151" s="1310"/>
      <c r="W151" s="1310"/>
      <c r="X151" s="1310"/>
      <c r="Y151" s="1310"/>
      <c r="Z151" s="1310"/>
      <c r="AA151" s="1310"/>
      <c r="AB151" s="1310"/>
      <c r="AC151" s="1310"/>
      <c r="AD151" s="1311"/>
    </row>
    <row r="152" spans="1:30" x14ac:dyDescent="0.2">
      <c r="A152" s="942"/>
      <c r="B152" s="63" t="s">
        <v>1266</v>
      </c>
      <c r="C152" s="952" t="s">
        <v>1666</v>
      </c>
      <c r="D152" s="1726"/>
      <c r="E152" s="1726"/>
      <c r="F152" s="1726"/>
      <c r="G152" s="1726"/>
      <c r="H152" s="1726"/>
      <c r="I152" s="1726"/>
      <c r="J152" s="1726"/>
      <c r="K152" s="1726"/>
      <c r="L152" s="1726"/>
      <c r="M152" s="1726"/>
      <c r="N152" s="1726">
        <v>1.1561974000540942</v>
      </c>
      <c r="O152" s="1726">
        <v>1.1561974000540942</v>
      </c>
      <c r="P152" s="1726">
        <v>1.1561974000540942</v>
      </c>
      <c r="Q152" s="1726">
        <v>1.1561974000540942</v>
      </c>
      <c r="R152" s="1726">
        <v>1.1561974000540942</v>
      </c>
      <c r="S152" s="1726">
        <v>1.1561974000540942</v>
      </c>
      <c r="T152" s="1726">
        <v>1.1561974000540942</v>
      </c>
      <c r="U152" s="1726">
        <v>1.1561974000540942</v>
      </c>
      <c r="V152" s="1726">
        <v>1.1561974000540942</v>
      </c>
      <c r="W152" s="1726">
        <v>1.2041513003172351</v>
      </c>
      <c r="X152" s="1726">
        <v>1.1387581037463737</v>
      </c>
      <c r="Y152" s="1726">
        <v>0.67717346389757316</v>
      </c>
      <c r="Z152" s="1726">
        <v>0.62016200443218583</v>
      </c>
      <c r="AA152" s="1726">
        <v>0.6518130956612781</v>
      </c>
      <c r="AB152" s="1726">
        <v>0.87403804190185108</v>
      </c>
      <c r="AC152" s="1726">
        <v>0.86525251466350461</v>
      </c>
      <c r="AD152" s="1731">
        <v>0.83466482035238088</v>
      </c>
    </row>
    <row r="153" spans="1:30" x14ac:dyDescent="0.2">
      <c r="A153" s="942"/>
      <c r="B153" s="63" t="s">
        <v>1267</v>
      </c>
      <c r="C153" s="953" t="s">
        <v>380</v>
      </c>
      <c r="D153" s="1726"/>
      <c r="E153" s="1726"/>
      <c r="F153" s="1726"/>
      <c r="G153" s="1726"/>
      <c r="H153" s="1726"/>
      <c r="I153" s="1726"/>
      <c r="J153" s="1726"/>
      <c r="K153" s="1726"/>
      <c r="L153" s="1726"/>
      <c r="M153" s="1726"/>
      <c r="N153" s="1726">
        <v>0.5798868284990738</v>
      </c>
      <c r="O153" s="1726">
        <v>0.5798868284990738</v>
      </c>
      <c r="P153" s="1726">
        <v>0.5798868284990738</v>
      </c>
      <c r="Q153" s="1726">
        <v>0.5798868284990738</v>
      </c>
      <c r="R153" s="1726">
        <v>0.5798868284990738</v>
      </c>
      <c r="S153" s="1726">
        <v>0.5798868284990738</v>
      </c>
      <c r="T153" s="1726">
        <v>0.5798868284990738</v>
      </c>
      <c r="U153" s="1726">
        <v>0.5798868284990738</v>
      </c>
      <c r="V153" s="1726">
        <v>0.5798868284990738</v>
      </c>
      <c r="W153" s="1726">
        <v>0.56565458582311867</v>
      </c>
      <c r="X153" s="1726">
        <v>0.55444212891076561</v>
      </c>
      <c r="Y153" s="1726">
        <v>0.33406030410629478</v>
      </c>
      <c r="Z153" s="1726">
        <v>0.30457620174859379</v>
      </c>
      <c r="AA153" s="1726">
        <v>0.32490498552426611</v>
      </c>
      <c r="AB153" s="1726">
        <v>0.33806018999263576</v>
      </c>
      <c r="AC153" s="1726">
        <v>0.33433168681470665</v>
      </c>
      <c r="AD153" s="1731">
        <v>0.29932597735641159</v>
      </c>
    </row>
    <row r="154" spans="1:30" x14ac:dyDescent="0.2">
      <c r="A154" s="942"/>
      <c r="B154" s="63" t="s">
        <v>1271</v>
      </c>
      <c r="C154" s="953" t="s">
        <v>380</v>
      </c>
      <c r="D154" s="1726"/>
      <c r="E154" s="1726"/>
      <c r="F154" s="1726"/>
      <c r="G154" s="1726"/>
      <c r="H154" s="1726"/>
      <c r="I154" s="1726"/>
      <c r="J154" s="1726"/>
      <c r="K154" s="1726"/>
      <c r="L154" s="1726"/>
      <c r="M154" s="1726"/>
      <c r="N154" s="1726">
        <v>0.25977547872164858</v>
      </c>
      <c r="O154" s="1726">
        <v>0.25977547872164858</v>
      </c>
      <c r="P154" s="1726">
        <v>0.25977547872164858</v>
      </c>
      <c r="Q154" s="1726">
        <v>0.25977547872164858</v>
      </c>
      <c r="R154" s="1726">
        <v>0.25977547872164858</v>
      </c>
      <c r="S154" s="1726">
        <v>0.25977547872164858</v>
      </c>
      <c r="T154" s="1726">
        <v>0.25977547872164858</v>
      </c>
      <c r="U154" s="1726">
        <v>0.25977547872164858</v>
      </c>
      <c r="V154" s="1726">
        <v>0.25977547872164858</v>
      </c>
      <c r="W154" s="1726">
        <v>0.26932545091984772</v>
      </c>
      <c r="X154" s="1726">
        <v>0.2696639512691541</v>
      </c>
      <c r="Y154" s="1726">
        <v>0.18388671712748078</v>
      </c>
      <c r="Z154" s="1726">
        <v>0.15979247528000748</v>
      </c>
      <c r="AA154" s="1726">
        <v>0.12529381218098692</v>
      </c>
      <c r="AB154" s="1726">
        <v>0.10636024226371181</v>
      </c>
      <c r="AC154" s="1726">
        <v>8.0088423758263375E-2</v>
      </c>
      <c r="AD154" s="1731">
        <v>6.3820402110998251E-2</v>
      </c>
    </row>
    <row r="155" spans="1:30" x14ac:dyDescent="0.2">
      <c r="A155" s="942"/>
      <c r="B155" s="63" t="s">
        <v>1268</v>
      </c>
      <c r="C155" s="953" t="s">
        <v>380</v>
      </c>
      <c r="D155" s="1726"/>
      <c r="E155" s="1726"/>
      <c r="F155" s="1726"/>
      <c r="G155" s="1726"/>
      <c r="H155" s="1726"/>
      <c r="I155" s="1726"/>
      <c r="J155" s="1726"/>
      <c r="K155" s="1726"/>
      <c r="L155" s="1726"/>
      <c r="M155" s="1726"/>
      <c r="N155" s="1726">
        <v>0.57275657098147503</v>
      </c>
      <c r="O155" s="1726">
        <v>0.57275657098147503</v>
      </c>
      <c r="P155" s="1726">
        <v>0.57275657098147503</v>
      </c>
      <c r="Q155" s="1726">
        <v>0.57275657098147503</v>
      </c>
      <c r="R155" s="1726">
        <v>0.57275657098147503</v>
      </c>
      <c r="S155" s="1726">
        <v>0.57275657098147503</v>
      </c>
      <c r="T155" s="1726">
        <v>0.57275657098147503</v>
      </c>
      <c r="U155" s="1726">
        <v>0.7144391957241657</v>
      </c>
      <c r="V155" s="1726">
        <v>0.62597903806026234</v>
      </c>
      <c r="W155" s="1726">
        <v>0.48110123540497607</v>
      </c>
      <c r="X155" s="1726">
        <v>0.72621027080741707</v>
      </c>
      <c r="Y155" s="1726">
        <v>0.47392302191182367</v>
      </c>
      <c r="Z155" s="1726">
        <v>0.41764427287560468</v>
      </c>
      <c r="AA155" s="1726">
        <v>0.52106202987125072</v>
      </c>
      <c r="AB155" s="1726">
        <v>0.51657088121702499</v>
      </c>
      <c r="AC155" s="1726">
        <v>0.51702984358659687</v>
      </c>
      <c r="AD155" s="1731">
        <v>0.51732362663619791</v>
      </c>
    </row>
    <row r="156" spans="1:30" x14ac:dyDescent="0.2">
      <c r="A156" s="954"/>
      <c r="B156" s="955"/>
      <c r="C156" s="956"/>
      <c r="D156" s="1711"/>
      <c r="E156" s="1426"/>
      <c r="F156" s="1426"/>
      <c r="G156" s="1426"/>
      <c r="H156" s="1426"/>
      <c r="I156" s="1426"/>
      <c r="J156" s="1426"/>
      <c r="K156" s="1426"/>
      <c r="L156" s="1426"/>
      <c r="M156" s="1426"/>
      <c r="N156" s="1426"/>
      <c r="O156" s="1426"/>
      <c r="P156" s="1426"/>
      <c r="Q156" s="1426"/>
      <c r="R156" s="1426"/>
      <c r="S156" s="1426"/>
      <c r="T156" s="1426"/>
      <c r="U156" s="1426"/>
      <c r="V156" s="1426"/>
      <c r="W156" s="1426"/>
      <c r="X156" s="1426"/>
      <c r="Y156" s="1426"/>
      <c r="Z156" s="1426"/>
      <c r="AA156" s="1426"/>
      <c r="AB156" s="1426"/>
      <c r="AC156" s="1426"/>
      <c r="AD156" s="2051"/>
    </row>
    <row r="157" spans="1:30" ht="14.25" x14ac:dyDescent="0.2">
      <c r="A157" s="1304" t="s">
        <v>2158</v>
      </c>
    </row>
    <row r="158" spans="1:30" x14ac:dyDescent="0.2">
      <c r="B158" s="347" t="s">
        <v>584</v>
      </c>
    </row>
    <row r="159" spans="1:30" ht="14.25" x14ac:dyDescent="0.2">
      <c r="A159" s="1304" t="s">
        <v>2159</v>
      </c>
    </row>
    <row r="160" spans="1:30" ht="14.25" x14ac:dyDescent="0.2">
      <c r="A160" s="1304" t="s">
        <v>2277</v>
      </c>
      <c r="B160" s="1304"/>
    </row>
  </sheetData>
  <mergeCells count="1">
    <mergeCell ref="A1:C1"/>
  </mergeCells>
  <hyperlinks>
    <hyperlink ref="A1" location="Inhoud!A1" display="Home"/>
    <hyperlink ref="A1:C1" location="Contents!A1" display="To table of contents"/>
    <hyperlink ref="B158" r:id="rId1"/>
  </hyperlinks>
  <pageMargins left="0.72" right="0.42" top="0.35" bottom="0.41" header="0.25" footer="0.34"/>
  <pageSetup paperSize="9" scale="73" orientation="landscape" r:id="rId2"/>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4"/>
  <sheetViews>
    <sheetView zoomScale="75" workbookViewId="0">
      <selection sqref="A1:C1"/>
    </sheetView>
  </sheetViews>
  <sheetFormatPr defaultColWidth="8.85546875" defaultRowHeight="12.75" x14ac:dyDescent="0.2"/>
  <cols>
    <col min="1" max="1" width="0.5703125" style="1304" customWidth="1"/>
    <col min="2" max="2" width="30.5703125" style="1304" customWidth="1"/>
    <col min="3" max="3" width="1.140625" style="1304" customWidth="1"/>
    <col min="4" max="28" width="8.28515625" style="1304" customWidth="1"/>
    <col min="29" max="16384" width="8.85546875" style="1304"/>
  </cols>
  <sheetData>
    <row r="1" spans="1:30" x14ac:dyDescent="0.2">
      <c r="A1" s="2357" t="s">
        <v>827</v>
      </c>
      <c r="B1" s="2357"/>
      <c r="C1" s="2357"/>
    </row>
    <row r="2" spans="1:30" ht="15.75" x14ac:dyDescent="0.25">
      <c r="A2" s="217" t="s">
        <v>1820</v>
      </c>
      <c r="B2" s="212"/>
      <c r="C2" s="212"/>
      <c r="H2" s="1736" t="s">
        <v>304</v>
      </c>
    </row>
    <row r="3" spans="1:30" x14ac:dyDescent="0.2">
      <c r="A3" s="1412"/>
      <c r="B3" s="1413"/>
      <c r="C3" s="1414"/>
      <c r="D3" s="1713">
        <v>1990</v>
      </c>
      <c r="E3" s="1713">
        <v>1991</v>
      </c>
      <c r="F3" s="1713">
        <v>1992</v>
      </c>
      <c r="G3" s="1713">
        <v>1993</v>
      </c>
      <c r="H3" s="1713">
        <v>1994</v>
      </c>
      <c r="I3" s="1713">
        <v>1995</v>
      </c>
      <c r="J3" s="1713">
        <v>1996</v>
      </c>
      <c r="K3" s="1713">
        <v>1997</v>
      </c>
      <c r="L3" s="1713">
        <v>1998</v>
      </c>
      <c r="M3" s="1713">
        <v>1999</v>
      </c>
      <c r="N3" s="1713">
        <v>2000</v>
      </c>
      <c r="O3" s="1713">
        <v>2001</v>
      </c>
      <c r="P3" s="1713">
        <v>2002</v>
      </c>
      <c r="Q3" s="1713">
        <v>2003</v>
      </c>
      <c r="R3" s="1713">
        <v>2004</v>
      </c>
      <c r="S3" s="1713">
        <v>2005</v>
      </c>
      <c r="T3" s="1713">
        <v>2006</v>
      </c>
      <c r="U3" s="1713">
        <v>2007</v>
      </c>
      <c r="V3" s="1713">
        <v>2008</v>
      </c>
      <c r="W3" s="1713">
        <v>2009</v>
      </c>
      <c r="X3" s="1713">
        <v>2010</v>
      </c>
      <c r="Y3" s="1713">
        <v>2011</v>
      </c>
      <c r="Z3" s="1713">
        <v>2012</v>
      </c>
      <c r="AA3" s="1713">
        <v>2013</v>
      </c>
      <c r="AB3" s="1713">
        <v>2014</v>
      </c>
      <c r="AC3" s="1713">
        <v>2015</v>
      </c>
      <c r="AD3" s="1714">
        <v>2016</v>
      </c>
    </row>
    <row r="4" spans="1:30" x14ac:dyDescent="0.2">
      <c r="A4" s="1415"/>
      <c r="B4" s="1416"/>
      <c r="C4" s="1417"/>
      <c r="D4" s="1735" t="s">
        <v>378</v>
      </c>
      <c r="E4" s="1716"/>
      <c r="F4" s="1716"/>
      <c r="G4" s="1716"/>
      <c r="H4" s="1716"/>
      <c r="I4" s="1716"/>
      <c r="J4" s="1716"/>
      <c r="K4" s="1716"/>
      <c r="L4" s="1716"/>
      <c r="M4" s="1716"/>
      <c r="N4" s="1716"/>
      <c r="O4" s="1716"/>
      <c r="P4" s="1716"/>
      <c r="Q4" s="1716"/>
      <c r="R4" s="1716"/>
      <c r="S4" s="1716"/>
      <c r="T4" s="1716"/>
      <c r="U4" s="1716"/>
      <c r="V4" s="1716"/>
      <c r="W4" s="1716"/>
      <c r="X4" s="1716"/>
      <c r="Y4" s="1717"/>
      <c r="Z4" s="1717"/>
      <c r="AA4" s="1717"/>
      <c r="AB4" s="1717"/>
      <c r="AC4" s="1717"/>
      <c r="AD4" s="1718"/>
    </row>
    <row r="5" spans="1:30" x14ac:dyDescent="0.2">
      <c r="A5" s="215"/>
      <c r="B5" s="1416"/>
      <c r="C5" s="1417"/>
      <c r="D5" s="1720"/>
      <c r="E5" s="1720"/>
      <c r="F5" s="1720"/>
      <c r="G5" s="1720"/>
      <c r="H5" s="1720"/>
      <c r="I5" s="1720"/>
      <c r="J5" s="1720"/>
      <c r="K5" s="1720"/>
      <c r="L5" s="1720"/>
      <c r="M5" s="1720"/>
      <c r="N5" s="1720"/>
      <c r="O5" s="1720"/>
      <c r="P5" s="1720"/>
      <c r="Q5" s="1720"/>
      <c r="R5" s="1720"/>
      <c r="S5" s="1720"/>
      <c r="T5" s="1720"/>
      <c r="U5" s="1720"/>
      <c r="V5" s="1720"/>
      <c r="W5" s="1720"/>
      <c r="X5" s="1720"/>
      <c r="Y5" s="1721"/>
      <c r="Z5" s="1721"/>
      <c r="AA5" s="1721"/>
      <c r="AB5" s="1721"/>
      <c r="AC5" s="1721"/>
      <c r="AD5" s="1722"/>
    </row>
    <row r="6" spans="1:30" x14ac:dyDescent="0.2">
      <c r="A6" s="1418"/>
      <c r="B6" s="1419" t="s">
        <v>195</v>
      </c>
      <c r="C6" s="1420"/>
      <c r="D6" s="1310"/>
      <c r="E6" s="1310"/>
      <c r="F6" s="1310"/>
      <c r="G6" s="1310"/>
      <c r="H6" s="1310"/>
      <c r="I6" s="1310"/>
      <c r="J6" s="1310"/>
      <c r="K6" s="1310"/>
      <c r="L6" s="1310"/>
      <c r="M6" s="1310"/>
      <c r="N6" s="1310"/>
      <c r="O6" s="1310"/>
      <c r="P6" s="1310"/>
      <c r="Q6" s="1310"/>
      <c r="R6" s="1310"/>
      <c r="S6" s="1310"/>
      <c r="T6" s="1310"/>
      <c r="U6" s="1310"/>
      <c r="V6" s="1310"/>
      <c r="W6" s="1310"/>
      <c r="X6" s="1310"/>
      <c r="Y6" s="1310"/>
      <c r="Z6" s="1310"/>
      <c r="AA6" s="1310"/>
      <c r="AB6" s="1310"/>
      <c r="AC6" s="1310"/>
      <c r="AD6" s="1311"/>
    </row>
    <row r="7" spans="1:30" x14ac:dyDescent="0.2">
      <c r="A7" s="1418"/>
      <c r="B7" s="1421" t="s">
        <v>1266</v>
      </c>
      <c r="C7" s="1420"/>
      <c r="D7" s="1724">
        <v>131.32314659871037</v>
      </c>
      <c r="E7" s="1724">
        <v>132.40841310643674</v>
      </c>
      <c r="F7" s="1724">
        <v>137.60674279678523</v>
      </c>
      <c r="G7" s="1724">
        <v>145.1447823938723</v>
      </c>
      <c r="H7" s="1724">
        <v>149.16555742356803</v>
      </c>
      <c r="I7" s="1724">
        <v>153.77639114004441</v>
      </c>
      <c r="J7" s="1724">
        <v>160.66075651091415</v>
      </c>
      <c r="K7" s="1724">
        <v>158.72604799514468</v>
      </c>
      <c r="L7" s="1724">
        <v>159.84359496482034</v>
      </c>
      <c r="M7" s="1724">
        <v>160.2740465397537</v>
      </c>
      <c r="N7" s="1724">
        <v>155.85454418921273</v>
      </c>
      <c r="O7" s="1724">
        <v>160.00293612319416</v>
      </c>
      <c r="P7" s="1724">
        <v>162.0604223739667</v>
      </c>
      <c r="Q7" s="1724">
        <v>162.89492883739348</v>
      </c>
      <c r="R7" s="1724">
        <v>161.45261350245099</v>
      </c>
      <c r="S7" s="1724">
        <v>159.99724681879937</v>
      </c>
      <c r="T7" s="1724">
        <v>163.04706134805616</v>
      </c>
      <c r="U7" s="1724">
        <v>165.30982445504006</v>
      </c>
      <c r="V7" s="1724">
        <v>164.50630505606466</v>
      </c>
      <c r="W7" s="1724">
        <v>165.07178107705434</v>
      </c>
      <c r="X7" s="1724">
        <v>164.98670060533084</v>
      </c>
      <c r="Y7" s="1724">
        <v>167.76132219762528</v>
      </c>
      <c r="Z7" s="1724">
        <v>159.55749268211889</v>
      </c>
      <c r="AA7" s="1724">
        <v>155.84431901253467</v>
      </c>
      <c r="AB7" s="1724">
        <v>152.15524624554044</v>
      </c>
      <c r="AC7" s="1724">
        <v>154.84723086852216</v>
      </c>
      <c r="AD7" s="1725">
        <v>159.19825329118041</v>
      </c>
    </row>
    <row r="8" spans="1:30" x14ac:dyDescent="0.2">
      <c r="A8" s="1418"/>
      <c r="B8" s="1421" t="s">
        <v>1267</v>
      </c>
      <c r="C8" s="1422"/>
      <c r="D8" s="1726">
        <v>5.8132666316161039</v>
      </c>
      <c r="E8" s="1726">
        <v>5.4678047430375845</v>
      </c>
      <c r="F8" s="1726">
        <v>5.2451845782692148</v>
      </c>
      <c r="G8" s="1726">
        <v>5.4158843794404401</v>
      </c>
      <c r="H8" s="1726">
        <v>4.9078674695502587</v>
      </c>
      <c r="I8" s="1726">
        <v>4.5470229695472373</v>
      </c>
      <c r="J8" s="1726">
        <v>4.2585039095289208</v>
      </c>
      <c r="K8" s="1726">
        <v>3.8408999791337353</v>
      </c>
      <c r="L8" s="1726">
        <v>3.5127619064566016</v>
      </c>
      <c r="M8" s="1726">
        <v>3.0784720897662039</v>
      </c>
      <c r="N8" s="1726">
        <v>2.3672488452322651</v>
      </c>
      <c r="O8" s="1726">
        <v>1.8243250264152386</v>
      </c>
      <c r="P8" s="1726">
        <v>1.5499408288169361</v>
      </c>
      <c r="Q8" s="1726">
        <v>1.3454536245732747</v>
      </c>
      <c r="R8" s="1726">
        <v>1.2974904309709161</v>
      </c>
      <c r="S8" s="1726">
        <v>1.1204398473024244</v>
      </c>
      <c r="T8" s="1726">
        <v>0.9595671900901549</v>
      </c>
      <c r="U8" s="1726">
        <v>0.84749084417759835</v>
      </c>
      <c r="V8" s="1726">
        <v>0.77314730261593489</v>
      </c>
      <c r="W8" s="1726">
        <v>0.74212638932678654</v>
      </c>
      <c r="X8" s="1726">
        <v>0.67233466369310046</v>
      </c>
      <c r="Y8" s="1726">
        <v>0.59767411774897716</v>
      </c>
      <c r="Z8" s="1726">
        <v>0.48484047063722957</v>
      </c>
      <c r="AA8" s="1726">
        <v>0.45494048733741899</v>
      </c>
      <c r="AB8" s="1726">
        <v>0.42808803034466852</v>
      </c>
      <c r="AC8" s="1726">
        <v>0.40646385515855521</v>
      </c>
      <c r="AD8" s="1731">
        <v>0.4190573238669586</v>
      </c>
    </row>
    <row r="9" spans="1:30" x14ac:dyDescent="0.2">
      <c r="A9" s="1418"/>
      <c r="B9" s="1421" t="s">
        <v>1271</v>
      </c>
      <c r="C9" s="1422"/>
      <c r="D9" s="1310">
        <v>0.17430524140006931</v>
      </c>
      <c r="E9" s="1310">
        <v>0.14094510547488445</v>
      </c>
      <c r="F9" s="1310">
        <v>0.12566485583560402</v>
      </c>
      <c r="G9" s="1310">
        <v>0.12544758602590045</v>
      </c>
      <c r="H9" s="1310">
        <v>0.1192322883120647</v>
      </c>
      <c r="I9" s="1310">
        <v>0.10935520392200844</v>
      </c>
      <c r="J9" s="1310">
        <v>0.10158161806173668</v>
      </c>
      <c r="K9" s="1310">
        <v>9.114523826711142E-2</v>
      </c>
      <c r="L9" s="1310">
        <v>8.0873205782795152E-2</v>
      </c>
      <c r="M9" s="1310">
        <v>7.2727038545361833E-2</v>
      </c>
      <c r="N9" s="1310">
        <v>4.5116603724401419E-2</v>
      </c>
      <c r="O9" s="1310">
        <v>4.4916595741365924E-2</v>
      </c>
      <c r="P9" s="1310">
        <v>4.1748229548324835E-2</v>
      </c>
      <c r="Q9" s="1310">
        <v>3.9423111637380527E-2</v>
      </c>
      <c r="R9" s="1310">
        <v>3.6466653611461279E-2</v>
      </c>
      <c r="S9" s="1310">
        <v>3.8273801903187583E-2</v>
      </c>
      <c r="T9" s="1310">
        <v>3.8225288814539772E-2</v>
      </c>
      <c r="U9" s="1310">
        <v>3.658027938241673E-2</v>
      </c>
      <c r="V9" s="1310">
        <v>3.6109783113827572E-2</v>
      </c>
      <c r="W9" s="1310">
        <v>3.5056269392442982E-2</v>
      </c>
      <c r="X9" s="1310">
        <v>3.6975104197129932E-2</v>
      </c>
      <c r="Y9" s="1310">
        <v>3.6720704468461728E-2</v>
      </c>
      <c r="Z9" s="1310">
        <v>3.2663416160797272E-2</v>
      </c>
      <c r="AA9" s="1310">
        <v>3.3992586168535746E-2</v>
      </c>
      <c r="AB9" s="1310">
        <v>3.2945718182804846E-2</v>
      </c>
      <c r="AC9" s="1310">
        <v>3.3144201267734708E-2</v>
      </c>
      <c r="AD9" s="1311">
        <v>3.0325265630466613E-2</v>
      </c>
    </row>
    <row r="10" spans="1:30" x14ac:dyDescent="0.2">
      <c r="A10" s="1418"/>
      <c r="B10" s="1421" t="s">
        <v>1268</v>
      </c>
      <c r="C10" s="1422"/>
      <c r="D10" s="1310">
        <v>2.0223354107395722E-3</v>
      </c>
      <c r="E10" s="1310">
        <v>1.0725094498654085E-3</v>
      </c>
      <c r="F10" s="1310">
        <v>1.0499497644341016E-3</v>
      </c>
      <c r="G10" s="1310">
        <v>1.098664667041124E-3</v>
      </c>
      <c r="H10" s="1310">
        <v>1.2918173240287741E-3</v>
      </c>
      <c r="I10" s="1310">
        <v>8.347655402831456E-4</v>
      </c>
      <c r="J10" s="1310">
        <v>7.9982856351144989E-4</v>
      </c>
      <c r="K10" s="1310">
        <v>7.2610474756203375E-4</v>
      </c>
      <c r="L10" s="1310">
        <v>6.9396718335027895E-4</v>
      </c>
      <c r="M10" s="1310">
        <v>8.7012591211706462E-4</v>
      </c>
      <c r="N10" s="1310">
        <v>7.7125356029096137E-4</v>
      </c>
      <c r="O10" s="1310">
        <v>8.6934548295813799E-4</v>
      </c>
      <c r="P10" s="1310">
        <v>1.0965562668976041E-3</v>
      </c>
      <c r="Q10" s="1310">
        <v>1.3155632322835705E-3</v>
      </c>
      <c r="R10" s="1310">
        <v>1.3398868848931193E-3</v>
      </c>
      <c r="S10" s="1310">
        <v>1.3668911638232662E-3</v>
      </c>
      <c r="T10" s="1310">
        <v>1.4841462089202491E-3</v>
      </c>
      <c r="U10" s="1310">
        <v>1.5604709123386391E-3</v>
      </c>
      <c r="V10" s="1310">
        <v>1.6463049837409226E-3</v>
      </c>
      <c r="W10" s="1310">
        <v>1.6638329257561181E-3</v>
      </c>
      <c r="X10" s="1310">
        <v>1.7438397682119349E-3</v>
      </c>
      <c r="Y10" s="1310">
        <v>1.6705898378796134E-3</v>
      </c>
      <c r="Z10" s="1310">
        <v>1.3761958518318453E-3</v>
      </c>
      <c r="AA10" s="1310">
        <v>1.2904212533649021E-3</v>
      </c>
      <c r="AB10" s="1310">
        <v>1.2435499831523263E-3</v>
      </c>
      <c r="AC10" s="1310">
        <v>1.2721498484213238E-3</v>
      </c>
      <c r="AD10" s="1311">
        <v>1.2521546710309419E-3</v>
      </c>
    </row>
    <row r="11" spans="1:30" x14ac:dyDescent="0.2">
      <c r="A11" s="1418"/>
      <c r="B11" s="1421" t="s">
        <v>1269</v>
      </c>
      <c r="C11" s="1422"/>
      <c r="D11" s="1726">
        <v>4.2881748357792357</v>
      </c>
      <c r="E11" s="1726">
        <v>3.8306811678835602</v>
      </c>
      <c r="F11" s="1726">
        <v>4.037197337017898</v>
      </c>
      <c r="G11" s="1726">
        <v>4.4874018207678326</v>
      </c>
      <c r="H11" s="1726">
        <v>4.6077019620028015</v>
      </c>
      <c r="I11" s="1726">
        <v>4.8641020662575958</v>
      </c>
      <c r="J11" s="1726">
        <v>5.275696345754942</v>
      </c>
      <c r="K11" s="1726">
        <v>5.3351060418680198</v>
      </c>
      <c r="L11" s="1726">
        <v>5.4185501317131033</v>
      </c>
      <c r="M11" s="1726">
        <v>5.3694459851453615</v>
      </c>
      <c r="N11" s="1726">
        <v>5.325313447906959</v>
      </c>
      <c r="O11" s="1726">
        <v>5.5092693316481745</v>
      </c>
      <c r="P11" s="1726">
        <v>5.6486696406444494</v>
      </c>
      <c r="Q11" s="1726">
        <v>5.6346585743877666</v>
      </c>
      <c r="R11" s="1726">
        <v>5.3037540963055143</v>
      </c>
      <c r="S11" s="1726">
        <v>5.4247466175703689</v>
      </c>
      <c r="T11" s="1726">
        <v>5.6770946769511585</v>
      </c>
      <c r="U11" s="1726">
        <v>6.1700677557358414</v>
      </c>
      <c r="V11" s="1726">
        <v>6.5823790092420724</v>
      </c>
      <c r="W11" s="1726">
        <v>6.7924331195389405</v>
      </c>
      <c r="X11" s="1726">
        <v>6.8695796453953406</v>
      </c>
      <c r="Y11" s="1726">
        <v>6.9613454393724234</v>
      </c>
      <c r="Z11" s="1726">
        <v>6.6949035685759331</v>
      </c>
      <c r="AA11" s="1726">
        <v>6.4641666172006484</v>
      </c>
      <c r="AB11" s="1726">
        <v>6.1929843422674971</v>
      </c>
      <c r="AC11" s="1726">
        <v>6.3176677580490912</v>
      </c>
      <c r="AD11" s="1731">
        <v>6.2862071195885019</v>
      </c>
    </row>
    <row r="12" spans="1:30" x14ac:dyDescent="0.2">
      <c r="A12" s="1418"/>
      <c r="B12" s="1416"/>
      <c r="C12" s="1420"/>
      <c r="D12" s="1310"/>
      <c r="E12" s="1310"/>
      <c r="F12" s="1310"/>
      <c r="G12" s="1310"/>
      <c r="H12" s="1310"/>
      <c r="I12" s="1310"/>
      <c r="J12" s="1310"/>
      <c r="K12" s="1310"/>
      <c r="L12" s="1310"/>
      <c r="M12" s="1310"/>
      <c r="N12" s="1310"/>
      <c r="O12" s="1310"/>
      <c r="P12" s="1310"/>
      <c r="Q12" s="1310"/>
      <c r="R12" s="1310"/>
      <c r="S12" s="1310"/>
      <c r="T12" s="1310"/>
      <c r="U12" s="1310"/>
      <c r="V12" s="1310"/>
      <c r="W12" s="1310"/>
      <c r="X12" s="1310"/>
      <c r="Y12" s="1310"/>
      <c r="Z12" s="1310"/>
      <c r="AA12" s="1310"/>
      <c r="AB12" s="1310"/>
      <c r="AC12" s="1310"/>
      <c r="AD12" s="1311"/>
    </row>
    <row r="13" spans="1:30" x14ac:dyDescent="0.2">
      <c r="A13" s="1418"/>
      <c r="B13" s="1419" t="s">
        <v>303</v>
      </c>
      <c r="C13" s="1420"/>
      <c r="D13" s="1310"/>
      <c r="E13" s="1310"/>
      <c r="F13" s="1310"/>
      <c r="G13" s="1310"/>
      <c r="H13" s="1310"/>
      <c r="I13" s="1310"/>
      <c r="J13" s="1310"/>
      <c r="K13" s="1310"/>
      <c r="L13" s="1310"/>
      <c r="M13" s="1310"/>
      <c r="N13" s="1310"/>
      <c r="O13" s="1310"/>
      <c r="P13" s="1310"/>
      <c r="Q13" s="1310"/>
      <c r="R13" s="1310"/>
      <c r="S13" s="1310"/>
      <c r="T13" s="1310"/>
      <c r="U13" s="1310"/>
      <c r="V13" s="1310"/>
      <c r="W13" s="1310"/>
      <c r="X13" s="1310"/>
      <c r="Y13" s="1310"/>
      <c r="Z13" s="1310"/>
      <c r="AA13" s="1310"/>
      <c r="AB13" s="1310"/>
      <c r="AC13" s="1310"/>
      <c r="AD13" s="1311"/>
    </row>
    <row r="14" spans="1:30" x14ac:dyDescent="0.2">
      <c r="A14" s="1418"/>
      <c r="B14" s="1421" t="s">
        <v>1266</v>
      </c>
      <c r="C14" s="1420"/>
      <c r="D14" s="1307">
        <v>49.614586049198991</v>
      </c>
      <c r="E14" s="1307">
        <v>49.512052124537846</v>
      </c>
      <c r="F14" s="1307">
        <v>52.737457323827037</v>
      </c>
      <c r="G14" s="1307">
        <v>51.903747170574263</v>
      </c>
      <c r="H14" s="1307">
        <v>49.96345683236035</v>
      </c>
      <c r="I14" s="1307">
        <v>49.422888305392199</v>
      </c>
      <c r="J14" s="1307">
        <v>52.903933136013954</v>
      </c>
      <c r="K14" s="1307">
        <v>55.383621306190371</v>
      </c>
      <c r="L14" s="1307">
        <v>60.295788856318254</v>
      </c>
      <c r="M14" s="1307">
        <v>65.508941476397638</v>
      </c>
      <c r="N14" s="1307">
        <v>70.366827686262695</v>
      </c>
      <c r="O14" s="1307">
        <v>72.472758025400523</v>
      </c>
      <c r="P14" s="1307">
        <v>77.930209200724875</v>
      </c>
      <c r="Q14" s="1307">
        <v>83.490273301847594</v>
      </c>
      <c r="R14" s="1307">
        <v>88.460508586909313</v>
      </c>
      <c r="S14" s="1307">
        <v>91.608235745053136</v>
      </c>
      <c r="T14" s="1307">
        <v>98.43854713126332</v>
      </c>
      <c r="U14" s="1307">
        <v>101.03170061631381</v>
      </c>
      <c r="V14" s="1307">
        <v>101.30638093258329</v>
      </c>
      <c r="W14" s="1307">
        <v>95.785710584560974</v>
      </c>
      <c r="X14" s="1307">
        <v>96.148898844443565</v>
      </c>
      <c r="Y14" s="1307">
        <v>98.011143784056856</v>
      </c>
      <c r="Z14" s="1307">
        <v>95.449939067308932</v>
      </c>
      <c r="AA14" s="1307">
        <v>93.923986161265589</v>
      </c>
      <c r="AB14" s="1307">
        <v>85.460345876526404</v>
      </c>
      <c r="AC14" s="1307">
        <v>83.813254019431099</v>
      </c>
      <c r="AD14" s="1308">
        <v>81.229665713339159</v>
      </c>
    </row>
    <row r="15" spans="1:30" x14ac:dyDescent="0.2">
      <c r="A15" s="1418"/>
      <c r="B15" s="1421" t="s">
        <v>1267</v>
      </c>
      <c r="C15" s="1422"/>
      <c r="D15" s="1307">
        <v>28.149861028779341</v>
      </c>
      <c r="E15" s="1307">
        <v>29.773080186691054</v>
      </c>
      <c r="F15" s="1307">
        <v>34.527330383689353</v>
      </c>
      <c r="G15" s="1307">
        <v>39.211273658394241</v>
      </c>
      <c r="H15" s="1307">
        <v>38.478226057192352</v>
      </c>
      <c r="I15" s="1307">
        <v>38.662747206216984</v>
      </c>
      <c r="J15" s="1307">
        <v>42.581554100546974</v>
      </c>
      <c r="K15" s="1307">
        <v>46.04398286016918</v>
      </c>
      <c r="L15" s="1307">
        <v>51.229519941132843</v>
      </c>
      <c r="M15" s="1307">
        <v>55.161748749439241</v>
      </c>
      <c r="N15" s="1307">
        <v>58.302507181860122</v>
      </c>
      <c r="O15" s="1307">
        <v>62.367433674117898</v>
      </c>
      <c r="P15" s="1307">
        <v>64.660903818003064</v>
      </c>
      <c r="Q15" s="1307">
        <v>67.79887779860519</v>
      </c>
      <c r="R15" s="1307">
        <v>71.294862989068349</v>
      </c>
      <c r="S15" s="1307">
        <v>72.299085245067772</v>
      </c>
      <c r="T15" s="1307">
        <v>71.9535483065156</v>
      </c>
      <c r="U15" s="1307">
        <v>72.54033702726079</v>
      </c>
      <c r="V15" s="1307">
        <v>73.659930029004798</v>
      </c>
      <c r="W15" s="1307">
        <v>68.702170846377371</v>
      </c>
      <c r="X15" s="1307">
        <v>69.279981456435735</v>
      </c>
      <c r="Y15" s="1307">
        <v>70.120436933415618</v>
      </c>
      <c r="Z15" s="1307">
        <v>66.618047604033038</v>
      </c>
      <c r="AA15" s="1307">
        <v>65.44460900146737</v>
      </c>
      <c r="AB15" s="1307">
        <v>60.717002907920261</v>
      </c>
      <c r="AC15" s="1307">
        <v>61.603918311986881</v>
      </c>
      <c r="AD15" s="1308">
        <v>61.025578926799206</v>
      </c>
    </row>
    <row r="16" spans="1:30" x14ac:dyDescent="0.2">
      <c r="A16" s="1418"/>
      <c r="B16" s="1421" t="s">
        <v>1271</v>
      </c>
      <c r="C16" s="1422"/>
      <c r="D16" s="1307">
        <v>88.737326817189881</v>
      </c>
      <c r="E16" s="1307">
        <v>93.044532108418196</v>
      </c>
      <c r="F16" s="1307">
        <v>100.60407721617798</v>
      </c>
      <c r="G16" s="1307">
        <v>100.8461358204562</v>
      </c>
      <c r="H16" s="1307">
        <v>93.926657796057228</v>
      </c>
      <c r="I16" s="1307">
        <v>94.653240073546314</v>
      </c>
      <c r="J16" s="1307">
        <v>96.518937461430056</v>
      </c>
      <c r="K16" s="1307">
        <v>95.402253797777618</v>
      </c>
      <c r="L16" s="1307">
        <v>95.708494200388017</v>
      </c>
      <c r="M16" s="1307">
        <v>97.462060686170432</v>
      </c>
      <c r="N16" s="1307">
        <v>97.474638416544934</v>
      </c>
      <c r="O16" s="1307">
        <v>93.071001003973649</v>
      </c>
      <c r="P16" s="1307">
        <v>93.789321516029432</v>
      </c>
      <c r="Q16" s="1307">
        <v>94.765360446643641</v>
      </c>
      <c r="R16" s="1307">
        <v>95.724686312365051</v>
      </c>
      <c r="S16" s="1307">
        <v>96.330240935082145</v>
      </c>
      <c r="T16" s="1307">
        <v>101.53629732259905</v>
      </c>
      <c r="U16" s="1307">
        <v>103.0564426017395</v>
      </c>
      <c r="V16" s="1307">
        <v>105.23201529084179</v>
      </c>
      <c r="W16" s="1307">
        <v>99.447403646126148</v>
      </c>
      <c r="X16" s="1307">
        <v>100.28267583687153</v>
      </c>
      <c r="Y16" s="1307">
        <v>100.86419017158393</v>
      </c>
      <c r="Z16" s="1307">
        <v>96.275501243996757</v>
      </c>
      <c r="AA16" s="1307">
        <v>90.911714383607148</v>
      </c>
      <c r="AB16" s="1307">
        <v>83.988897176372845</v>
      </c>
      <c r="AC16" s="1307">
        <v>85.856390408344311</v>
      </c>
      <c r="AD16" s="1308">
        <v>86.214105712526305</v>
      </c>
    </row>
    <row r="17" spans="1:30" x14ac:dyDescent="0.2">
      <c r="A17" s="1418"/>
      <c r="B17" s="1421" t="s">
        <v>1268</v>
      </c>
      <c r="C17" s="1422"/>
      <c r="D17" s="1726">
        <v>10.029842029890368</v>
      </c>
      <c r="E17" s="1726">
        <v>10.143403496043707</v>
      </c>
      <c r="F17" s="1726">
        <v>10.41450744164524</v>
      </c>
      <c r="G17" s="1726">
        <v>10.652426488748556</v>
      </c>
      <c r="H17" s="1726">
        <v>10.174984841322159</v>
      </c>
      <c r="I17" s="1726">
        <v>10.199963983279245</v>
      </c>
      <c r="J17" s="1726">
        <v>10.593989709848978</v>
      </c>
      <c r="K17" s="1726">
        <v>10.054669869631386</v>
      </c>
      <c r="L17" s="1726">
        <v>9.9288266943468351</v>
      </c>
      <c r="M17" s="1726">
        <v>9.4130939241477716</v>
      </c>
      <c r="N17" s="1726">
        <v>9.6630709663046286</v>
      </c>
      <c r="O17" s="1726">
        <v>9.1971002725293367</v>
      </c>
      <c r="P17" s="1726">
        <v>9.4964115611062212</v>
      </c>
      <c r="Q17" s="1726">
        <v>9.2968769131068214</v>
      </c>
      <c r="R17" s="1726">
        <v>9.0447059841591777</v>
      </c>
      <c r="S17" s="1726">
        <v>8.9206348885276778</v>
      </c>
      <c r="T17" s="1726">
        <v>8.9250176614661818</v>
      </c>
      <c r="U17" s="1726">
        <v>9.0444961394131926</v>
      </c>
      <c r="V17" s="1726">
        <v>9.1493070566245294</v>
      </c>
      <c r="W17" s="1726">
        <v>8.9627746204104852</v>
      </c>
      <c r="X17" s="1726">
        <v>8.8559455907426461</v>
      </c>
      <c r="Y17" s="1726">
        <v>8.9552219460735039</v>
      </c>
      <c r="Z17" s="1726">
        <v>8.3337467158848764</v>
      </c>
      <c r="AA17" s="1726">
        <v>8.1416151695746191</v>
      </c>
      <c r="AB17" s="1726">
        <v>7.2747751297932792</v>
      </c>
      <c r="AC17" s="1726">
        <v>7.208652956647728</v>
      </c>
      <c r="AD17" s="1731">
        <v>6.8207045047935733</v>
      </c>
    </row>
    <row r="18" spans="1:30" x14ac:dyDescent="0.2">
      <c r="A18" s="1418"/>
      <c r="B18" s="1421" t="s">
        <v>1698</v>
      </c>
      <c r="C18" s="1422"/>
      <c r="D18" s="1726">
        <v>0</v>
      </c>
      <c r="E18" s="1726">
        <v>0</v>
      </c>
      <c r="F18" s="1726">
        <v>0</v>
      </c>
      <c r="G18" s="1726">
        <v>0</v>
      </c>
      <c r="H18" s="1726">
        <v>0</v>
      </c>
      <c r="I18" s="1726">
        <v>7.296262947014966E-3</v>
      </c>
      <c r="J18" s="1726">
        <v>1.5168730333322047E-2</v>
      </c>
      <c r="K18" s="1726">
        <v>3.5846873491354424E-2</v>
      </c>
      <c r="L18" s="1726">
        <v>5.3295366361989623E-2</v>
      </c>
      <c r="M18" s="1726">
        <v>6.6567341830836471E-2</v>
      </c>
      <c r="N18" s="1726">
        <v>8.2182915303952955E-2</v>
      </c>
      <c r="O18" s="1726">
        <v>9.3112176203401384E-2</v>
      </c>
      <c r="P18" s="1726">
        <v>0.10605788540099792</v>
      </c>
      <c r="Q18" s="1726">
        <v>0.11957172715040908</v>
      </c>
      <c r="R18" s="1726">
        <v>0.13144221649097387</v>
      </c>
      <c r="S18" s="1726">
        <v>0.14110061015688097</v>
      </c>
      <c r="T18" s="1726">
        <v>0.15455210742978787</v>
      </c>
      <c r="U18" s="1726">
        <v>0.15957630848117971</v>
      </c>
      <c r="V18" s="1726">
        <v>0.17227301413063287</v>
      </c>
      <c r="W18" s="1726">
        <v>0.1750082182158765</v>
      </c>
      <c r="X18" s="1726">
        <v>0.1823811754877753</v>
      </c>
      <c r="Y18" s="1726">
        <v>0.18952238735250632</v>
      </c>
      <c r="Z18" s="1726">
        <v>0.18459206666875519</v>
      </c>
      <c r="AA18" s="1726">
        <v>0.18229074075969287</v>
      </c>
      <c r="AB18" s="1726">
        <v>0.16670724662366915</v>
      </c>
      <c r="AC18" s="1726">
        <v>0.1610359957440696</v>
      </c>
      <c r="AD18" s="1731">
        <v>0.14985356998266183</v>
      </c>
    </row>
    <row r="19" spans="1:30" x14ac:dyDescent="0.2">
      <c r="A19" s="1418"/>
      <c r="B19" s="1421"/>
      <c r="C19" s="1422"/>
      <c r="D19" s="1310"/>
      <c r="E19" s="1310"/>
      <c r="F19" s="1310"/>
      <c r="G19" s="1310"/>
      <c r="H19" s="1310"/>
      <c r="I19" s="1310"/>
      <c r="J19" s="1310"/>
      <c r="K19" s="1310"/>
      <c r="L19" s="1310"/>
      <c r="M19" s="1310"/>
      <c r="N19" s="1310"/>
      <c r="O19" s="1310"/>
      <c r="P19" s="1310"/>
      <c r="Q19" s="1310"/>
      <c r="R19" s="1310"/>
      <c r="S19" s="1310"/>
      <c r="T19" s="1310"/>
      <c r="U19" s="1310"/>
      <c r="V19" s="1310"/>
      <c r="W19" s="1310"/>
      <c r="X19" s="1310"/>
      <c r="Y19" s="1310"/>
      <c r="Z19" s="1310"/>
      <c r="AA19" s="1310"/>
      <c r="AB19" s="1310"/>
      <c r="AC19" s="1310"/>
      <c r="AD19" s="1311"/>
    </row>
    <row r="20" spans="1:30" x14ac:dyDescent="0.2">
      <c r="A20" s="1418"/>
      <c r="B20" s="1419" t="s">
        <v>305</v>
      </c>
      <c r="C20" s="1420"/>
      <c r="D20" s="1310"/>
      <c r="E20" s="1310"/>
      <c r="F20" s="1310"/>
      <c r="G20" s="1310"/>
      <c r="H20" s="1310"/>
      <c r="I20" s="1310"/>
      <c r="J20" s="1310"/>
      <c r="K20" s="1310"/>
      <c r="L20" s="1310"/>
      <c r="M20" s="1310"/>
      <c r="N20" s="1310"/>
      <c r="O20" s="1310"/>
      <c r="P20" s="1310"/>
      <c r="Q20" s="1310"/>
      <c r="R20" s="1310"/>
      <c r="S20" s="1310"/>
      <c r="T20" s="1310"/>
      <c r="U20" s="1310"/>
      <c r="V20" s="1310"/>
      <c r="W20" s="1310"/>
      <c r="X20" s="1310"/>
      <c r="Y20" s="1310"/>
      <c r="Z20" s="1310"/>
      <c r="AA20" s="1310"/>
      <c r="AB20" s="1310"/>
      <c r="AC20" s="1310"/>
      <c r="AD20" s="1311"/>
    </row>
    <row r="21" spans="1:30" x14ac:dyDescent="0.2">
      <c r="A21" s="1418"/>
      <c r="B21" s="1421" t="s">
        <v>1266</v>
      </c>
      <c r="C21" s="1420"/>
      <c r="D21" s="1307">
        <v>38.007982162641667</v>
      </c>
      <c r="E21" s="1307">
        <v>36.362548025420928</v>
      </c>
      <c r="F21" s="1307">
        <v>35.172469781420105</v>
      </c>
      <c r="G21" s="1307">
        <v>32.993530399408442</v>
      </c>
      <c r="H21" s="1307">
        <v>30.985647579805409</v>
      </c>
      <c r="I21" s="1307">
        <v>31.307445266375794</v>
      </c>
      <c r="J21" s="1307">
        <v>30.802126848172421</v>
      </c>
      <c r="K21" s="1307">
        <v>29.152037823901324</v>
      </c>
      <c r="L21" s="1307">
        <v>27.760900925075603</v>
      </c>
      <c r="M21" s="1307">
        <v>24.070452254907728</v>
      </c>
      <c r="N21" s="1307">
        <v>20.579757163989242</v>
      </c>
      <c r="O21" s="1307">
        <v>18.80221063680294</v>
      </c>
      <c r="P21" s="1307">
        <v>18.091285151618354</v>
      </c>
      <c r="Q21" s="1307">
        <v>15.564882278986868</v>
      </c>
      <c r="R21" s="1307">
        <v>15.560877515515143</v>
      </c>
      <c r="S21" s="1307">
        <v>14.813281638866918</v>
      </c>
      <c r="T21" s="1307">
        <v>14.190155234576064</v>
      </c>
      <c r="U21" s="1307">
        <v>11.590435077851817</v>
      </c>
      <c r="V21" s="1307">
        <v>11.729481254707991</v>
      </c>
      <c r="W21" s="1307">
        <v>11.703750674596179</v>
      </c>
      <c r="X21" s="1307">
        <v>10.863806529898254</v>
      </c>
      <c r="Y21" s="1307">
        <v>9.6116920837984043</v>
      </c>
      <c r="Z21" s="1307">
        <v>9.3803958891233084</v>
      </c>
      <c r="AA21" s="1307">
        <v>8.8267630544509501</v>
      </c>
      <c r="AB21" s="1307">
        <v>6.3847100282496623</v>
      </c>
      <c r="AC21" s="1307">
        <v>5.4717619724942352</v>
      </c>
      <c r="AD21" s="1308">
        <v>5.3890260274154853</v>
      </c>
    </row>
    <row r="22" spans="1:30" x14ac:dyDescent="0.2">
      <c r="A22" s="1418"/>
      <c r="B22" s="1421" t="s">
        <v>1267</v>
      </c>
      <c r="C22" s="1422"/>
      <c r="D22" s="1726">
        <v>1.5825251366206285</v>
      </c>
      <c r="E22" s="1726">
        <v>1.50742770581459</v>
      </c>
      <c r="F22" s="1726">
        <v>1.5053679459120415</v>
      </c>
      <c r="G22" s="1726">
        <v>1.561924426528815</v>
      </c>
      <c r="H22" s="1726">
        <v>1.4795502261569018</v>
      </c>
      <c r="I22" s="1726">
        <v>1.5586843981163503</v>
      </c>
      <c r="J22" s="1726">
        <v>1.5275571219437658</v>
      </c>
      <c r="K22" s="1726">
        <v>1.4879402474132846</v>
      </c>
      <c r="L22" s="1726">
        <v>1.520177083357187</v>
      </c>
      <c r="M22" s="1726">
        <v>1.4574746020651193</v>
      </c>
      <c r="N22" s="1726">
        <v>1.1631673304085997</v>
      </c>
      <c r="O22" s="1726">
        <v>1.1224156492201911</v>
      </c>
      <c r="P22" s="1726">
        <v>1.0803229166139678</v>
      </c>
      <c r="Q22" s="1726">
        <v>0.95271230003883101</v>
      </c>
      <c r="R22" s="1726">
        <v>0.99999059295128367</v>
      </c>
      <c r="S22" s="1726">
        <v>0.92030539663638777</v>
      </c>
      <c r="T22" s="1726">
        <v>0.81069970647659717</v>
      </c>
      <c r="U22" s="1726">
        <v>0.6430629142991825</v>
      </c>
      <c r="V22" s="1726">
        <v>0.64715375474828152</v>
      </c>
      <c r="W22" s="1726">
        <v>0.64225784091289961</v>
      </c>
      <c r="X22" s="1726">
        <v>0.6529717752146077</v>
      </c>
      <c r="Y22" s="1726">
        <v>0.64596004982445132</v>
      </c>
      <c r="Z22" s="1726">
        <v>0.67357331532279285</v>
      </c>
      <c r="AA22" s="1726">
        <v>0.71279931034616173</v>
      </c>
      <c r="AB22" s="1726">
        <v>0.57320178791098386</v>
      </c>
      <c r="AC22" s="1726">
        <v>0.56655261263579038</v>
      </c>
      <c r="AD22" s="1731">
        <v>0.62969264086066901</v>
      </c>
    </row>
    <row r="23" spans="1:30" x14ac:dyDescent="0.2">
      <c r="A23" s="1418"/>
      <c r="B23" s="1421" t="s">
        <v>1271</v>
      </c>
      <c r="C23" s="1422"/>
      <c r="D23" s="1310">
        <v>2.8491952848967782E-3</v>
      </c>
      <c r="E23" s="1310">
        <v>2.4801893652077311E-3</v>
      </c>
      <c r="F23" s="1310">
        <v>2.4012016899063698E-3</v>
      </c>
      <c r="G23" s="1310">
        <v>2.4580700492917136E-3</v>
      </c>
      <c r="H23" s="1310">
        <v>2.5003691286436046E-3</v>
      </c>
      <c r="I23" s="1310">
        <v>3.0625056915323037E-3</v>
      </c>
      <c r="J23" s="1310">
        <v>4.0449018667767745E-3</v>
      </c>
      <c r="K23" s="1310">
        <v>4.6969807963684676E-3</v>
      </c>
      <c r="L23" s="1310">
        <v>4.9640594713775826E-3</v>
      </c>
      <c r="M23" s="1310">
        <v>7.1620674601118013E-3</v>
      </c>
      <c r="N23" s="1310">
        <v>6.4934285410322076E-3</v>
      </c>
      <c r="O23" s="1310">
        <v>6.7168189212532007E-3</v>
      </c>
      <c r="P23" s="1310">
        <v>6.5245426610208981E-3</v>
      </c>
      <c r="Q23" s="1310">
        <v>6.0889845447289819E-3</v>
      </c>
      <c r="R23" s="1310">
        <v>6.7643958103142552E-3</v>
      </c>
      <c r="S23" s="1310">
        <v>8.0592441097254806E-3</v>
      </c>
      <c r="T23" s="1310">
        <v>8.5019727745500144E-3</v>
      </c>
      <c r="U23" s="1310">
        <v>7.2891815378247531E-3</v>
      </c>
      <c r="V23" s="1310">
        <v>8.7196909169000962E-3</v>
      </c>
      <c r="W23" s="1310">
        <v>9.5296500944649157E-3</v>
      </c>
      <c r="X23" s="1310">
        <v>1.1378471721577389E-2</v>
      </c>
      <c r="Y23" s="1310">
        <v>1.1809629646938741E-2</v>
      </c>
      <c r="Z23" s="1310">
        <v>1.3450305607297144E-2</v>
      </c>
      <c r="AA23" s="1310">
        <v>1.6899734266762771E-2</v>
      </c>
      <c r="AB23" s="1310">
        <v>1.5825226006622176E-2</v>
      </c>
      <c r="AC23" s="1310">
        <v>1.7365424855766514E-2</v>
      </c>
      <c r="AD23" s="1311">
        <v>1.9814864766348875E-2</v>
      </c>
    </row>
    <row r="24" spans="1:30" x14ac:dyDescent="0.2">
      <c r="A24" s="1415"/>
      <c r="B24" s="1421" t="s">
        <v>1268</v>
      </c>
      <c r="C24" s="1422"/>
      <c r="D24" s="1310">
        <v>1.7098524580983872E-2</v>
      </c>
      <c r="E24" s="1310">
        <v>7.4574361046522361E-2</v>
      </c>
      <c r="F24" s="1310">
        <v>7.323535739803827E-2</v>
      </c>
      <c r="G24" s="1310">
        <v>7.7126548607616446E-2</v>
      </c>
      <c r="H24" s="1310">
        <v>3.9127964114797992E-2</v>
      </c>
      <c r="I24" s="1310">
        <v>7.3810849479442039E-2</v>
      </c>
      <c r="J24" s="1310">
        <v>0.10120509910902695</v>
      </c>
      <c r="K24" s="1310">
        <v>0.11264748688846733</v>
      </c>
      <c r="L24" s="1310">
        <v>0.11360722175733344</v>
      </c>
      <c r="M24" s="1310">
        <v>0.21666073023806459</v>
      </c>
      <c r="N24" s="1310">
        <v>0.18321472804681899</v>
      </c>
      <c r="O24" s="1310">
        <v>0.20202200313714769</v>
      </c>
      <c r="P24" s="1310">
        <v>0.19083251444056423</v>
      </c>
      <c r="Q24" s="1310">
        <v>0.159883172815346</v>
      </c>
      <c r="R24" s="1310">
        <v>0.15583642171071049</v>
      </c>
      <c r="S24" s="1310">
        <v>0.16196015329413238</v>
      </c>
      <c r="T24" s="1310">
        <v>0.15575094912245016</v>
      </c>
      <c r="U24" s="1310">
        <v>0.10766731218080876</v>
      </c>
      <c r="V24" s="1310">
        <v>8.666613749621771E-2</v>
      </c>
      <c r="W24" s="1310">
        <v>7.9289262324948456E-2</v>
      </c>
      <c r="X24" s="1310">
        <v>6.4757644975328696E-2</v>
      </c>
      <c r="Y24" s="1310">
        <v>6.3513115404185985E-2</v>
      </c>
      <c r="Z24" s="1310">
        <v>6.0008617609295975E-2</v>
      </c>
      <c r="AA24" s="1310">
        <v>4.8195240659058197E-2</v>
      </c>
      <c r="AB24" s="1310">
        <v>3.8335957865271317E-2</v>
      </c>
      <c r="AC24" s="1310">
        <v>3.6864840900446505E-2</v>
      </c>
      <c r="AD24" s="1311">
        <v>3.9049158531118219E-2</v>
      </c>
    </row>
    <row r="25" spans="1:30" x14ac:dyDescent="0.2">
      <c r="A25" s="1415"/>
      <c r="B25" s="1421"/>
      <c r="C25" s="1422"/>
      <c r="D25" s="1728"/>
      <c r="E25" s="1728"/>
      <c r="F25" s="1728"/>
      <c r="G25" s="1728"/>
      <c r="H25" s="1728"/>
      <c r="I25" s="1728"/>
      <c r="J25" s="1728"/>
      <c r="K25" s="1728"/>
      <c r="L25" s="1728"/>
      <c r="M25" s="1728"/>
      <c r="N25" s="1728"/>
      <c r="O25" s="1728"/>
      <c r="P25" s="1728"/>
      <c r="Q25" s="1728"/>
      <c r="R25" s="1728"/>
      <c r="S25" s="1728"/>
      <c r="T25" s="1728"/>
      <c r="U25" s="1728"/>
      <c r="V25" s="1728"/>
      <c r="W25" s="1728"/>
      <c r="X25" s="1728"/>
      <c r="Y25" s="1728"/>
      <c r="Z25" s="1728"/>
      <c r="AA25" s="1728"/>
      <c r="AB25" s="1728"/>
      <c r="AC25" s="1728"/>
      <c r="AD25" s="1729"/>
    </row>
    <row r="26" spans="1:30" x14ac:dyDescent="0.2">
      <c r="A26" s="1415"/>
      <c r="B26" s="1419" t="s">
        <v>1270</v>
      </c>
      <c r="C26" s="1163"/>
      <c r="D26" s="1724"/>
      <c r="E26" s="1724"/>
      <c r="F26" s="1724"/>
      <c r="G26" s="1724"/>
      <c r="H26" s="1724"/>
      <c r="I26" s="1724"/>
      <c r="J26" s="1724"/>
      <c r="K26" s="1724"/>
      <c r="L26" s="1724"/>
      <c r="M26" s="1724"/>
      <c r="N26" s="1724"/>
      <c r="O26" s="1724"/>
      <c r="P26" s="1724"/>
      <c r="Q26" s="1724"/>
      <c r="R26" s="1724"/>
      <c r="S26" s="1724"/>
      <c r="T26" s="1724"/>
      <c r="U26" s="1724"/>
      <c r="V26" s="1724"/>
      <c r="W26" s="1724"/>
      <c r="X26" s="1724"/>
      <c r="Y26" s="1724"/>
      <c r="Z26" s="1724"/>
      <c r="AA26" s="1724"/>
      <c r="AB26" s="1724"/>
      <c r="AC26" s="1724"/>
      <c r="AD26" s="1725"/>
    </row>
    <row r="27" spans="1:30" x14ac:dyDescent="0.2">
      <c r="A27" s="1415"/>
      <c r="B27" s="1421" t="s">
        <v>1266</v>
      </c>
      <c r="C27" s="1420"/>
      <c r="D27" s="1310"/>
      <c r="E27" s="1310"/>
      <c r="F27" s="1310"/>
      <c r="G27" s="1310"/>
      <c r="H27" s="1310"/>
      <c r="I27" s="1310"/>
      <c r="J27" s="1310"/>
      <c r="K27" s="1310"/>
      <c r="L27" s="1310"/>
      <c r="M27" s="1310"/>
      <c r="N27" s="1310">
        <v>5.2500000000000008E-4</v>
      </c>
      <c r="O27" s="1310">
        <v>7.3500000000000008E-4</v>
      </c>
      <c r="P27" s="1310">
        <v>9.4500000000000031E-4</v>
      </c>
      <c r="Q27" s="1310">
        <v>1.2180000000000005E-3</v>
      </c>
      <c r="R27" s="1310">
        <v>1.4909999999999999E-3</v>
      </c>
      <c r="S27" s="1310">
        <v>2.5830000000000007E-3</v>
      </c>
      <c r="T27" s="1310">
        <v>4.0320000000000009E-3</v>
      </c>
      <c r="U27" s="1310">
        <v>5.984999999999999E-3</v>
      </c>
      <c r="V27" s="1310">
        <v>1.0374E-2</v>
      </c>
      <c r="W27" s="1310">
        <v>1.62162E-2</v>
      </c>
      <c r="X27" s="1310">
        <v>2.5748670412815609E-2</v>
      </c>
      <c r="Y27" s="1310">
        <v>7.7085813272380205E-2</v>
      </c>
      <c r="Z27" s="1310">
        <v>0.14265693898129975</v>
      </c>
      <c r="AA27" s="1310">
        <v>0.17475489121081875</v>
      </c>
      <c r="AB27" s="1310">
        <v>0.25009782552952903</v>
      </c>
      <c r="AC27" s="1310">
        <v>0.29677396136945861</v>
      </c>
      <c r="AD27" s="1311">
        <v>0.2920422214546175</v>
      </c>
    </row>
    <row r="28" spans="1:30" x14ac:dyDescent="0.2">
      <c r="A28" s="1415"/>
      <c r="B28" s="1421" t="s">
        <v>1267</v>
      </c>
      <c r="C28" s="1422"/>
      <c r="D28" s="1310"/>
      <c r="E28" s="1310"/>
      <c r="F28" s="1310"/>
      <c r="G28" s="1310"/>
      <c r="H28" s="1310"/>
      <c r="I28" s="1310"/>
      <c r="J28" s="1310"/>
      <c r="K28" s="1310"/>
      <c r="L28" s="1310"/>
      <c r="M28" s="1310"/>
      <c r="N28" s="1310">
        <v>5.0625000000000002E-3</v>
      </c>
      <c r="O28" s="1310">
        <v>7.0875000000000009E-3</v>
      </c>
      <c r="P28" s="1310">
        <v>1.0125000000000002E-2</v>
      </c>
      <c r="Q28" s="1310">
        <v>1.4175E-2</v>
      </c>
      <c r="R28" s="1310">
        <v>1.77795E-2</v>
      </c>
      <c r="S28" s="1310">
        <v>1.8184499999999999E-2</v>
      </c>
      <c r="T28" s="1310">
        <v>1.6888500000000001E-2</v>
      </c>
      <c r="U28" s="1310">
        <v>2.0290499999999996E-2</v>
      </c>
      <c r="V28" s="1310">
        <v>3.2157000000000005E-2</v>
      </c>
      <c r="W28" s="1310">
        <v>4.8919950000000004E-2</v>
      </c>
      <c r="X28" s="1310">
        <v>6.9342848944985824E-2</v>
      </c>
      <c r="Y28" s="1310">
        <v>0.14233939957116573</v>
      </c>
      <c r="Z28" s="1310">
        <v>0.18874884570921716</v>
      </c>
      <c r="AA28" s="1310">
        <v>0.20324237620845714</v>
      </c>
      <c r="AB28" s="1310">
        <v>0.28469472910635435</v>
      </c>
      <c r="AC28" s="1310">
        <v>0.26607476765515387</v>
      </c>
      <c r="AD28" s="1311">
        <v>0.269144757332617</v>
      </c>
    </row>
    <row r="29" spans="1:30" x14ac:dyDescent="0.2">
      <c r="A29" s="1415"/>
      <c r="B29" s="1421" t="s">
        <v>1271</v>
      </c>
      <c r="C29" s="1422"/>
      <c r="D29" s="1310"/>
      <c r="E29" s="1310"/>
      <c r="F29" s="1310"/>
      <c r="G29" s="1310"/>
      <c r="H29" s="1310"/>
      <c r="I29" s="1310"/>
      <c r="J29" s="1310"/>
      <c r="K29" s="1310"/>
      <c r="L29" s="1310"/>
      <c r="M29" s="1310"/>
      <c r="N29" s="1310">
        <v>6.0000000000000016E-4</v>
      </c>
      <c r="O29" s="1310">
        <v>1.8940000000000007E-3</v>
      </c>
      <c r="P29" s="1310">
        <v>4.9290000000000011E-3</v>
      </c>
      <c r="Q29" s="1310">
        <v>7.0135000000000006E-3</v>
      </c>
      <c r="R29" s="1310">
        <v>8.2275000000000004E-3</v>
      </c>
      <c r="S29" s="1310">
        <v>9.665E-3</v>
      </c>
      <c r="T29" s="1310">
        <v>8.9779999999999981E-3</v>
      </c>
      <c r="U29" s="1310">
        <v>9.3214999999999982E-3</v>
      </c>
      <c r="V29" s="1310">
        <v>2.6621000000000002E-2</v>
      </c>
      <c r="W29" s="1310">
        <v>4.5309799999999997E-2</v>
      </c>
      <c r="X29" s="1310">
        <v>5.7004336400348646E-2</v>
      </c>
      <c r="Y29" s="1310">
        <v>0.11296692602782926</v>
      </c>
      <c r="Z29" s="1310">
        <v>0.17535767870844474</v>
      </c>
      <c r="AA29" s="1310">
        <v>0.23770081086697017</v>
      </c>
      <c r="AB29" s="1310">
        <v>0.36152816052689529</v>
      </c>
      <c r="AC29" s="1310">
        <v>0.56389422653725263</v>
      </c>
      <c r="AD29" s="1311">
        <v>0.72745106043321683</v>
      </c>
    </row>
    <row r="30" spans="1:30" x14ac:dyDescent="0.2">
      <c r="A30" s="1415"/>
      <c r="B30" s="1421" t="s">
        <v>1268</v>
      </c>
      <c r="C30" s="1422"/>
      <c r="D30" s="1310"/>
      <c r="E30" s="1310"/>
      <c r="F30" s="1310"/>
      <c r="G30" s="1310"/>
      <c r="H30" s="1310"/>
      <c r="I30" s="1310"/>
      <c r="J30" s="1310"/>
      <c r="K30" s="1310"/>
      <c r="L30" s="1310"/>
      <c r="M30" s="1310"/>
      <c r="N30" s="1310">
        <v>0</v>
      </c>
      <c r="O30" s="1310">
        <v>0</v>
      </c>
      <c r="P30" s="1310">
        <v>0</v>
      </c>
      <c r="Q30" s="1310">
        <v>0</v>
      </c>
      <c r="R30" s="1310">
        <v>0</v>
      </c>
      <c r="S30" s="1310">
        <v>0</v>
      </c>
      <c r="T30" s="1310">
        <v>2.5797500000000001E-2</v>
      </c>
      <c r="U30" s="1310">
        <v>5.2505500000000004E-2</v>
      </c>
      <c r="V30" s="1310">
        <v>6.1610499999999999E-2</v>
      </c>
      <c r="W30" s="1310">
        <v>0.15269084999999999</v>
      </c>
      <c r="X30" s="1310">
        <v>0.23597213583568988</v>
      </c>
      <c r="Y30" s="1310">
        <v>0.39074548457462477</v>
      </c>
      <c r="Z30" s="1310">
        <v>0.48568852587803824</v>
      </c>
      <c r="AA30" s="1310">
        <v>0.50418638043554875</v>
      </c>
      <c r="AB30" s="1310">
        <v>0.67561528065901588</v>
      </c>
      <c r="AC30" s="1310">
        <v>0.56325704443813485</v>
      </c>
      <c r="AD30" s="1311">
        <v>0.51536196077954866</v>
      </c>
    </row>
    <row r="31" spans="1:30" x14ac:dyDescent="0.2">
      <c r="A31" s="1415"/>
      <c r="B31" s="1421"/>
      <c r="C31" s="1422"/>
      <c r="D31" s="1724"/>
      <c r="E31" s="1724"/>
      <c r="F31" s="1724"/>
      <c r="G31" s="1724"/>
      <c r="H31" s="1724"/>
      <c r="I31" s="1724"/>
      <c r="J31" s="1724"/>
      <c r="K31" s="1724"/>
      <c r="L31" s="1724"/>
      <c r="M31" s="1724"/>
      <c r="N31" s="1310"/>
      <c r="O31" s="1310"/>
      <c r="P31" s="1310"/>
      <c r="Q31" s="1310"/>
      <c r="R31" s="1310"/>
      <c r="S31" s="1310"/>
      <c r="T31" s="1310"/>
      <c r="U31" s="1310"/>
      <c r="V31" s="1310"/>
      <c r="W31" s="1310"/>
      <c r="X31" s="1310"/>
      <c r="Y31" s="1310"/>
      <c r="Z31" s="1310"/>
      <c r="AA31" s="1310"/>
      <c r="AB31" s="1310"/>
      <c r="AC31" s="1310"/>
      <c r="AD31" s="1311"/>
    </row>
    <row r="32" spans="1:30" x14ac:dyDescent="0.2">
      <c r="A32" s="1423"/>
      <c r="B32" s="1424"/>
      <c r="C32" s="1425"/>
      <c r="D32" s="1426"/>
      <c r="E32" s="1426"/>
      <c r="F32" s="1426"/>
      <c r="G32" s="1426"/>
      <c r="H32" s="1426"/>
      <c r="I32" s="1426"/>
      <c r="J32" s="1426"/>
      <c r="K32" s="1426"/>
      <c r="L32" s="1426"/>
      <c r="M32" s="1426"/>
      <c r="N32" s="1426"/>
      <c r="O32" s="1426"/>
      <c r="P32" s="1426"/>
      <c r="Q32" s="1426"/>
      <c r="R32" s="1426"/>
      <c r="S32" s="1426"/>
      <c r="T32" s="1426"/>
      <c r="U32" s="1426"/>
      <c r="V32" s="1426"/>
      <c r="W32" s="1426"/>
      <c r="X32" s="1426"/>
      <c r="Y32" s="1426"/>
      <c r="Z32" s="1426"/>
      <c r="AA32" s="1426"/>
      <c r="AB32" s="1426"/>
      <c r="AC32" s="1426"/>
      <c r="AD32" s="1427"/>
    </row>
    <row r="33" spans="1:1" ht="14.25" x14ac:dyDescent="0.2">
      <c r="A33" s="1304" t="s">
        <v>2160</v>
      </c>
    </row>
    <row r="34" spans="1:1" ht="14.25" x14ac:dyDescent="0.2">
      <c r="A34" s="1304" t="s">
        <v>2276</v>
      </c>
    </row>
  </sheetData>
  <mergeCells count="1">
    <mergeCell ref="A1:C1"/>
  </mergeCells>
  <hyperlinks>
    <hyperlink ref="A1" location="Inhoud!A1" display="Home"/>
    <hyperlink ref="A1:C1" location="Contents!A1" display="To table of contents"/>
  </hyperlinks>
  <pageMargins left="0.72" right="0.42" top="0.35" bottom="0.41" header="0.25" footer="0.34"/>
  <pageSetup paperSize="9"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5">
    <pageSetUpPr fitToPage="1"/>
  </sheetPr>
  <dimension ref="A1:AB63"/>
  <sheetViews>
    <sheetView zoomScale="75" workbookViewId="0"/>
  </sheetViews>
  <sheetFormatPr defaultColWidth="8.85546875" defaultRowHeight="12.75" x14ac:dyDescent="0.2"/>
  <cols>
    <col min="1" max="1" width="52.85546875" style="453" customWidth="1"/>
    <col min="2" max="2" width="20.5703125" style="453" bestFit="1" customWidth="1"/>
    <col min="3" max="28" width="11.7109375" style="453" customWidth="1"/>
    <col min="29" max="16384" width="8.85546875" style="453"/>
  </cols>
  <sheetData>
    <row r="1" spans="1:4" x14ac:dyDescent="0.2">
      <c r="A1" s="351" t="s">
        <v>827</v>
      </c>
    </row>
    <row r="2" spans="1:4" ht="18" x14ac:dyDescent="0.25">
      <c r="A2" s="456" t="s">
        <v>1656</v>
      </c>
    </row>
    <row r="3" spans="1:4" ht="23.45" customHeight="1" x14ac:dyDescent="0.25">
      <c r="A3" s="452" t="s">
        <v>1668</v>
      </c>
    </row>
    <row r="4" spans="1:4" x14ac:dyDescent="0.2">
      <c r="A4" s="1096"/>
      <c r="B4" s="1093" t="s">
        <v>1039</v>
      </c>
      <c r="C4" s="2366" t="s">
        <v>1669</v>
      </c>
      <c r="D4" s="2367"/>
    </row>
    <row r="5" spans="1:4" ht="15" customHeight="1" x14ac:dyDescent="0.2">
      <c r="A5" s="1096"/>
      <c r="B5" s="1094" t="s">
        <v>381</v>
      </c>
      <c r="C5" s="1091" t="s">
        <v>1666</v>
      </c>
      <c r="D5" s="1091" t="s">
        <v>1667</v>
      </c>
    </row>
    <row r="6" spans="1:4" ht="15" customHeight="1" x14ac:dyDescent="0.2">
      <c r="A6" s="1097"/>
      <c r="B6" s="1095"/>
      <c r="C6" s="454"/>
      <c r="D6" s="454"/>
    </row>
    <row r="7" spans="1:4" ht="15" customHeight="1" x14ac:dyDescent="0.2">
      <c r="A7" s="1098" t="s">
        <v>0</v>
      </c>
      <c r="B7" s="1838" t="s">
        <v>2232</v>
      </c>
      <c r="C7" s="2368" t="s">
        <v>2233</v>
      </c>
      <c r="D7" s="2369"/>
    </row>
    <row r="8" spans="1:4" ht="15" customHeight="1" x14ac:dyDescent="0.2">
      <c r="A8" s="1098" t="s">
        <v>2231</v>
      </c>
      <c r="B8" s="1839">
        <v>44</v>
      </c>
      <c r="C8" s="1840">
        <v>72</v>
      </c>
      <c r="D8" s="1841">
        <v>3168</v>
      </c>
    </row>
    <row r="9" spans="1:4" ht="15" customHeight="1" x14ac:dyDescent="0.2">
      <c r="A9" s="1098" t="s">
        <v>2167</v>
      </c>
      <c r="B9" s="1839">
        <v>43.5</v>
      </c>
      <c r="C9" s="1840">
        <v>71.5</v>
      </c>
      <c r="D9" s="1841">
        <v>3110.25</v>
      </c>
    </row>
    <row r="10" spans="1:4" ht="15" customHeight="1" x14ac:dyDescent="0.2">
      <c r="A10" s="1099" t="s">
        <v>591</v>
      </c>
      <c r="B10" s="1838" t="s">
        <v>2232</v>
      </c>
      <c r="C10" s="2368" t="s">
        <v>2233</v>
      </c>
      <c r="D10" s="2369"/>
    </row>
    <row r="11" spans="1:4" ht="15" customHeight="1" x14ac:dyDescent="0.2">
      <c r="A11" s="1099" t="s">
        <v>21</v>
      </c>
      <c r="B11" s="1109">
        <v>41</v>
      </c>
      <c r="C11" s="1110">
        <v>77.400000000000006</v>
      </c>
      <c r="D11" s="1111">
        <v>3173.4</v>
      </c>
    </row>
    <row r="12" spans="1:4" ht="15" customHeight="1" x14ac:dyDescent="0.2">
      <c r="A12" s="1103"/>
      <c r="B12" s="1112"/>
      <c r="C12" s="1113"/>
      <c r="D12" s="1114"/>
    </row>
    <row r="13" spans="1:4" ht="15" customHeight="1" x14ac:dyDescent="0.2">
      <c r="A13" s="1100" t="s">
        <v>305</v>
      </c>
      <c r="B13" s="1115">
        <v>45.2</v>
      </c>
      <c r="C13" s="1116">
        <v>66.7</v>
      </c>
      <c r="D13" s="1117">
        <v>3014.84</v>
      </c>
    </row>
    <row r="14" spans="1:4" ht="15" customHeight="1" x14ac:dyDescent="0.2">
      <c r="A14" s="1101" t="s">
        <v>1270</v>
      </c>
      <c r="B14" s="1118"/>
      <c r="C14" s="1119">
        <v>56.5</v>
      </c>
      <c r="D14" s="1120"/>
    </row>
    <row r="15" spans="1:4" ht="15" customHeight="1" x14ac:dyDescent="0.2">
      <c r="A15" s="1101"/>
      <c r="B15" s="1112"/>
      <c r="C15" s="1113"/>
      <c r="D15" s="1114"/>
    </row>
    <row r="16" spans="1:4" ht="15" customHeight="1" x14ac:dyDescent="0.2">
      <c r="A16" s="1102" t="s">
        <v>22</v>
      </c>
      <c r="B16" s="1121">
        <v>42.7</v>
      </c>
      <c r="C16" s="1122">
        <v>75.25</v>
      </c>
      <c r="D16" s="1108">
        <v>3213.1750000000002</v>
      </c>
    </row>
    <row r="17" spans="1:15" ht="15" customHeight="1" x14ac:dyDescent="0.2">
      <c r="A17" s="1102" t="s">
        <v>23</v>
      </c>
      <c r="B17" s="1123">
        <v>42.5</v>
      </c>
      <c r="C17" s="1122">
        <v>72.900000000000006</v>
      </c>
      <c r="D17" s="1108">
        <v>3098.25</v>
      </c>
    </row>
    <row r="18" spans="1:15" ht="15" customHeight="1" x14ac:dyDescent="0.2">
      <c r="A18" s="1101" t="s">
        <v>1429</v>
      </c>
      <c r="B18" s="1118"/>
      <c r="C18" s="1124">
        <v>73.3</v>
      </c>
      <c r="D18" s="1125"/>
    </row>
    <row r="19" spans="1:15" ht="15" customHeight="1" x14ac:dyDescent="0.2">
      <c r="A19" s="1101"/>
      <c r="B19" s="1112"/>
      <c r="C19" s="1113"/>
      <c r="D19" s="1114"/>
    </row>
    <row r="20" spans="1:15" ht="15" customHeight="1" x14ac:dyDescent="0.2">
      <c r="A20" s="1101"/>
      <c r="B20" s="1104" t="s">
        <v>1471</v>
      </c>
      <c r="C20" s="1126"/>
      <c r="D20" s="1127"/>
      <c r="E20" s="455"/>
    </row>
    <row r="21" spans="1:15" ht="18.75" customHeight="1" x14ac:dyDescent="0.2">
      <c r="A21" s="1106" t="s">
        <v>1813</v>
      </c>
      <c r="B21" s="1128">
        <v>0.26200000000000001</v>
      </c>
      <c r="C21" s="1129"/>
      <c r="D21" s="1130"/>
      <c r="E21" s="455"/>
    </row>
    <row r="22" spans="1:15" x14ac:dyDescent="0.2">
      <c r="A22" s="1105"/>
      <c r="B22" s="1107"/>
      <c r="C22" s="1090"/>
      <c r="D22" s="1089"/>
      <c r="E22" s="455"/>
    </row>
    <row r="23" spans="1:15" x14ac:dyDescent="0.2">
      <c r="A23" s="455"/>
      <c r="B23" s="1092"/>
      <c r="C23" s="1090"/>
      <c r="D23" s="1089"/>
    </row>
    <row r="24" spans="1:15" ht="15.75" x14ac:dyDescent="0.25">
      <c r="A24" s="457" t="s">
        <v>1670</v>
      </c>
      <c r="F24" s="457"/>
      <c r="G24" s="455"/>
      <c r="H24" s="455"/>
      <c r="I24" s="455"/>
    </row>
    <row r="25" spans="1:15" ht="26.25" customHeight="1" x14ac:dyDescent="0.2">
      <c r="A25" s="1135"/>
      <c r="B25" s="1032" t="s">
        <v>1472</v>
      </c>
      <c r="C25" s="1033" t="s">
        <v>1398</v>
      </c>
    </row>
    <row r="26" spans="1:15" ht="16.5" customHeight="1" x14ac:dyDescent="0.2">
      <c r="A26" s="1136"/>
      <c r="B26" s="1034" t="s">
        <v>1265</v>
      </c>
      <c r="C26" s="1031"/>
    </row>
    <row r="27" spans="1:15" x14ac:dyDescent="0.2">
      <c r="A27" s="1035" t="s">
        <v>24</v>
      </c>
      <c r="B27" s="1036">
        <v>2</v>
      </c>
      <c r="C27" s="1037">
        <v>0.5</v>
      </c>
    </row>
    <row r="28" spans="1:15" ht="18" customHeight="1" x14ac:dyDescent="0.2">
      <c r="A28" s="1035" t="s">
        <v>1469</v>
      </c>
      <c r="B28" s="2364" t="s">
        <v>1564</v>
      </c>
      <c r="C28" s="2365"/>
    </row>
    <row r="29" spans="1:15" ht="18" customHeight="1" x14ac:dyDescent="0.2">
      <c r="A29" s="1035" t="s">
        <v>493</v>
      </c>
      <c r="B29" s="1038">
        <v>0.6</v>
      </c>
      <c r="C29" s="1039">
        <v>4.26</v>
      </c>
    </row>
    <row r="30" spans="1:15" ht="18" customHeight="1" x14ac:dyDescent="0.2">
      <c r="A30" s="1035" t="s">
        <v>1474</v>
      </c>
      <c r="B30" s="1036">
        <v>2</v>
      </c>
      <c r="C30" s="1040">
        <v>7</v>
      </c>
    </row>
    <row r="31" spans="1:15" ht="18" customHeight="1" x14ac:dyDescent="0.2">
      <c r="A31" s="1035" t="s">
        <v>1475</v>
      </c>
      <c r="B31" s="1041">
        <v>0.86</v>
      </c>
      <c r="C31" s="2351">
        <v>47.2</v>
      </c>
    </row>
    <row r="32" spans="1:15" ht="18" customHeight="1" x14ac:dyDescent="0.2">
      <c r="A32" s="1035" t="s">
        <v>1470</v>
      </c>
      <c r="B32" s="1042"/>
      <c r="C32" s="2353" t="s">
        <v>2321</v>
      </c>
      <c r="F32" s="455"/>
      <c r="G32" s="455"/>
      <c r="H32" s="455"/>
      <c r="I32" s="455"/>
      <c r="J32" s="455"/>
      <c r="K32" s="455"/>
      <c r="L32" s="455"/>
      <c r="M32" s="455"/>
      <c r="N32" s="455"/>
      <c r="O32" s="455"/>
    </row>
    <row r="33" spans="1:28" ht="12.75" customHeight="1" x14ac:dyDescent="0.2">
      <c r="A33" s="1408" t="s">
        <v>1814</v>
      </c>
      <c r="B33" s="2350">
        <v>0.6</v>
      </c>
      <c r="C33" s="2356" t="s">
        <v>2320</v>
      </c>
      <c r="F33" s="455"/>
      <c r="G33" s="1520"/>
      <c r="H33" s="1520"/>
      <c r="I33" s="1520"/>
      <c r="J33" s="1520"/>
      <c r="K33" s="1520"/>
      <c r="L33" s="1520"/>
      <c r="M33" s="1520"/>
      <c r="N33" s="1520"/>
      <c r="O33" s="455"/>
    </row>
    <row r="34" spans="1:28" x14ac:dyDescent="0.2">
      <c r="A34" s="1408" t="s">
        <v>2318</v>
      </c>
      <c r="B34" s="2350">
        <v>0.6</v>
      </c>
      <c r="C34" s="2354"/>
      <c r="F34" s="455"/>
      <c r="G34" s="455"/>
      <c r="H34" s="455"/>
      <c r="I34" s="455"/>
      <c r="J34" s="455"/>
      <c r="K34" s="455"/>
      <c r="L34" s="455"/>
      <c r="M34" s="455"/>
      <c r="N34" s="455"/>
      <c r="O34" s="455"/>
    </row>
    <row r="35" spans="1:28" x14ac:dyDescent="0.2">
      <c r="A35" s="1137" t="s">
        <v>1473</v>
      </c>
      <c r="B35" s="2350">
        <v>3.5622463835455194</v>
      </c>
      <c r="C35" s="2355"/>
      <c r="F35" s="455"/>
      <c r="G35" s="455"/>
      <c r="H35" s="455"/>
      <c r="I35" s="455"/>
      <c r="J35" s="455"/>
      <c r="K35" s="455"/>
      <c r="L35" s="455"/>
      <c r="M35" s="455"/>
      <c r="N35" s="455"/>
      <c r="O35" s="455"/>
    </row>
    <row r="36" spans="1:28" x14ac:dyDescent="0.2">
      <c r="A36" s="1138" t="s">
        <v>25</v>
      </c>
      <c r="B36" s="1042"/>
      <c r="C36" s="2352"/>
    </row>
    <row r="37" spans="1:28" x14ac:dyDescent="0.2">
      <c r="A37" s="1137" t="s">
        <v>1476</v>
      </c>
      <c r="B37" s="1038">
        <v>1.87</v>
      </c>
      <c r="C37" s="1043">
        <v>2.64</v>
      </c>
    </row>
    <row r="38" spans="1:28" x14ac:dyDescent="0.2">
      <c r="A38" s="1137" t="s">
        <v>1477</v>
      </c>
      <c r="B38" s="1133">
        <v>5.8</v>
      </c>
      <c r="C38" s="1044">
        <v>10</v>
      </c>
    </row>
    <row r="39" spans="1:28" x14ac:dyDescent="0.2">
      <c r="A39" s="1139" t="s">
        <v>1397</v>
      </c>
      <c r="B39" s="1134"/>
      <c r="C39" s="1045"/>
    </row>
    <row r="40" spans="1:28" x14ac:dyDescent="0.2">
      <c r="A40" s="1140" t="s">
        <v>1479</v>
      </c>
      <c r="B40" s="1036">
        <v>2</v>
      </c>
      <c r="C40" s="1040">
        <v>7</v>
      </c>
    </row>
    <row r="41" spans="1:28" x14ac:dyDescent="0.2">
      <c r="A41" s="1140" t="s">
        <v>1478</v>
      </c>
      <c r="B41" s="1036">
        <v>2</v>
      </c>
      <c r="C41" s="1040">
        <v>7</v>
      </c>
    </row>
    <row r="42" spans="1:28" x14ac:dyDescent="0.2">
      <c r="A42" s="1141" t="s">
        <v>1480</v>
      </c>
      <c r="B42" s="1036">
        <v>0.6</v>
      </c>
      <c r="C42" s="1040">
        <v>1</v>
      </c>
    </row>
    <row r="43" spans="1:28" ht="12.75" customHeight="1" x14ac:dyDescent="0.2">
      <c r="A43" s="1142"/>
      <c r="B43" s="1131"/>
      <c r="C43" s="1132"/>
    </row>
    <row r="45" spans="1:28" ht="15.75" x14ac:dyDescent="0.25">
      <c r="A45" s="457" t="s">
        <v>2319</v>
      </c>
      <c r="B45"/>
      <c r="C45"/>
      <c r="D45"/>
      <c r="E45"/>
      <c r="F45"/>
      <c r="G45"/>
      <c r="H45"/>
      <c r="I45"/>
      <c r="J45"/>
      <c r="K45"/>
      <c r="L45"/>
      <c r="M45"/>
      <c r="N45"/>
      <c r="O45"/>
      <c r="P45"/>
      <c r="Q45"/>
      <c r="R45"/>
      <c r="S45"/>
      <c r="T45"/>
      <c r="U45"/>
      <c r="V45"/>
      <c r="W45"/>
      <c r="X45"/>
      <c r="Y45"/>
      <c r="Z45"/>
      <c r="AA45"/>
      <c r="AB45"/>
    </row>
    <row r="46" spans="1:28" x14ac:dyDescent="0.2">
      <c r="A46" s="287"/>
      <c r="B46" s="293">
        <v>1990</v>
      </c>
      <c r="C46" s="293">
        <v>1991</v>
      </c>
      <c r="D46" s="293">
        <v>1992</v>
      </c>
      <c r="E46" s="293">
        <v>1993</v>
      </c>
      <c r="F46" s="293">
        <v>1994</v>
      </c>
      <c r="G46" s="293">
        <v>1995</v>
      </c>
      <c r="H46" s="293">
        <v>1996</v>
      </c>
      <c r="I46" s="293">
        <v>1997</v>
      </c>
      <c r="J46" s="293">
        <v>1998</v>
      </c>
      <c r="K46" s="293">
        <v>1999</v>
      </c>
      <c r="L46" s="293">
        <v>2000</v>
      </c>
      <c r="M46" s="293">
        <v>2001</v>
      </c>
      <c r="N46" s="293">
        <v>2002</v>
      </c>
      <c r="O46" s="293">
        <v>2003</v>
      </c>
      <c r="P46" s="293">
        <v>2004</v>
      </c>
      <c r="Q46" s="293">
        <v>2005</v>
      </c>
      <c r="R46" s="293">
        <v>2006</v>
      </c>
      <c r="S46" s="293">
        <v>2007</v>
      </c>
      <c r="T46" s="293">
        <v>2008</v>
      </c>
      <c r="U46" s="293">
        <v>2009</v>
      </c>
      <c r="V46" s="293">
        <v>2010</v>
      </c>
      <c r="W46" s="293">
        <v>2011</v>
      </c>
      <c r="X46" s="293">
        <v>2012</v>
      </c>
      <c r="Y46" s="293">
        <v>2013</v>
      </c>
      <c r="Z46" s="293">
        <v>2014</v>
      </c>
      <c r="AA46" s="2345">
        <v>2015</v>
      </c>
      <c r="AB46" s="2345" t="s">
        <v>2260</v>
      </c>
    </row>
    <row r="47" spans="1:28" x14ac:dyDescent="0.2">
      <c r="A47" s="287"/>
      <c r="B47" s="9" t="s">
        <v>1265</v>
      </c>
      <c r="C47" s="9"/>
      <c r="D47" s="9"/>
      <c r="E47" s="9"/>
      <c r="F47" s="9"/>
      <c r="G47" s="9"/>
      <c r="H47" s="9"/>
      <c r="I47" s="9"/>
      <c r="J47" s="9"/>
      <c r="K47" s="9"/>
      <c r="L47" s="9"/>
      <c r="M47" s="9"/>
      <c r="N47" s="9"/>
      <c r="O47" s="9"/>
      <c r="P47" s="9"/>
      <c r="Q47" s="9"/>
      <c r="R47" s="9"/>
      <c r="S47" s="9"/>
      <c r="T47" s="9"/>
      <c r="U47" s="9"/>
      <c r="V47" s="9"/>
      <c r="W47" s="9"/>
      <c r="X47" s="9"/>
      <c r="Y47" s="9"/>
      <c r="Z47" s="9"/>
      <c r="AA47" s="3"/>
      <c r="AB47"/>
    </row>
    <row r="48" spans="1:28" x14ac:dyDescent="0.2">
      <c r="A48" s="2343"/>
      <c r="B48" s="35"/>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1:28" x14ac:dyDescent="0.2">
      <c r="A49" s="1035" t="s">
        <v>2322</v>
      </c>
      <c r="B49" s="35"/>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x14ac:dyDescent="0.2">
      <c r="A50" s="1408" t="s">
        <v>2323</v>
      </c>
      <c r="B50" s="611">
        <v>572.15091551736793</v>
      </c>
      <c r="C50" s="491">
        <v>572.15091551736793</v>
      </c>
      <c r="D50" s="491">
        <v>518.44844898351766</v>
      </c>
      <c r="E50" s="491">
        <v>503.36002825639446</v>
      </c>
      <c r="F50" s="491">
        <v>501.57003554482611</v>
      </c>
      <c r="G50" s="491">
        <v>501.57003554482611</v>
      </c>
      <c r="H50" s="491">
        <v>501.57003554482611</v>
      </c>
      <c r="I50" s="491">
        <v>501.57003554482611</v>
      </c>
      <c r="J50" s="491">
        <v>501.57003554482611</v>
      </c>
      <c r="K50" s="491">
        <v>501.57003554482611</v>
      </c>
      <c r="L50" s="491">
        <v>519.81174977822047</v>
      </c>
      <c r="M50" s="491">
        <v>524.70033596598262</v>
      </c>
      <c r="N50" s="491">
        <v>525.27372342501633</v>
      </c>
      <c r="O50" s="491">
        <v>338.71359126429809</v>
      </c>
      <c r="P50" s="491">
        <v>288.21720377682169</v>
      </c>
      <c r="Q50" s="491">
        <v>282.2804314329739</v>
      </c>
      <c r="R50" s="491">
        <v>282.2804314329739</v>
      </c>
      <c r="S50" s="491">
        <v>282.2804314329739</v>
      </c>
      <c r="T50" s="491">
        <v>282.2804314329739</v>
      </c>
      <c r="U50" s="491">
        <v>282.2804314329739</v>
      </c>
      <c r="V50" s="491">
        <v>282.2804314329739</v>
      </c>
      <c r="W50" s="491">
        <v>282.2804314329739</v>
      </c>
      <c r="X50" s="491">
        <v>282.2804314329739</v>
      </c>
      <c r="Y50" s="491">
        <v>282.2804314329739</v>
      </c>
      <c r="Z50" s="491">
        <v>282.2804314329739</v>
      </c>
      <c r="AA50" s="491">
        <v>282.2804314329739</v>
      </c>
      <c r="AB50" s="491">
        <v>282.2804314329739</v>
      </c>
    </row>
    <row r="51" spans="1:28" x14ac:dyDescent="0.2">
      <c r="A51" s="1408" t="s">
        <v>2324</v>
      </c>
      <c r="B51" s="611">
        <v>61.194628869222882</v>
      </c>
      <c r="C51" s="491">
        <v>61.194628869222896</v>
      </c>
      <c r="D51" s="491">
        <v>59.453947662214802</v>
      </c>
      <c r="E51" s="491">
        <v>58.108447004093932</v>
      </c>
      <c r="F51" s="491">
        <v>56.849466992689464</v>
      </c>
      <c r="G51" s="491">
        <v>55.657962394847495</v>
      </c>
      <c r="H51" s="491">
        <v>54.546950905302765</v>
      </c>
      <c r="I51" s="491">
        <v>53.509202948318631</v>
      </c>
      <c r="J51" s="491">
        <v>52.613305534413918</v>
      </c>
      <c r="K51" s="491">
        <v>52.160710197892115</v>
      </c>
      <c r="L51" s="491">
        <v>51.844635391014052</v>
      </c>
      <c r="M51" s="491">
        <v>51.601998262738405</v>
      </c>
      <c r="N51" s="491">
        <v>51.452455478594096</v>
      </c>
      <c r="O51" s="491">
        <v>51.362843686314946</v>
      </c>
      <c r="P51" s="491">
        <v>51.308062040728011</v>
      </c>
      <c r="Q51" s="491">
        <v>51.295808711062961</v>
      </c>
      <c r="R51" s="491">
        <v>50.524349831157679</v>
      </c>
      <c r="S51" s="491">
        <v>50.105444878940283</v>
      </c>
      <c r="T51" s="491">
        <v>49.81428733682543</v>
      </c>
      <c r="U51" s="491">
        <v>46.651336482357038</v>
      </c>
      <c r="V51" s="491">
        <v>44.863697388933076</v>
      </c>
      <c r="W51" s="491">
        <v>43.552950870875776</v>
      </c>
      <c r="X51" s="491">
        <v>41.473936270920888</v>
      </c>
      <c r="Y51" s="491">
        <v>39.719710658011792</v>
      </c>
      <c r="Z51" s="491">
        <v>38.177734166495348</v>
      </c>
      <c r="AA51" s="491">
        <v>36.675089413211978</v>
      </c>
      <c r="AB51" s="491">
        <v>35.917909247108184</v>
      </c>
    </row>
    <row r="52" spans="1:28" x14ac:dyDescent="0.2">
      <c r="A52" s="1408" t="s">
        <v>2325</v>
      </c>
      <c r="B52" s="611">
        <v>102.67083116669633</v>
      </c>
      <c r="C52" s="491">
        <v>102.44213512605398</v>
      </c>
      <c r="D52" s="491">
        <v>98.137619908773999</v>
      </c>
      <c r="E52" s="491">
        <v>94.637975474183392</v>
      </c>
      <c r="F52" s="491">
        <v>90.515562394208303</v>
      </c>
      <c r="G52" s="491">
        <v>86.957975383808218</v>
      </c>
      <c r="H52" s="491">
        <v>84.455189908047544</v>
      </c>
      <c r="I52" s="491">
        <v>82.330230522631837</v>
      </c>
      <c r="J52" s="491">
        <v>80.611314255138197</v>
      </c>
      <c r="K52" s="491">
        <v>79.643589948105216</v>
      </c>
      <c r="L52" s="491">
        <v>78.77980814059741</v>
      </c>
      <c r="M52" s="491">
        <v>77.968613518879749</v>
      </c>
      <c r="N52" s="491">
        <v>77.288496062077982</v>
      </c>
      <c r="O52" s="491">
        <v>76.744510074490051</v>
      </c>
      <c r="P52" s="491">
        <v>76.37103341631655</v>
      </c>
      <c r="Q52" s="491">
        <v>76.277364906499145</v>
      </c>
      <c r="R52" s="491">
        <v>75.395545988177645</v>
      </c>
      <c r="S52" s="491">
        <v>74.625274356971701</v>
      </c>
      <c r="T52" s="491">
        <v>73.572157947507151</v>
      </c>
      <c r="U52" s="491">
        <v>72.42983416208034</v>
      </c>
      <c r="V52" s="491">
        <v>71.305024980619066</v>
      </c>
      <c r="W52" s="491">
        <v>70.19633656786641</v>
      </c>
      <c r="X52" s="491">
        <v>69.121614658130909</v>
      </c>
      <c r="Y52" s="491">
        <v>68.164069740674151</v>
      </c>
      <c r="Z52" s="491">
        <v>63.505761489395326</v>
      </c>
      <c r="AA52" s="491">
        <v>59.0482729791145</v>
      </c>
      <c r="AB52" s="491">
        <v>54.712095840686338</v>
      </c>
    </row>
    <row r="53" spans="1:28" x14ac:dyDescent="0.2">
      <c r="A53" s="1408" t="s">
        <v>2327</v>
      </c>
      <c r="B53" s="611">
        <v>41.003298287825906</v>
      </c>
      <c r="C53" s="491">
        <v>41.00589367173383</v>
      </c>
      <c r="D53" s="491">
        <v>39.865167081741113</v>
      </c>
      <c r="E53" s="491">
        <v>39.002060894264787</v>
      </c>
      <c r="F53" s="491">
        <v>38.292159496401482</v>
      </c>
      <c r="G53" s="491">
        <v>37.677130336141083</v>
      </c>
      <c r="H53" s="491">
        <v>37.068263024135781</v>
      </c>
      <c r="I53" s="491">
        <v>36.485164751671135</v>
      </c>
      <c r="J53" s="491">
        <v>35.980585579994504</v>
      </c>
      <c r="K53" s="491">
        <v>35.557646985760208</v>
      </c>
      <c r="L53" s="491">
        <v>35.185040621581365</v>
      </c>
      <c r="M53" s="491">
        <v>34.902490588237193</v>
      </c>
      <c r="N53" s="491">
        <v>34.74578579404573</v>
      </c>
      <c r="O53" s="491">
        <v>34.631821770353589</v>
      </c>
      <c r="P53" s="491">
        <v>34.546017442512031</v>
      </c>
      <c r="Q53" s="491">
        <v>34.480724302049843</v>
      </c>
      <c r="R53" s="491">
        <v>34.324813611936086</v>
      </c>
      <c r="S53" s="491">
        <v>34.181930382156843</v>
      </c>
      <c r="T53" s="491">
        <v>34.049478125457711</v>
      </c>
      <c r="U53" s="491">
        <v>33.276722044060406</v>
      </c>
      <c r="V53" s="491">
        <v>32.505030361296413</v>
      </c>
      <c r="W53" s="491">
        <v>31.737124141576608</v>
      </c>
      <c r="X53" s="491">
        <v>30.972410066762929</v>
      </c>
      <c r="Y53" s="491">
        <v>30.216308728538639</v>
      </c>
      <c r="Z53" s="491">
        <v>29.479724330217888</v>
      </c>
      <c r="AA53" s="491">
        <v>28.792609720628914</v>
      </c>
      <c r="AB53" s="491">
        <v>28.177219170610666</v>
      </c>
    </row>
    <row r="54" spans="1:28" x14ac:dyDescent="0.2">
      <c r="A54" s="1035"/>
      <c r="B54" s="611"/>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c r="AA54" s="491"/>
      <c r="AB54" s="491"/>
    </row>
    <row r="55" spans="1:28" x14ac:dyDescent="0.2">
      <c r="A55" s="1035" t="s">
        <v>2317</v>
      </c>
      <c r="B55" s="611"/>
      <c r="C55" s="491"/>
      <c r="D55" s="491"/>
      <c r="E55" s="491"/>
      <c r="F55" s="491"/>
      <c r="G55" s="491"/>
      <c r="H55" s="491"/>
      <c r="I55" s="491"/>
      <c r="J55" s="491"/>
      <c r="K55" s="491"/>
      <c r="L55" s="491"/>
      <c r="M55" s="491"/>
      <c r="N55" s="491"/>
      <c r="O55" s="491"/>
      <c r="P55" s="491"/>
      <c r="Q55" s="491"/>
      <c r="R55" s="491"/>
      <c r="S55" s="491"/>
      <c r="T55" s="491"/>
      <c r="U55" s="491"/>
      <c r="V55" s="491"/>
      <c r="W55" s="491"/>
      <c r="X55" s="491"/>
      <c r="Y55" s="491"/>
      <c r="Z55" s="491"/>
      <c r="AA55" s="491"/>
      <c r="AB55" s="491"/>
    </row>
    <row r="56" spans="1:28" x14ac:dyDescent="0.2">
      <c r="A56" s="1408" t="s">
        <v>2323</v>
      </c>
      <c r="B56" s="611">
        <v>5.9544668047195524</v>
      </c>
      <c r="C56" s="491">
        <v>5.9082402475063223</v>
      </c>
      <c r="D56" s="491">
        <v>5.8041698189951214</v>
      </c>
      <c r="E56" s="491">
        <v>5.70705257889722</v>
      </c>
      <c r="F56" s="491">
        <v>5.6137667323592026</v>
      </c>
      <c r="G56" s="491">
        <v>5.5229950607837628</v>
      </c>
      <c r="H56" s="491">
        <v>5.4385225926836576</v>
      </c>
      <c r="I56" s="491">
        <v>5.3607494011707288</v>
      </c>
      <c r="J56" s="491">
        <v>5.2853273437941972</v>
      </c>
      <c r="K56" s="491">
        <v>5.2108415661718848</v>
      </c>
      <c r="L56" s="491">
        <v>5.0080941791785127</v>
      </c>
      <c r="M56" s="491">
        <v>4.7962493497993792</v>
      </c>
      <c r="N56" s="491">
        <v>4.6034853982131825</v>
      </c>
      <c r="O56" s="491">
        <v>4.3928360404305913</v>
      </c>
      <c r="P56" s="491">
        <v>4.1874893161203399</v>
      </c>
      <c r="Q56" s="491">
        <v>3.9695164367469138</v>
      </c>
      <c r="R56" s="491">
        <v>3.7413748792990766</v>
      </c>
      <c r="S56" s="491">
        <v>3.4821320837654062</v>
      </c>
      <c r="T56" s="491">
        <v>3.1688437083752787</v>
      </c>
      <c r="U56" s="491">
        <v>2.8585936144016224</v>
      </c>
      <c r="V56" s="491">
        <v>2.6196940639361883</v>
      </c>
      <c r="W56" s="491">
        <v>2.3962512942550851</v>
      </c>
      <c r="X56" s="491">
        <v>2.1574097918958053</v>
      </c>
      <c r="Y56" s="491">
        <v>1.9333024620241999</v>
      </c>
      <c r="Z56" s="491">
        <v>1.7279114562850866</v>
      </c>
      <c r="AA56" s="491">
        <v>1.5252084577885077</v>
      </c>
      <c r="AB56" s="491">
        <v>1.337478949401016</v>
      </c>
    </row>
    <row r="57" spans="1:28" x14ac:dyDescent="0.2">
      <c r="A57" s="1408" t="s">
        <v>2324</v>
      </c>
      <c r="B57" s="611">
        <v>8.0694280968862238</v>
      </c>
      <c r="C57" s="491">
        <v>7.8483560601895128</v>
      </c>
      <c r="D57" s="491">
        <v>7.3723132304440337</v>
      </c>
      <c r="E57" s="491">
        <v>6.9725416278171091</v>
      </c>
      <c r="F57" s="491">
        <v>6.6580658291817354</v>
      </c>
      <c r="G57" s="491">
        <v>6.4777176154467764</v>
      </c>
      <c r="H57" s="491">
        <v>6.1341024655086578</v>
      </c>
      <c r="I57" s="491">
        <v>5.9439122865145597</v>
      </c>
      <c r="J57" s="491">
        <v>5.7588069020172066</v>
      </c>
      <c r="K57" s="491">
        <v>5.6249614286198302</v>
      </c>
      <c r="L57" s="491">
        <v>5.2655091498439202</v>
      </c>
      <c r="M57" s="491">
        <v>4.8731140222061686</v>
      </c>
      <c r="N57" s="491">
        <v>4.5101833952367292</v>
      </c>
      <c r="O57" s="491">
        <v>4.14927547623126</v>
      </c>
      <c r="P57" s="491">
        <v>3.8109935441058567</v>
      </c>
      <c r="Q57" s="491">
        <v>3.4807008776918962</v>
      </c>
      <c r="R57" s="491">
        <v>3.1268821007629488</v>
      </c>
      <c r="S57" s="491">
        <v>2.7210041904436459</v>
      </c>
      <c r="T57" s="491">
        <v>2.3602695192495053</v>
      </c>
      <c r="U57" s="491">
        <v>2.0796592636916431</v>
      </c>
      <c r="V57" s="491">
        <v>1.7879669780275798</v>
      </c>
      <c r="W57" s="491">
        <v>1.6618193811100221</v>
      </c>
      <c r="X57" s="491">
        <v>1.4324887388651089</v>
      </c>
      <c r="Y57" s="491">
        <v>1.2823193343282899</v>
      </c>
      <c r="Z57" s="491">
        <v>1.2169880619135998</v>
      </c>
      <c r="AA57" s="491">
        <v>1.1260526587062512</v>
      </c>
      <c r="AB57" s="491">
        <v>1.0571951543679736</v>
      </c>
    </row>
    <row r="58" spans="1:28" x14ac:dyDescent="0.2">
      <c r="A58" s="1408" t="s">
        <v>2328</v>
      </c>
      <c r="B58" s="611">
        <v>7.3399166096683111</v>
      </c>
      <c r="C58" s="491">
        <v>7.2614392140499104</v>
      </c>
      <c r="D58" s="491">
        <v>6.9784633683883204</v>
      </c>
      <c r="E58" s="491">
        <v>6.7572767223581067</v>
      </c>
      <c r="F58" s="491">
        <v>6.5674703364586424</v>
      </c>
      <c r="G58" s="491">
        <v>6.3922294689350601</v>
      </c>
      <c r="H58" s="491">
        <v>6.2299308012664714</v>
      </c>
      <c r="I58" s="491">
        <v>6.0792227848284908</v>
      </c>
      <c r="J58" s="491">
        <v>5.9350149476367484</v>
      </c>
      <c r="K58" s="491">
        <v>5.8524103143344419</v>
      </c>
      <c r="L58" s="491">
        <v>5.4587690760584655</v>
      </c>
      <c r="M58" s="491">
        <v>5.0758020035698799</v>
      </c>
      <c r="N58" s="491">
        <v>4.705518645968505</v>
      </c>
      <c r="O58" s="491">
        <v>4.4000811881867889</v>
      </c>
      <c r="P58" s="491">
        <v>4.1435789735430317</v>
      </c>
      <c r="Q58" s="491">
        <v>3.7263083168592068</v>
      </c>
      <c r="R58" s="491">
        <v>3.3972026695331783</v>
      </c>
      <c r="S58" s="491">
        <v>3.0567382557342153</v>
      </c>
      <c r="T58" s="491">
        <v>2.7355581144108827</v>
      </c>
      <c r="U58" s="491">
        <v>2.4475045133510709</v>
      </c>
      <c r="V58" s="491">
        <v>2.2797123531363863</v>
      </c>
      <c r="W58" s="491">
        <v>2.077147704567774</v>
      </c>
      <c r="X58" s="491">
        <v>1.8993625381287749</v>
      </c>
      <c r="Y58" s="491">
        <v>1.8130811040571218</v>
      </c>
      <c r="Z58" s="491">
        <v>1.7533336078597666</v>
      </c>
      <c r="AA58" s="491">
        <v>1.709535840452971</v>
      </c>
      <c r="AB58" s="491">
        <v>1.6734394887605306</v>
      </c>
    </row>
    <row r="59" spans="1:28" x14ac:dyDescent="0.2">
      <c r="A59" s="1408" t="s">
        <v>2326</v>
      </c>
      <c r="B59" s="611">
        <v>7.2793540936156544</v>
      </c>
      <c r="C59" s="491">
        <v>7.0900175650942332</v>
      </c>
      <c r="D59" s="491">
        <v>6.7614014488851719</v>
      </c>
      <c r="E59" s="491">
        <v>6.5289112252475752</v>
      </c>
      <c r="F59" s="491">
        <v>6.2490511068139414</v>
      </c>
      <c r="G59" s="491">
        <v>6.0271606897256031</v>
      </c>
      <c r="H59" s="491">
        <v>5.7986956595082999</v>
      </c>
      <c r="I59" s="491">
        <v>5.5464011735121517</v>
      </c>
      <c r="J59" s="491">
        <v>5.3067527388680222</v>
      </c>
      <c r="K59" s="491">
        <v>5.0907692761616543</v>
      </c>
      <c r="L59" s="491">
        <v>4.9156531643358061</v>
      </c>
      <c r="M59" s="491">
        <v>4.7294283195072797</v>
      </c>
      <c r="N59" s="491">
        <v>4.4912583091711253</v>
      </c>
      <c r="O59" s="491">
        <v>4.2409593284537372</v>
      </c>
      <c r="P59" s="491">
        <v>3.9523206629969985</v>
      </c>
      <c r="Q59" s="491">
        <v>3.6475628738405117</v>
      </c>
      <c r="R59" s="491">
        <v>3.3904894571400166</v>
      </c>
      <c r="S59" s="491">
        <v>3.0792505665497827</v>
      </c>
      <c r="T59" s="491">
        <v>2.8308360310003025</v>
      </c>
      <c r="U59" s="491">
        <v>2.6466506364490607</v>
      </c>
      <c r="V59" s="491">
        <v>2.3188307874608136</v>
      </c>
      <c r="W59" s="491">
        <v>2.1302332453296433</v>
      </c>
      <c r="X59" s="491">
        <v>1.9042022937343333</v>
      </c>
      <c r="Y59" s="491">
        <v>1.7167941854276307</v>
      </c>
      <c r="Z59" s="491">
        <v>1.5219225988353464</v>
      </c>
      <c r="AA59" s="491">
        <v>1.381031351943153</v>
      </c>
      <c r="AB59" s="491">
        <v>1.2425822616989712</v>
      </c>
    </row>
    <row r="60" spans="1:28" x14ac:dyDescent="0.2">
      <c r="A60" s="1035"/>
      <c r="B60" s="611"/>
      <c r="C60" s="491"/>
      <c r="D60" s="491"/>
      <c r="E60" s="491"/>
      <c r="F60" s="491"/>
      <c r="G60" s="491"/>
      <c r="H60" s="491"/>
      <c r="I60" s="491"/>
      <c r="J60" s="491"/>
      <c r="K60" s="491"/>
      <c r="L60" s="491"/>
      <c r="M60" s="491"/>
      <c r="N60" s="491"/>
      <c r="O60" s="491"/>
      <c r="P60" s="491"/>
      <c r="Q60" s="491"/>
      <c r="R60" s="491"/>
      <c r="S60" s="491"/>
      <c r="T60" s="491"/>
      <c r="U60" s="491"/>
      <c r="V60" s="491"/>
      <c r="W60" s="491"/>
      <c r="X60" s="491"/>
      <c r="Y60" s="491"/>
      <c r="Z60" s="491"/>
      <c r="AA60" s="491"/>
      <c r="AB60" s="491"/>
    </row>
    <row r="61" spans="1:28" x14ac:dyDescent="0.2">
      <c r="A61" s="1035" t="s">
        <v>305</v>
      </c>
      <c r="B61" s="611"/>
      <c r="C61" s="491"/>
      <c r="D61" s="491"/>
      <c r="E61" s="491"/>
      <c r="F61" s="491"/>
      <c r="G61" s="491"/>
      <c r="H61" s="491"/>
      <c r="I61" s="491"/>
      <c r="J61" s="491"/>
      <c r="K61" s="491"/>
      <c r="L61" s="491"/>
      <c r="M61" s="491"/>
      <c r="N61" s="491"/>
      <c r="O61" s="491"/>
      <c r="P61" s="491"/>
      <c r="Q61" s="491"/>
      <c r="R61" s="491"/>
      <c r="S61" s="491"/>
      <c r="T61" s="491"/>
      <c r="U61" s="491"/>
      <c r="V61" s="491"/>
      <c r="W61" s="491"/>
      <c r="X61" s="491"/>
      <c r="Y61" s="491"/>
      <c r="Z61" s="491"/>
      <c r="AA61" s="491"/>
      <c r="AB61" s="491"/>
    </row>
    <row r="62" spans="1:28" x14ac:dyDescent="0.2">
      <c r="A62" s="1408" t="s">
        <v>2328</v>
      </c>
      <c r="B62" s="611">
        <v>4.881047533373545</v>
      </c>
      <c r="C62" s="491">
        <v>4.8810475333735468</v>
      </c>
      <c r="D62" s="491">
        <v>4.8810475333735468</v>
      </c>
      <c r="E62" s="491">
        <v>4.881047533373545</v>
      </c>
      <c r="F62" s="491">
        <v>4.8810475333735468</v>
      </c>
      <c r="G62" s="491">
        <v>4.8810475333735459</v>
      </c>
      <c r="H62" s="491">
        <v>4.881047533373545</v>
      </c>
      <c r="I62" s="491">
        <v>4.8810475333735459</v>
      </c>
      <c r="J62" s="491">
        <v>4.8810475333735468</v>
      </c>
      <c r="K62" s="491">
        <v>4.8810475333735459</v>
      </c>
      <c r="L62" s="491">
        <v>4.8810475333735459</v>
      </c>
      <c r="M62" s="491">
        <v>4.8810475333735459</v>
      </c>
      <c r="N62" s="491">
        <v>4.8810475333735468</v>
      </c>
      <c r="O62" s="491">
        <v>4.8810475333735477</v>
      </c>
      <c r="P62" s="491">
        <v>4.8810475333735477</v>
      </c>
      <c r="Q62" s="491">
        <v>4.8810475333735459</v>
      </c>
      <c r="R62" s="491">
        <v>4.8810475333735477</v>
      </c>
      <c r="S62" s="491">
        <v>4.8810475333735459</v>
      </c>
      <c r="T62" s="491">
        <v>4.8810475333735432</v>
      </c>
      <c r="U62" s="491">
        <v>4.8810475333735459</v>
      </c>
      <c r="V62" s="491">
        <v>4.8810475333735432</v>
      </c>
      <c r="W62" s="491">
        <v>4.8810475333735441</v>
      </c>
      <c r="X62" s="491">
        <v>4.8810475333735424</v>
      </c>
      <c r="Y62" s="491">
        <v>4.8810475333735459</v>
      </c>
      <c r="Z62" s="491">
        <v>4.881047533373545</v>
      </c>
      <c r="AA62" s="491">
        <v>4.8810475333735441</v>
      </c>
      <c r="AB62" s="491">
        <v>4.8810475333735477</v>
      </c>
    </row>
    <row r="63" spans="1:28" x14ac:dyDescent="0.2">
      <c r="A63" s="2344"/>
      <c r="B63" s="34"/>
      <c r="C63" s="5"/>
      <c r="D63" s="5"/>
      <c r="E63" s="5"/>
      <c r="F63" s="5"/>
      <c r="G63" s="5"/>
      <c r="H63" s="5"/>
      <c r="I63" s="5"/>
      <c r="J63" s="5"/>
      <c r="K63" s="5"/>
      <c r="L63" s="5"/>
      <c r="M63" s="5"/>
      <c r="N63" s="5"/>
      <c r="O63" s="5"/>
      <c r="P63" s="5"/>
      <c r="Q63" s="5"/>
      <c r="R63" s="5"/>
      <c r="S63" s="5"/>
      <c r="T63" s="5"/>
      <c r="U63" s="5"/>
      <c r="V63" s="5"/>
      <c r="W63" s="5"/>
      <c r="X63" s="5"/>
      <c r="Y63" s="5"/>
      <c r="Z63" s="5"/>
      <c r="AA63" s="5"/>
      <c r="AB63" s="5"/>
    </row>
  </sheetData>
  <mergeCells count="4">
    <mergeCell ref="B28:C28"/>
    <mergeCell ref="C4:D4"/>
    <mergeCell ref="C7:D7"/>
    <mergeCell ref="C10:D10"/>
  </mergeCells>
  <phoneticPr fontId="27" type="noConversion"/>
  <hyperlinks>
    <hyperlink ref="A1" location="Contents!A1" display="To table of contents"/>
  </hyperlinks>
  <pageMargins left="0.46" right="0.45" top="0.72" bottom="0.69" header="0.5" footer="0.5"/>
  <pageSetup paperSize="9" scale="78"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9"/>
  <dimension ref="A1:G44"/>
  <sheetViews>
    <sheetView zoomScale="75" workbookViewId="0">
      <selection sqref="A1:B1"/>
    </sheetView>
  </sheetViews>
  <sheetFormatPr defaultRowHeight="12.75" x14ac:dyDescent="0.2"/>
  <cols>
    <col min="1" max="1" width="9.28515625" customWidth="1"/>
    <col min="2" max="7" width="15.7109375" customWidth="1"/>
  </cols>
  <sheetData>
    <row r="1" spans="1:7" x14ac:dyDescent="0.2">
      <c r="A1" s="2357" t="s">
        <v>827</v>
      </c>
      <c r="B1" s="2357"/>
    </row>
    <row r="2" spans="1:7" ht="15" x14ac:dyDescent="0.25">
      <c r="A2" s="6" t="s">
        <v>1510</v>
      </c>
    </row>
    <row r="3" spans="1:7" ht="14.25" x14ac:dyDescent="0.2">
      <c r="A3" s="33"/>
      <c r="B3" s="321" t="s">
        <v>2280</v>
      </c>
      <c r="C3" s="1"/>
      <c r="D3" s="322"/>
      <c r="E3" s="51"/>
      <c r="F3" s="186" t="s">
        <v>838</v>
      </c>
      <c r="G3" s="187"/>
    </row>
    <row r="4" spans="1:7" x14ac:dyDescent="0.2">
      <c r="A4" s="287"/>
      <c r="B4" s="1196" t="s">
        <v>590</v>
      </c>
      <c r="C4" s="305" t="s">
        <v>951</v>
      </c>
      <c r="D4" s="53" t="s">
        <v>492</v>
      </c>
      <c r="E4" s="342" t="s">
        <v>358</v>
      </c>
      <c r="F4" s="178" t="s">
        <v>493</v>
      </c>
      <c r="G4" s="196" t="s">
        <v>425</v>
      </c>
    </row>
    <row r="5" spans="1:7" x14ac:dyDescent="0.2">
      <c r="A5" s="1196"/>
      <c r="B5" s="1197"/>
      <c r="C5" s="216" t="s">
        <v>494</v>
      </c>
      <c r="D5" s="55" t="s">
        <v>494</v>
      </c>
      <c r="E5" s="290" t="s">
        <v>494</v>
      </c>
      <c r="F5" s="179"/>
      <c r="G5" s="177" t="s">
        <v>426</v>
      </c>
    </row>
    <row r="6" spans="1:7" x14ac:dyDescent="0.2">
      <c r="A6" s="287"/>
      <c r="C6" s="309" t="s">
        <v>378</v>
      </c>
      <c r="D6" s="334"/>
      <c r="E6" s="33" t="s">
        <v>314</v>
      </c>
      <c r="F6" s="204" t="s">
        <v>495</v>
      </c>
      <c r="G6" s="196"/>
    </row>
    <row r="7" spans="1:7" x14ac:dyDescent="0.2">
      <c r="A7" s="1196"/>
      <c r="C7" s="311"/>
      <c r="D7" s="310"/>
      <c r="E7" s="35"/>
      <c r="F7" s="202"/>
      <c r="G7" s="203"/>
    </row>
    <row r="8" spans="1:7" x14ac:dyDescent="0.2">
      <c r="A8" s="332">
        <v>1990</v>
      </c>
      <c r="B8" s="1737">
        <v>1.2298000000000002</v>
      </c>
      <c r="C8" s="1638">
        <v>0.43430000000000007</v>
      </c>
      <c r="D8" s="1638">
        <v>0.7955000000000001</v>
      </c>
      <c r="E8" s="1738">
        <v>0.35314685314685312</v>
      </c>
      <c r="F8" s="1739">
        <v>1082</v>
      </c>
      <c r="G8" s="1740">
        <v>191</v>
      </c>
    </row>
    <row r="9" spans="1:7" x14ac:dyDescent="0.2">
      <c r="A9" s="332">
        <v>1991</v>
      </c>
      <c r="B9" s="1741">
        <v>1.2351749999999999</v>
      </c>
      <c r="C9" s="1638">
        <v>0.43521374999999995</v>
      </c>
      <c r="D9" s="1638">
        <v>0.79996124999999996</v>
      </c>
      <c r="E9" s="1742">
        <v>0.35234986945169711</v>
      </c>
      <c r="F9" s="1743">
        <v>1162</v>
      </c>
      <c r="G9" s="1744">
        <v>193</v>
      </c>
    </row>
    <row r="10" spans="1:7" x14ac:dyDescent="0.2">
      <c r="A10" s="332">
        <v>1992</v>
      </c>
      <c r="B10" s="1741">
        <v>1.2405500000000003</v>
      </c>
      <c r="C10" s="1638">
        <v>0.4361275</v>
      </c>
      <c r="D10" s="1638">
        <v>0.80442250000000026</v>
      </c>
      <c r="E10" s="1745">
        <v>0.35155979202772958</v>
      </c>
      <c r="F10" s="1743">
        <v>1199</v>
      </c>
      <c r="G10" s="1744">
        <v>186</v>
      </c>
    </row>
    <row r="11" spans="1:7" x14ac:dyDescent="0.2">
      <c r="A11" s="332">
        <v>1993</v>
      </c>
      <c r="B11" s="1741">
        <v>1.2459250000000002</v>
      </c>
      <c r="C11" s="1638">
        <v>0.43704125000000005</v>
      </c>
      <c r="D11" s="1638">
        <v>0.80888375000000012</v>
      </c>
      <c r="E11" s="1745">
        <v>0.35077653149266608</v>
      </c>
      <c r="F11" s="1743">
        <v>1260</v>
      </c>
      <c r="G11" s="1744">
        <v>190</v>
      </c>
    </row>
    <row r="12" spans="1:7" x14ac:dyDescent="0.2">
      <c r="A12" s="332">
        <v>1994</v>
      </c>
      <c r="B12" s="1741">
        <v>1.2513000000000001</v>
      </c>
      <c r="C12" s="1638">
        <v>0.43795499999999998</v>
      </c>
      <c r="D12" s="1638">
        <v>0.8133450000000001</v>
      </c>
      <c r="E12" s="1745">
        <v>0.35</v>
      </c>
      <c r="F12" s="1743">
        <v>1249</v>
      </c>
      <c r="G12" s="1744">
        <v>190</v>
      </c>
    </row>
    <row r="13" spans="1:7" x14ac:dyDescent="0.2">
      <c r="A13" s="332">
        <v>1995</v>
      </c>
      <c r="B13" s="1741">
        <v>1.2727570000000008</v>
      </c>
      <c r="C13" s="1638">
        <v>0.44546495000000025</v>
      </c>
      <c r="D13" s="1638">
        <v>0.8272920500000005</v>
      </c>
      <c r="E13" s="1745">
        <v>0.35</v>
      </c>
      <c r="F13" s="1743">
        <v>1278</v>
      </c>
      <c r="G13" s="1744">
        <v>195</v>
      </c>
    </row>
    <row r="14" spans="1:7" x14ac:dyDescent="0.2">
      <c r="A14" s="332">
        <v>1996</v>
      </c>
      <c r="B14" s="1741">
        <v>1.3201430000000001</v>
      </c>
      <c r="C14" s="1638">
        <v>0.46205004999999999</v>
      </c>
      <c r="D14" s="1638">
        <v>0.85809295000000008</v>
      </c>
      <c r="E14" s="1745">
        <v>0.35</v>
      </c>
      <c r="F14" s="1743">
        <v>1356.4</v>
      </c>
      <c r="G14" s="1744">
        <v>203.59999999999991</v>
      </c>
    </row>
    <row r="15" spans="1:7" x14ac:dyDescent="0.2">
      <c r="A15" s="332">
        <v>1997</v>
      </c>
      <c r="B15" s="1741">
        <v>1.430919999999998</v>
      </c>
      <c r="C15" s="1638">
        <v>0.50082199999999921</v>
      </c>
      <c r="D15" s="1638">
        <v>0.93009799999999876</v>
      </c>
      <c r="E15" s="1745">
        <v>0.35</v>
      </c>
      <c r="F15" s="1743">
        <v>1359.2</v>
      </c>
      <c r="G15" s="1744">
        <v>206.79999999999995</v>
      </c>
    </row>
    <row r="16" spans="1:7" x14ac:dyDescent="0.2">
      <c r="A16" s="332">
        <v>1998</v>
      </c>
      <c r="B16" s="1741">
        <v>1.3921731000000006</v>
      </c>
      <c r="C16" s="1638">
        <v>0.48726058500000019</v>
      </c>
      <c r="D16" s="1638">
        <v>0.90491251500000036</v>
      </c>
      <c r="E16" s="1746">
        <v>0.35</v>
      </c>
      <c r="F16" s="1743">
        <v>1401</v>
      </c>
      <c r="G16" s="1744">
        <v>223</v>
      </c>
    </row>
    <row r="17" spans="1:7" x14ac:dyDescent="0.2">
      <c r="A17" s="332">
        <v>1999</v>
      </c>
      <c r="B17" s="1741">
        <v>1.2714499999999995</v>
      </c>
      <c r="C17" s="1638">
        <v>0.43229299999999987</v>
      </c>
      <c r="D17" s="1638">
        <v>0.83915699999999971</v>
      </c>
      <c r="E17" s="1747">
        <v>0.34</v>
      </c>
      <c r="F17" s="1743">
        <v>1415.5</v>
      </c>
      <c r="G17" s="1744">
        <v>218.5</v>
      </c>
    </row>
    <row r="18" spans="1:7" x14ac:dyDescent="0.2">
      <c r="A18" s="332">
        <v>2000</v>
      </c>
      <c r="B18" s="1741">
        <v>1.5516000000000003</v>
      </c>
      <c r="C18" s="1638">
        <v>0.51202800000000015</v>
      </c>
      <c r="D18" s="1638">
        <v>1.0395720000000002</v>
      </c>
      <c r="E18" s="1747">
        <v>0.33</v>
      </c>
      <c r="F18" s="1743">
        <v>1413.732</v>
      </c>
      <c r="G18" s="1744">
        <v>211.26800000000003</v>
      </c>
    </row>
    <row r="19" spans="1:7" x14ac:dyDescent="0.2">
      <c r="A19" s="332">
        <v>2001</v>
      </c>
      <c r="B19" s="1741">
        <v>1.4826400000000002</v>
      </c>
      <c r="C19" s="1638">
        <v>0.47444480000000006</v>
      </c>
      <c r="D19" s="1638">
        <v>1.0081952000000001</v>
      </c>
      <c r="E19" s="1747">
        <v>0.32</v>
      </c>
      <c r="F19" s="1743">
        <v>1357</v>
      </c>
      <c r="G19" s="1744">
        <v>215</v>
      </c>
    </row>
    <row r="20" spans="1:7" x14ac:dyDescent="0.2">
      <c r="A20" s="332">
        <v>2002</v>
      </c>
      <c r="B20" s="1741">
        <v>1.439583099999999</v>
      </c>
      <c r="C20" s="1638">
        <v>0.44627076099999968</v>
      </c>
      <c r="D20" s="1638">
        <v>0.99331233899999938</v>
      </c>
      <c r="E20" s="1747">
        <v>0.31</v>
      </c>
      <c r="F20" s="1743">
        <v>1338.392634</v>
      </c>
      <c r="G20" s="1744">
        <v>212.60736599999996</v>
      </c>
    </row>
    <row r="21" spans="1:7" x14ac:dyDescent="0.2">
      <c r="A21" s="332">
        <v>2003</v>
      </c>
      <c r="B21" s="1741">
        <v>1.4007930999999998</v>
      </c>
      <c r="C21" s="1638">
        <v>0.42718682604231317</v>
      </c>
      <c r="D21" s="1638">
        <v>0.97360627395768662</v>
      </c>
      <c r="E21" s="1748">
        <v>0.30496068694392714</v>
      </c>
      <c r="F21" s="1743">
        <v>1359.2</v>
      </c>
      <c r="G21" s="1744">
        <v>219.79999999999995</v>
      </c>
    </row>
    <row r="22" spans="1:7" x14ac:dyDescent="0.2">
      <c r="A22" s="332">
        <v>2004</v>
      </c>
      <c r="B22" s="1741">
        <v>1.4826399999999991</v>
      </c>
      <c r="C22" s="1638">
        <v>0.45214691289054387</v>
      </c>
      <c r="D22" s="1638">
        <v>1.0304930871094551</v>
      </c>
      <c r="E22" s="1749">
        <v>0.30496068694392714</v>
      </c>
      <c r="F22" s="1743">
        <v>1417.0820000000001</v>
      </c>
      <c r="G22" s="1744">
        <v>225.91799999999989</v>
      </c>
    </row>
    <row r="23" spans="1:7" x14ac:dyDescent="0.2">
      <c r="A23" s="332">
        <v>2005</v>
      </c>
      <c r="B23" s="1741">
        <v>1.4352731000000001</v>
      </c>
      <c r="C23" s="1638">
        <v>0.43770187052813986</v>
      </c>
      <c r="D23" s="1638">
        <v>0.99757122947186017</v>
      </c>
      <c r="E23" s="1749">
        <v>0.30496068694392714</v>
      </c>
      <c r="F23" s="1743">
        <v>1360</v>
      </c>
      <c r="G23" s="1744">
        <v>243</v>
      </c>
    </row>
    <row r="24" spans="1:7" x14ac:dyDescent="0.2">
      <c r="A24" s="332">
        <v>2006</v>
      </c>
      <c r="B24" s="1750">
        <v>1.4352731000000001</v>
      </c>
      <c r="C24" s="1638">
        <v>0.43770187052813986</v>
      </c>
      <c r="D24" s="1638">
        <v>0.99757122947186017</v>
      </c>
      <c r="E24" s="1749">
        <v>0.30496068694392714</v>
      </c>
      <c r="F24" s="1743">
        <v>1360</v>
      </c>
      <c r="G24" s="1744">
        <v>243</v>
      </c>
    </row>
    <row r="25" spans="1:7" x14ac:dyDescent="0.2">
      <c r="A25" s="332">
        <v>2007</v>
      </c>
      <c r="B25" s="1750">
        <v>1.4286129000000001</v>
      </c>
      <c r="C25" s="1638">
        <v>0.43567077136095589</v>
      </c>
      <c r="D25" s="1638">
        <v>0.99294212863904419</v>
      </c>
      <c r="E25" s="1749">
        <v>0.30496068694392714</v>
      </c>
      <c r="F25" s="1743">
        <v>1318</v>
      </c>
      <c r="G25" s="1744">
        <v>257</v>
      </c>
    </row>
    <row r="26" spans="1:7" x14ac:dyDescent="0.2">
      <c r="A26" s="332">
        <v>2008</v>
      </c>
      <c r="B26" s="1750">
        <v>1.4319429999999995</v>
      </c>
      <c r="C26" s="1638">
        <v>0.43668632094454773</v>
      </c>
      <c r="D26" s="1638">
        <v>0.99525667905545179</v>
      </c>
      <c r="E26" s="1749">
        <v>0.30496068694392714</v>
      </c>
      <c r="F26" s="1743">
        <v>1342</v>
      </c>
      <c r="G26" s="1744">
        <v>265</v>
      </c>
    </row>
    <row r="27" spans="1:7" x14ac:dyDescent="0.2">
      <c r="A27" s="332">
        <v>2009</v>
      </c>
      <c r="B27" s="1750">
        <v>1.278420000000001</v>
      </c>
      <c r="C27" s="1638">
        <v>0.43524466427299968</v>
      </c>
      <c r="D27" s="1638">
        <v>0.84317533572700132</v>
      </c>
      <c r="E27" s="1751">
        <v>0.34045514328076792</v>
      </c>
      <c r="F27" s="1743">
        <v>1390</v>
      </c>
      <c r="G27" s="1744">
        <v>269</v>
      </c>
    </row>
    <row r="28" spans="1:7" x14ac:dyDescent="0.2">
      <c r="A28" s="307">
        <v>2010</v>
      </c>
      <c r="B28" s="1752">
        <v>1.4397124000000008</v>
      </c>
      <c r="C28" s="1638">
        <v>0.43905568250569027</v>
      </c>
      <c r="D28" s="1638">
        <v>1.0006567174943104</v>
      </c>
      <c r="E28" s="1749">
        <v>0.30496068694392714</v>
      </c>
      <c r="F28" s="1743">
        <v>1450</v>
      </c>
      <c r="G28" s="1744">
        <v>273</v>
      </c>
    </row>
    <row r="29" spans="1:7" x14ac:dyDescent="0.2">
      <c r="A29" s="307">
        <v>2011</v>
      </c>
      <c r="B29" s="1753">
        <v>1.3846429999999994</v>
      </c>
      <c r="C29" s="1638">
        <v>0.42226168045209994</v>
      </c>
      <c r="D29" s="1638">
        <v>0.96238131954789941</v>
      </c>
      <c r="E29" s="1749">
        <v>0.30496068694392714</v>
      </c>
      <c r="F29" s="1743">
        <v>1433.873</v>
      </c>
      <c r="G29" s="1744">
        <v>294.60170000000005</v>
      </c>
    </row>
    <row r="30" spans="1:7" x14ac:dyDescent="0.2">
      <c r="A30" s="307">
        <v>2012</v>
      </c>
      <c r="B30" s="1753">
        <v>1.1470249999999989</v>
      </c>
      <c r="C30" s="1638">
        <v>0.42227762944514025</v>
      </c>
      <c r="D30" s="1638">
        <v>0.72474737055485861</v>
      </c>
      <c r="E30" s="1754">
        <v>0.34045514328076792</v>
      </c>
      <c r="F30" s="1743">
        <v>1445.645</v>
      </c>
      <c r="G30" s="1744">
        <v>297.44444399999998</v>
      </c>
    </row>
    <row r="31" spans="1:7" x14ac:dyDescent="0.2">
      <c r="A31" s="307">
        <v>2013</v>
      </c>
      <c r="B31" s="1753">
        <v>1.1541200000000003</v>
      </c>
      <c r="C31" s="1638">
        <v>0.41548320000000005</v>
      </c>
      <c r="D31" s="1638">
        <v>0.7386368000000002</v>
      </c>
      <c r="E31" s="1755">
        <v>0.34045514328076792</v>
      </c>
      <c r="F31" s="1743">
        <v>1410.768</v>
      </c>
      <c r="G31" s="1744">
        <v>305.71100100000001</v>
      </c>
    </row>
    <row r="32" spans="1:7" x14ac:dyDescent="0.2">
      <c r="A32" s="332">
        <v>2014</v>
      </c>
      <c r="B32" s="1753">
        <v>1.1918906999999999</v>
      </c>
      <c r="C32" s="1638">
        <v>0.42892323446563985</v>
      </c>
      <c r="D32" s="1638">
        <v>0.76296746553436001</v>
      </c>
      <c r="E32" s="1755">
        <v>0.34045514328076792</v>
      </c>
      <c r="F32" s="1743">
        <v>1335.373</v>
      </c>
      <c r="G32" s="1744">
        <v>310.79399999999998</v>
      </c>
    </row>
    <row r="33" spans="1:7" x14ac:dyDescent="0.2">
      <c r="A33" s="332">
        <v>2015</v>
      </c>
      <c r="B33" s="2052">
        <v>1.3907868400000001</v>
      </c>
      <c r="C33" s="2053">
        <v>0.50049957589655358</v>
      </c>
      <c r="D33" s="2053">
        <v>0.8902872641034465</v>
      </c>
      <c r="E33" s="2054">
        <v>0.34045514328076792</v>
      </c>
      <c r="F33" s="2055">
        <v>1255</v>
      </c>
      <c r="G33" s="2056">
        <v>310</v>
      </c>
    </row>
    <row r="34" spans="1:7" x14ac:dyDescent="0.2">
      <c r="A34" s="332">
        <v>2016</v>
      </c>
      <c r="B34" s="2057">
        <v>1.3880098999999999</v>
      </c>
      <c r="C34" s="2053">
        <v>0.49950024425757272</v>
      </c>
      <c r="D34" s="2053">
        <v>0.88850965574242724</v>
      </c>
      <c r="E34" s="2058">
        <v>0.34045514328076792</v>
      </c>
      <c r="F34" s="2059">
        <v>1276.6517571884983</v>
      </c>
      <c r="G34" s="2060">
        <v>315.34824281150156</v>
      </c>
    </row>
    <row r="35" spans="1:7" x14ac:dyDescent="0.2">
      <c r="A35" s="325"/>
      <c r="B35" s="325"/>
      <c r="C35" s="5"/>
      <c r="D35" s="5"/>
      <c r="E35" s="1296"/>
      <c r="F35" s="335"/>
      <c r="G35" s="336"/>
    </row>
    <row r="36" spans="1:7" ht="18.75" customHeight="1" x14ac:dyDescent="0.2">
      <c r="A36" s="1304" t="s">
        <v>2279</v>
      </c>
    </row>
    <row r="37" spans="1:7" ht="9.75" customHeight="1" x14ac:dyDescent="0.2">
      <c r="A37" s="1304"/>
    </row>
    <row r="38" spans="1:7" x14ac:dyDescent="0.2">
      <c r="A38" s="1294"/>
      <c r="B38" s="1295" t="s">
        <v>1687</v>
      </c>
      <c r="C38" s="737"/>
    </row>
    <row r="39" spans="1:7" x14ac:dyDescent="0.2">
      <c r="A39" s="738"/>
      <c r="B39" s="736" t="s">
        <v>359</v>
      </c>
      <c r="C39" s="737"/>
    </row>
    <row r="40" spans="1:7" x14ac:dyDescent="0.2">
      <c r="A40" s="739"/>
      <c r="B40" s="1295" t="s">
        <v>360</v>
      </c>
      <c r="C40" s="737"/>
    </row>
    <row r="41" spans="1:7" x14ac:dyDescent="0.2">
      <c r="A41" s="740"/>
      <c r="B41" s="1295" t="s">
        <v>1688</v>
      </c>
      <c r="D41" s="666" t="s">
        <v>20</v>
      </c>
    </row>
    <row r="42" spans="1:7" x14ac:dyDescent="0.2">
      <c r="A42" s="741"/>
      <c r="B42" s="736" t="s">
        <v>361</v>
      </c>
      <c r="C42" s="742"/>
    </row>
    <row r="43" spans="1:7" x14ac:dyDescent="0.2">
      <c r="A43" s="743"/>
      <c r="B43" s="736" t="s">
        <v>587</v>
      </c>
      <c r="C43" s="742"/>
    </row>
    <row r="44" spans="1:7" x14ac:dyDescent="0.2">
      <c r="A44" s="744"/>
      <c r="B44" s="736" t="s">
        <v>362</v>
      </c>
      <c r="C44" s="745"/>
    </row>
  </sheetData>
  <mergeCells count="1">
    <mergeCell ref="A1:B1"/>
  </mergeCells>
  <phoneticPr fontId="11" type="noConversion"/>
  <hyperlinks>
    <hyperlink ref="A1" location="Contents!A1" display="To table of contents"/>
    <hyperlink ref="D41" r:id="rId1" display="Vivens"/>
  </hyperlinks>
  <pageMargins left="0.75" right="0.75" top="1" bottom="1" header="0.5" footer="0.5"/>
  <pageSetup paperSize="9" orientation="portrait" r:id="rId2"/>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0">
    <pageSetUpPr fitToPage="1"/>
  </sheetPr>
  <dimension ref="A1:C15"/>
  <sheetViews>
    <sheetView zoomScale="75" workbookViewId="0"/>
  </sheetViews>
  <sheetFormatPr defaultRowHeight="12.75" x14ac:dyDescent="0.2"/>
  <cols>
    <col min="1" max="1" width="26.5703125" customWidth="1"/>
    <col min="2" max="3" width="11.7109375" customWidth="1"/>
    <col min="4" max="4" width="51.85546875" customWidth="1"/>
    <col min="5" max="5" width="10.28515625" customWidth="1"/>
  </cols>
  <sheetData>
    <row r="1" spans="1:3" x14ac:dyDescent="0.2">
      <c r="A1" s="351" t="s">
        <v>827</v>
      </c>
      <c r="B1" s="675"/>
    </row>
    <row r="2" spans="1:3" ht="15" x14ac:dyDescent="0.25">
      <c r="A2" s="6" t="s">
        <v>1511</v>
      </c>
    </row>
    <row r="3" spans="1:3" x14ac:dyDescent="0.2">
      <c r="A3" s="287"/>
      <c r="B3" s="327" t="s">
        <v>591</v>
      </c>
      <c r="C3" s="329"/>
    </row>
    <row r="4" spans="1:3" x14ac:dyDescent="0.2">
      <c r="A4" s="281"/>
      <c r="B4" s="304" t="s">
        <v>951</v>
      </c>
      <c r="C4" s="291" t="s">
        <v>492</v>
      </c>
    </row>
    <row r="5" spans="1:3" x14ac:dyDescent="0.2">
      <c r="A5" s="281"/>
      <c r="B5" s="216" t="s">
        <v>494</v>
      </c>
      <c r="C5" s="55" t="s">
        <v>494</v>
      </c>
    </row>
    <row r="6" spans="1:3" x14ac:dyDescent="0.2">
      <c r="A6" s="287"/>
      <c r="B6" s="320" t="s">
        <v>833</v>
      </c>
      <c r="C6" s="291"/>
    </row>
    <row r="7" spans="1:3" x14ac:dyDescent="0.2">
      <c r="A7" s="281"/>
      <c r="B7" s="305"/>
      <c r="C7" s="53"/>
    </row>
    <row r="8" spans="1:3" x14ac:dyDescent="0.2">
      <c r="A8" s="323" t="s">
        <v>423</v>
      </c>
      <c r="B8" s="525">
        <v>15</v>
      </c>
      <c r="C8" s="761">
        <v>6</v>
      </c>
    </row>
    <row r="9" spans="1:3" x14ac:dyDescent="0.2">
      <c r="A9" s="324" t="s">
        <v>496</v>
      </c>
      <c r="B9" s="525">
        <v>5</v>
      </c>
      <c r="C9" s="761">
        <v>1.4</v>
      </c>
    </row>
    <row r="10" spans="1:3" ht="14.25" x14ac:dyDescent="0.25">
      <c r="A10" s="323" t="s">
        <v>424</v>
      </c>
      <c r="B10" s="755">
        <v>35</v>
      </c>
      <c r="C10" s="756">
        <v>68</v>
      </c>
    </row>
    <row r="11" spans="1:3" ht="14.25" x14ac:dyDescent="0.25">
      <c r="A11" s="324" t="s">
        <v>497</v>
      </c>
      <c r="B11" s="525">
        <v>3</v>
      </c>
      <c r="C11" s="761">
        <v>1</v>
      </c>
    </row>
    <row r="12" spans="1:3" ht="14.25" x14ac:dyDescent="0.25">
      <c r="A12" s="307" t="s">
        <v>339</v>
      </c>
      <c r="B12" s="647">
        <v>0.01</v>
      </c>
      <c r="C12" s="757">
        <v>0.01</v>
      </c>
    </row>
    <row r="13" spans="1:3" x14ac:dyDescent="0.2">
      <c r="A13" s="325"/>
      <c r="B13" s="337"/>
      <c r="C13" s="326"/>
    </row>
    <row r="14" spans="1:3" x14ac:dyDescent="0.2">
      <c r="A14" s="1410" t="s">
        <v>594</v>
      </c>
    </row>
    <row r="15" spans="1:3" x14ac:dyDescent="0.2">
      <c r="A15" s="1409" t="s">
        <v>1816</v>
      </c>
    </row>
  </sheetData>
  <phoneticPr fontId="11" type="noConversion"/>
  <hyperlinks>
    <hyperlink ref="A1" location="Contents!A1" display="To table of contents"/>
  </hyperlinks>
  <pageMargins left="0.59" right="0.49" top="1" bottom="1" header="0.5" footer="0.5"/>
  <pageSetup paperSize="9" scale="91"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75" workbookViewId="0"/>
  </sheetViews>
  <sheetFormatPr defaultRowHeight="12.75" x14ac:dyDescent="0.2"/>
  <cols>
    <col min="1" max="1" width="33.7109375" customWidth="1"/>
    <col min="2" max="2" width="27.28515625" customWidth="1"/>
    <col min="3" max="3" width="84.42578125" customWidth="1"/>
  </cols>
  <sheetData>
    <row r="1" spans="1:3" x14ac:dyDescent="0.2">
      <c r="A1" s="351" t="s">
        <v>827</v>
      </c>
    </row>
    <row r="2" spans="1:3" ht="15" x14ac:dyDescent="0.25">
      <c r="A2" s="6" t="s">
        <v>1512</v>
      </c>
    </row>
    <row r="3" spans="1:3" x14ac:dyDescent="0.2">
      <c r="A3" s="287"/>
      <c r="B3" s="343" t="s">
        <v>397</v>
      </c>
    </row>
    <row r="4" spans="1:3" x14ac:dyDescent="0.2">
      <c r="A4" s="282"/>
      <c r="B4" s="526"/>
    </row>
    <row r="5" spans="1:3" x14ac:dyDescent="0.2">
      <c r="A5" s="287"/>
      <c r="B5" s="287" t="s">
        <v>398</v>
      </c>
    </row>
    <row r="6" spans="1:3" x14ac:dyDescent="0.2">
      <c r="A6" s="307"/>
      <c r="B6" s="281"/>
    </row>
    <row r="7" spans="1:3" x14ac:dyDescent="0.2">
      <c r="A7" s="281" t="s">
        <v>498</v>
      </c>
      <c r="B7" s="289">
        <v>95</v>
      </c>
      <c r="C7" s="524"/>
    </row>
    <row r="8" spans="1:3" x14ac:dyDescent="0.2">
      <c r="A8" s="281" t="s">
        <v>499</v>
      </c>
      <c r="B8" s="342">
        <v>100</v>
      </c>
    </row>
    <row r="9" spans="1:3" x14ac:dyDescent="0.2">
      <c r="A9" s="281" t="s">
        <v>500</v>
      </c>
      <c r="B9" s="289">
        <v>100</v>
      </c>
    </row>
    <row r="10" spans="1:3" x14ac:dyDescent="0.2">
      <c r="A10" s="282"/>
      <c r="B10" s="282"/>
    </row>
    <row r="11" spans="1:3" x14ac:dyDescent="0.2">
      <c r="A11" s="537" t="s">
        <v>405</v>
      </c>
    </row>
    <row r="12" spans="1:3" x14ac:dyDescent="0.2">
      <c r="A12" s="536" t="s">
        <v>406</v>
      </c>
    </row>
    <row r="13" spans="1:3" x14ac:dyDescent="0.2">
      <c r="A13" s="533" t="s">
        <v>431</v>
      </c>
    </row>
    <row r="14" spans="1:3" x14ac:dyDescent="0.2">
      <c r="A14" s="536" t="s">
        <v>407</v>
      </c>
    </row>
    <row r="15" spans="1:3" x14ac:dyDescent="0.2">
      <c r="A15" s="374" t="s">
        <v>501</v>
      </c>
    </row>
    <row r="16" spans="1:3" x14ac:dyDescent="0.2">
      <c r="A16" s="374" t="s">
        <v>502</v>
      </c>
    </row>
    <row r="17" spans="1:1" x14ac:dyDescent="0.2">
      <c r="A17" s="667" t="s">
        <v>431</v>
      </c>
    </row>
  </sheetData>
  <phoneticPr fontId="11" type="noConversion"/>
  <hyperlinks>
    <hyperlink ref="A17" r:id="rId1"/>
    <hyperlink ref="A13" r:id="rId2"/>
    <hyperlink ref="A1" location="Contents!A1" display="To table of contents"/>
  </hyperlinks>
  <pageMargins left="0.75" right="0.75" top="1" bottom="1" header="0.5" footer="0.5"/>
  <pageSetup paperSize="9" scale="85" orientation="landscape" r:id="rId3"/>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pageSetUpPr fitToPage="1"/>
  </sheetPr>
  <dimension ref="A1:H71"/>
  <sheetViews>
    <sheetView zoomScale="75" workbookViewId="0"/>
  </sheetViews>
  <sheetFormatPr defaultRowHeight="12.75" x14ac:dyDescent="0.2"/>
  <cols>
    <col min="1" max="1" width="21.140625" customWidth="1"/>
    <col min="2" max="6" width="10.7109375" customWidth="1"/>
    <col min="7" max="7" width="12.7109375" customWidth="1"/>
    <col min="8" max="8" width="15.7109375" customWidth="1"/>
    <col min="9" max="9" width="46.28515625" customWidth="1"/>
    <col min="10" max="10" width="10.28515625" customWidth="1"/>
  </cols>
  <sheetData>
    <row r="1" spans="1:8" x14ac:dyDescent="0.2">
      <c r="A1" s="351" t="s">
        <v>827</v>
      </c>
    </row>
    <row r="2" spans="1:8" ht="15" x14ac:dyDescent="0.25">
      <c r="A2" s="6" t="s">
        <v>1522</v>
      </c>
    </row>
    <row r="3" spans="1:8" x14ac:dyDescent="0.2">
      <c r="A3" s="287"/>
      <c r="B3" s="303" t="s">
        <v>409</v>
      </c>
      <c r="C3" s="1"/>
      <c r="D3" s="1"/>
      <c r="E3" s="1"/>
      <c r="F3" s="51"/>
      <c r="G3" s="57" t="s">
        <v>410</v>
      </c>
      <c r="H3" s="30"/>
    </row>
    <row r="4" spans="1:8" x14ac:dyDescent="0.2">
      <c r="A4" s="281"/>
      <c r="B4" s="2415" t="s">
        <v>411</v>
      </c>
      <c r="C4" s="2415"/>
      <c r="D4" s="2425"/>
      <c r="E4" s="2414" t="s">
        <v>412</v>
      </c>
      <c r="F4" s="2425"/>
      <c r="G4" s="304" t="s">
        <v>195</v>
      </c>
      <c r="H4" s="291" t="s">
        <v>303</v>
      </c>
    </row>
    <row r="5" spans="1:8" ht="14.25" x14ac:dyDescent="0.2">
      <c r="A5" s="281"/>
      <c r="B5" s="52" t="s">
        <v>413</v>
      </c>
      <c r="C5" s="52" t="s">
        <v>414</v>
      </c>
      <c r="D5" s="53" t="s">
        <v>415</v>
      </c>
      <c r="E5" s="52" t="s">
        <v>413</v>
      </c>
      <c r="F5" s="52" t="s">
        <v>414</v>
      </c>
      <c r="G5" s="558" t="s">
        <v>738</v>
      </c>
      <c r="H5" s="559" t="s">
        <v>738</v>
      </c>
    </row>
    <row r="6" spans="1:8" ht="14.25" x14ac:dyDescent="0.2">
      <c r="A6" s="281"/>
      <c r="B6" s="52" t="s">
        <v>416</v>
      </c>
      <c r="C6" s="557" t="s">
        <v>374</v>
      </c>
      <c r="D6" s="53" t="s">
        <v>417</v>
      </c>
      <c r="E6" s="52" t="s">
        <v>416</v>
      </c>
      <c r="F6" s="557" t="s">
        <v>374</v>
      </c>
      <c r="G6" s="305"/>
      <c r="H6" s="53"/>
    </row>
    <row r="7" spans="1:8" x14ac:dyDescent="0.2">
      <c r="A7" s="287"/>
      <c r="B7" s="306" t="s">
        <v>418</v>
      </c>
      <c r="C7" s="9"/>
      <c r="D7" s="9"/>
      <c r="E7" s="9"/>
      <c r="F7" s="9"/>
      <c r="G7" s="9"/>
      <c r="H7" s="30"/>
    </row>
    <row r="8" spans="1:8" x14ac:dyDescent="0.2">
      <c r="A8" s="734">
        <v>1990</v>
      </c>
      <c r="B8" s="1298">
        <v>89.480114467332001</v>
      </c>
      <c r="C8" s="1298">
        <v>6.8035683700511571</v>
      </c>
      <c r="D8" s="1298">
        <v>31.545930586135071</v>
      </c>
      <c r="E8" s="1298">
        <v>371.4184484018283</v>
      </c>
      <c r="F8" s="1298">
        <v>38.86127682349224</v>
      </c>
      <c r="G8" s="1298">
        <v>14.433762112252859</v>
      </c>
      <c r="H8" s="1302">
        <v>31.657855946476925</v>
      </c>
    </row>
    <row r="9" spans="1:8" x14ac:dyDescent="0.2">
      <c r="A9" s="734">
        <v>1991</v>
      </c>
      <c r="B9" s="1298">
        <v>92.281638653735598</v>
      </c>
      <c r="C9" s="1298">
        <v>7.2737813064723884</v>
      </c>
      <c r="D9" s="1298">
        <v>31.217798595831685</v>
      </c>
      <c r="E9" s="1298">
        <v>370.03322439159012</v>
      </c>
      <c r="F9" s="1298">
        <v>40.368637779001176</v>
      </c>
      <c r="G9" s="1298">
        <v>13.194381835144071</v>
      </c>
      <c r="H9" s="1302">
        <v>29.033809063212786</v>
      </c>
    </row>
    <row r="10" spans="1:8" x14ac:dyDescent="0.2">
      <c r="A10" s="734">
        <v>1992</v>
      </c>
      <c r="B10" s="1298">
        <v>95.083162856294379</v>
      </c>
      <c r="C10" s="1298">
        <v>7.7439942415785028</v>
      </c>
      <c r="D10" s="1298">
        <v>34.238875879299329</v>
      </c>
      <c r="E10" s="1298">
        <v>368.64800023856208</v>
      </c>
      <c r="F10" s="1298">
        <v>41.875998721616398</v>
      </c>
      <c r="G10" s="1298">
        <v>13.194381835144069</v>
      </c>
      <c r="H10" s="1302">
        <v>29.033809063212786</v>
      </c>
    </row>
    <row r="11" spans="1:8" x14ac:dyDescent="0.2">
      <c r="A11" s="734">
        <v>1993</v>
      </c>
      <c r="B11" s="1298">
        <v>97.884687058853174</v>
      </c>
      <c r="C11" s="1298">
        <v>8.2142071798366025</v>
      </c>
      <c r="D11" s="1298">
        <v>36.252927401611018</v>
      </c>
      <c r="E11" s="1298">
        <v>367.26277608553391</v>
      </c>
      <c r="F11" s="1298">
        <v>43.383359664231854</v>
      </c>
      <c r="G11" s="1298">
        <v>15.318979785392949</v>
      </c>
      <c r="H11" s="1302">
        <v>32.868650431086557</v>
      </c>
    </row>
    <row r="12" spans="1:8" x14ac:dyDescent="0.2">
      <c r="A12" s="734">
        <v>1994</v>
      </c>
      <c r="B12" s="1298">
        <v>100.68621122989228</v>
      </c>
      <c r="C12" s="1298">
        <v>8.6844201149427143</v>
      </c>
      <c r="D12" s="1298">
        <v>36.252927401611018</v>
      </c>
      <c r="E12" s="1298">
        <v>365.8775522477049</v>
      </c>
      <c r="F12" s="1298">
        <v>44.890720606847069</v>
      </c>
      <c r="G12" s="1298">
        <v>13.467958745865436</v>
      </c>
      <c r="H12" s="1302">
        <v>28.896825351239034</v>
      </c>
    </row>
    <row r="13" spans="1:8" x14ac:dyDescent="0.2">
      <c r="A13" s="734">
        <v>1995</v>
      </c>
      <c r="B13" s="1298">
        <v>92.510599383236766</v>
      </c>
      <c r="C13" s="1298">
        <v>8.5453701119439582</v>
      </c>
      <c r="D13" s="1298">
        <v>36.252927401611018</v>
      </c>
      <c r="E13" s="1298">
        <v>360.4328086452623</v>
      </c>
      <c r="F13" s="1298">
        <v>46.75720668619087</v>
      </c>
      <c r="G13" s="1298">
        <v>15.957180484585171</v>
      </c>
      <c r="H13" s="1302">
        <v>34.238119337793684</v>
      </c>
    </row>
    <row r="14" spans="1:8" x14ac:dyDescent="0.2">
      <c r="A14" s="734">
        <v>1996</v>
      </c>
      <c r="B14" s="1298">
        <v>82.225628932715438</v>
      </c>
      <c r="C14" s="1298">
        <v>7.812245151714591</v>
      </c>
      <c r="D14" s="1298">
        <v>36.252927401611018</v>
      </c>
      <c r="E14" s="1298">
        <v>369.01208280781498</v>
      </c>
      <c r="F14" s="1298">
        <v>49.601454860496489</v>
      </c>
      <c r="G14" s="1298">
        <v>17.616906141915706</v>
      </c>
      <c r="H14" s="1302">
        <v>37.799395353419776</v>
      </c>
    </row>
    <row r="15" spans="1:8" x14ac:dyDescent="0.2">
      <c r="A15" s="734">
        <v>1997</v>
      </c>
      <c r="B15" s="1298">
        <v>93.393282410803508</v>
      </c>
      <c r="C15" s="1298">
        <v>8.0155618184401867</v>
      </c>
      <c r="D15" s="1298">
        <v>36.337236535103138</v>
      </c>
      <c r="E15" s="1298">
        <v>444.0306876812482</v>
      </c>
      <c r="F15" s="1298">
        <v>62.448695902189229</v>
      </c>
      <c r="G15" s="1298">
        <v>16.914769884924183</v>
      </c>
      <c r="H15" s="1302">
        <v>36.292261329015986</v>
      </c>
    </row>
    <row r="16" spans="1:8" x14ac:dyDescent="0.2">
      <c r="A16" s="734">
        <v>1998</v>
      </c>
      <c r="B16" s="1298">
        <v>100.00233253062952</v>
      </c>
      <c r="C16" s="1298">
        <v>8.6617812371725975</v>
      </c>
      <c r="D16" s="1298">
        <v>36.337236535103138</v>
      </c>
      <c r="E16" s="1298">
        <v>371.7623250374848</v>
      </c>
      <c r="F16" s="1298">
        <v>49.881529436327867</v>
      </c>
      <c r="G16" s="1298">
        <v>17.845670487292175</v>
      </c>
      <c r="H16" s="1302">
        <v>36.021472387664176</v>
      </c>
    </row>
    <row r="17" spans="1:8" x14ac:dyDescent="0.2">
      <c r="A17" s="734">
        <v>1999</v>
      </c>
      <c r="B17" s="1298">
        <v>143.03922376664755</v>
      </c>
      <c r="C17" s="1298">
        <v>13.029114086289486</v>
      </c>
      <c r="D17" s="1298">
        <v>36.337236535103138</v>
      </c>
      <c r="E17" s="1298">
        <v>347.76075881837937</v>
      </c>
      <c r="F17" s="1298">
        <v>46.399617225136296</v>
      </c>
      <c r="G17" s="1298">
        <v>18.77655221262442</v>
      </c>
      <c r="H17" s="1302">
        <v>35.750962780335435</v>
      </c>
    </row>
    <row r="18" spans="1:8" x14ac:dyDescent="0.2">
      <c r="A18" s="734">
        <v>2000</v>
      </c>
      <c r="B18" s="1298">
        <v>140.6039846416862</v>
      </c>
      <c r="C18" s="1298">
        <v>11.4176540296922</v>
      </c>
      <c r="D18" s="1298">
        <v>36.337236535103138</v>
      </c>
      <c r="E18" s="1298">
        <v>363.24065644259014</v>
      </c>
      <c r="F18" s="1298">
        <v>51.06289742675785</v>
      </c>
      <c r="G18" s="1298">
        <v>19.707452814992415</v>
      </c>
      <c r="H18" s="1302">
        <v>35.48017383898361</v>
      </c>
    </row>
    <row r="19" spans="1:8" x14ac:dyDescent="0.2">
      <c r="A19" s="734">
        <v>2001</v>
      </c>
      <c r="B19" s="1298">
        <v>137.0953255249494</v>
      </c>
      <c r="C19" s="1298">
        <v>14.266591106825805</v>
      </c>
      <c r="D19" s="1298">
        <v>36.337236535103138</v>
      </c>
      <c r="E19" s="1298">
        <v>383.24215237244033</v>
      </c>
      <c r="F19" s="1298">
        <v>57.914154467706787</v>
      </c>
      <c r="G19" s="1298">
        <v>20.638422740067281</v>
      </c>
      <c r="H19" s="1302">
        <v>35.20978696933166</v>
      </c>
    </row>
    <row r="20" spans="1:8" x14ac:dyDescent="0.2">
      <c r="A20" s="734">
        <v>2002</v>
      </c>
      <c r="B20" s="1298">
        <v>144.5094540817974</v>
      </c>
      <c r="C20" s="1298">
        <v>13.950836570330139</v>
      </c>
      <c r="D20" s="1298">
        <v>36.337236535103138</v>
      </c>
      <c r="E20" s="1298">
        <v>356.31359165974709</v>
      </c>
      <c r="F20" s="1298">
        <v>56.788334243943787</v>
      </c>
      <c r="G20" s="1298">
        <v>21.569323342435279</v>
      </c>
      <c r="H20" s="1302">
        <v>34.938998027979849</v>
      </c>
    </row>
    <row r="21" spans="1:8" x14ac:dyDescent="0.2">
      <c r="A21" s="734">
        <v>2003</v>
      </c>
      <c r="B21" s="1298">
        <v>170.45866000455314</v>
      </c>
      <c r="C21" s="1298">
        <v>19.803343988697097</v>
      </c>
      <c r="D21" s="1298">
        <v>36.337236535103138</v>
      </c>
      <c r="E21" s="1298">
        <v>335.58516900392971</v>
      </c>
      <c r="F21" s="1298">
        <v>63.758558948744259</v>
      </c>
      <c r="G21" s="1298">
        <v>22.500205067767531</v>
      </c>
      <c r="H21" s="1302">
        <v>34.668488420651087</v>
      </c>
    </row>
    <row r="22" spans="1:8" x14ac:dyDescent="0.2">
      <c r="A22" s="734">
        <v>2004</v>
      </c>
      <c r="B22" s="1298">
        <v>154.48267641325222</v>
      </c>
      <c r="C22" s="1298">
        <v>18.571179824137563</v>
      </c>
      <c r="D22" s="1298">
        <v>36.337236535103138</v>
      </c>
      <c r="E22" s="1298">
        <v>311.47169615273998</v>
      </c>
      <c r="F22" s="1298">
        <v>62.183003680319437</v>
      </c>
      <c r="G22" s="1298">
        <v>23.431105670135519</v>
      </c>
      <c r="H22" s="1302">
        <v>34.397699479299284</v>
      </c>
    </row>
    <row r="23" spans="1:8" x14ac:dyDescent="0.2">
      <c r="A23" s="734">
        <v>2005</v>
      </c>
      <c r="B23" s="1298">
        <v>135.76777769639693</v>
      </c>
      <c r="C23" s="1298">
        <v>22.254981376660609</v>
      </c>
      <c r="D23" s="1298">
        <v>36.337236535103138</v>
      </c>
      <c r="E23" s="1298">
        <v>298.35084004304451</v>
      </c>
      <c r="F23" s="1298">
        <v>68.845008895803971</v>
      </c>
      <c r="G23" s="1298">
        <v>23.431105670135516</v>
      </c>
      <c r="H23" s="1302">
        <v>34.397699479299284</v>
      </c>
    </row>
    <row r="24" spans="1:8" x14ac:dyDescent="0.2">
      <c r="A24" s="734">
        <v>2006</v>
      </c>
      <c r="B24" s="1298">
        <v>127.62665607332738</v>
      </c>
      <c r="C24" s="1298">
        <v>24.758641243490636</v>
      </c>
      <c r="D24" s="1298">
        <v>36.337236535103138</v>
      </c>
      <c r="E24" s="1298">
        <v>289.98924350884073</v>
      </c>
      <c r="F24" s="1298">
        <v>71.411366985921774</v>
      </c>
      <c r="G24" s="1298">
        <v>23.245245224967867</v>
      </c>
      <c r="H24" s="1302">
        <v>34.58355992446694</v>
      </c>
    </row>
    <row r="25" spans="1:8" x14ac:dyDescent="0.2">
      <c r="A25" s="734">
        <v>2007</v>
      </c>
      <c r="B25" s="1298">
        <v>133.14259977618246</v>
      </c>
      <c r="C25" s="1298">
        <v>21.491827233359416</v>
      </c>
      <c r="D25" s="1298">
        <v>36.337236535103138</v>
      </c>
      <c r="E25" s="1298">
        <v>296.41213585844497</v>
      </c>
      <c r="F25" s="1298">
        <v>71.628288439807491</v>
      </c>
      <c r="G25" s="1298">
        <v>23.070680165970636</v>
      </c>
      <c r="H25" s="1302">
        <v>34.758124983464164</v>
      </c>
    </row>
    <row r="26" spans="1:8" x14ac:dyDescent="0.2">
      <c r="A26" s="734">
        <v>2008</v>
      </c>
      <c r="B26" s="1298">
        <v>133.96492018215594</v>
      </c>
      <c r="C26" s="1298">
        <v>24.484503693178223</v>
      </c>
      <c r="D26" s="1298">
        <v>36.421545668595257</v>
      </c>
      <c r="E26" s="1298">
        <v>282.11599123892972</v>
      </c>
      <c r="F26" s="1298">
        <v>76.485486208011238</v>
      </c>
      <c r="G26" s="1298">
        <v>22.90641116943436</v>
      </c>
      <c r="H26" s="1302">
        <v>34.922393980000443</v>
      </c>
    </row>
    <row r="27" spans="1:8" x14ac:dyDescent="0.2">
      <c r="A27" s="734">
        <v>2009</v>
      </c>
      <c r="B27" s="1298">
        <v>126.3947835523897</v>
      </c>
      <c r="C27" s="1298">
        <v>25.262672178148943</v>
      </c>
      <c r="D27" s="1298">
        <v>36.421545668595257</v>
      </c>
      <c r="E27" s="1298">
        <v>247.0003470798267</v>
      </c>
      <c r="F27" s="1298">
        <v>73.665926505932774</v>
      </c>
      <c r="G27" s="1298">
        <v>22.751553417491316</v>
      </c>
      <c r="H27" s="1302">
        <v>35.077251731943491</v>
      </c>
    </row>
    <row r="28" spans="1:8" x14ac:dyDescent="0.2">
      <c r="A28" s="734">
        <v>2010</v>
      </c>
      <c r="B28" s="1298">
        <v>132.9544812721885</v>
      </c>
      <c r="C28" s="1298">
        <v>29.820736790596953</v>
      </c>
      <c r="D28" s="1298">
        <v>36.421545668595257</v>
      </c>
      <c r="E28" s="1298">
        <v>262.02015814758079</v>
      </c>
      <c r="F28" s="1298">
        <v>91.770974615047308</v>
      </c>
      <c r="G28" s="1298">
        <v>22.605320654264084</v>
      </c>
      <c r="H28" s="1302">
        <v>35.22348449517073</v>
      </c>
    </row>
    <row r="29" spans="1:8" x14ac:dyDescent="0.2">
      <c r="A29" s="734">
        <v>2011</v>
      </c>
      <c r="B29" s="1298">
        <v>139.50106926891311</v>
      </c>
      <c r="C29" s="1298">
        <v>34.353478282416859</v>
      </c>
      <c r="D29" s="1298">
        <v>36.421545668595257</v>
      </c>
      <c r="E29" s="1298">
        <v>276.99896173153627</v>
      </c>
      <c r="F29" s="1298">
        <v>109.76852281259998</v>
      </c>
      <c r="G29" s="1298">
        <v>22.467011833871823</v>
      </c>
      <c r="H29" s="1302">
        <v>35.361793315562991</v>
      </c>
    </row>
    <row r="30" spans="1:8" x14ac:dyDescent="0.2">
      <c r="A30" s="734">
        <v>2012</v>
      </c>
      <c r="B30" s="1298">
        <v>154.05874343553626</v>
      </c>
      <c r="C30" s="1298">
        <v>30.791914820319203</v>
      </c>
      <c r="D30" s="1298">
        <v>36.421545668595257</v>
      </c>
      <c r="E30" s="1298">
        <v>322.58271900426695</v>
      </c>
      <c r="F30" s="1298">
        <v>96.323149113084767</v>
      </c>
      <c r="G30" s="1298">
        <v>22.335999881701692</v>
      </c>
      <c r="H30" s="1302">
        <v>35.492805267733118</v>
      </c>
    </row>
    <row r="31" spans="1:8" x14ac:dyDescent="0.2">
      <c r="A31" s="734">
        <v>2013</v>
      </c>
      <c r="B31" s="1298">
        <v>156.05995075824751</v>
      </c>
      <c r="C31" s="1298">
        <v>31.431578513084069</v>
      </c>
      <c r="D31" s="1298">
        <v>36.421545668595257</v>
      </c>
      <c r="E31" s="1298">
        <v>305.31917715148478</v>
      </c>
      <c r="F31" s="1298">
        <v>98.100013894571887</v>
      </c>
      <c r="G31" s="1298">
        <v>22.211722188755257</v>
      </c>
      <c r="H31" s="1302">
        <v>35.617082960679539</v>
      </c>
    </row>
    <row r="32" spans="1:8" x14ac:dyDescent="0.2">
      <c r="A32" s="734">
        <v>2014</v>
      </c>
      <c r="B32" s="1298">
        <v>156.86757913321549</v>
      </c>
      <c r="C32" s="1298">
        <v>34.787563560357377</v>
      </c>
      <c r="D32" s="1298">
        <v>36.421545668595257</v>
      </c>
      <c r="E32" s="1298">
        <v>307.48527190311245</v>
      </c>
      <c r="F32" s="1298">
        <v>102.61876311279741</v>
      </c>
      <c r="G32" s="1298">
        <v>22.093672535090892</v>
      </c>
      <c r="H32" s="1302">
        <v>35.735132614343904</v>
      </c>
    </row>
    <row r="33" spans="1:8" x14ac:dyDescent="0.2">
      <c r="A33" s="734">
        <v>2015</v>
      </c>
      <c r="B33" s="1298">
        <v>156.03792350886184</v>
      </c>
      <c r="C33" s="1298">
        <v>36.868472517426461</v>
      </c>
      <c r="D33" s="1298">
        <v>36.421545668595257</v>
      </c>
      <c r="E33" s="1298">
        <v>311.9011564686698</v>
      </c>
      <c r="F33" s="1298">
        <v>107.17516322252952</v>
      </c>
      <c r="G33" s="1298">
        <v>21.981394197827886</v>
      </c>
      <c r="H33" s="1302">
        <v>35.847410951606925</v>
      </c>
    </row>
    <row r="34" spans="1:8" x14ac:dyDescent="0.2">
      <c r="A34" s="734">
        <v>2016</v>
      </c>
      <c r="B34" s="1298">
        <v>154.98245350316418</v>
      </c>
      <c r="C34" s="1298">
        <v>38.567984235104213</v>
      </c>
      <c r="D34" s="1298">
        <v>36.421545668595257</v>
      </c>
      <c r="E34" s="1298">
        <v>304.70379069737942</v>
      </c>
      <c r="F34" s="1298">
        <v>104.53699833021777</v>
      </c>
      <c r="G34" s="1298">
        <v>21.981394197827889</v>
      </c>
      <c r="H34" s="1302">
        <v>35.847410951606925</v>
      </c>
    </row>
    <row r="35" spans="1:8" x14ac:dyDescent="0.2">
      <c r="A35" s="734"/>
      <c r="B35" s="1300"/>
      <c r="C35" s="1300"/>
      <c r="D35" s="1300"/>
      <c r="E35" s="1300"/>
      <c r="F35" s="1300"/>
      <c r="G35" s="1300"/>
      <c r="H35" s="1756"/>
    </row>
    <row r="36" spans="1:8" ht="13.5" x14ac:dyDescent="0.2">
      <c r="A36" s="733"/>
      <c r="B36" s="751" t="s">
        <v>2282</v>
      </c>
      <c r="C36" s="752"/>
      <c r="D36" s="752"/>
      <c r="E36" s="752"/>
      <c r="F36" s="752"/>
      <c r="G36" s="752"/>
      <c r="H36" s="1757"/>
    </row>
    <row r="37" spans="1:8" x14ac:dyDescent="0.2">
      <c r="A37" s="733"/>
      <c r="B37" s="752"/>
      <c r="C37" s="752"/>
      <c r="D37" s="752"/>
      <c r="E37" s="752"/>
      <c r="F37" s="752"/>
      <c r="G37" s="752"/>
      <c r="H37" s="1757"/>
    </row>
    <row r="38" spans="1:8" x14ac:dyDescent="0.2">
      <c r="A38" s="734">
        <v>1990</v>
      </c>
      <c r="B38" s="1046">
        <v>3.8476449220952764</v>
      </c>
      <c r="C38" s="1046">
        <v>0.29255343991219973</v>
      </c>
      <c r="D38" s="1046">
        <v>1.3564750152038081</v>
      </c>
      <c r="E38" s="1046">
        <v>15.970993281278616</v>
      </c>
      <c r="F38" s="1046">
        <v>1.6710349034101664</v>
      </c>
      <c r="G38" s="1046">
        <v>0.60044450386971893</v>
      </c>
      <c r="H38" s="1303">
        <v>1.3612878056985076</v>
      </c>
    </row>
    <row r="39" spans="1:8" x14ac:dyDescent="0.2">
      <c r="A39" s="734">
        <v>1991</v>
      </c>
      <c r="B39" s="1046">
        <v>3.9681104621106305</v>
      </c>
      <c r="C39" s="1046">
        <v>0.31277259617831271</v>
      </c>
      <c r="D39" s="1046">
        <v>1.3423653396207624</v>
      </c>
      <c r="E39" s="1046">
        <v>15.911428648838376</v>
      </c>
      <c r="F39" s="1046">
        <v>1.7358514244970504</v>
      </c>
      <c r="G39" s="1046">
        <v>0.54756684615847895</v>
      </c>
      <c r="H39" s="1303">
        <v>1.2484537897181498</v>
      </c>
    </row>
    <row r="40" spans="1:8" x14ac:dyDescent="0.2">
      <c r="A40" s="734">
        <v>1992</v>
      </c>
      <c r="B40" s="1046">
        <v>4.0885760028206581</v>
      </c>
      <c r="C40" s="1046">
        <v>0.33299175238787559</v>
      </c>
      <c r="D40" s="1046">
        <v>1.4722716628098713</v>
      </c>
      <c r="E40" s="1046">
        <v>15.85186401025817</v>
      </c>
      <c r="F40" s="1046">
        <v>1.8006679450295049</v>
      </c>
      <c r="G40" s="1046">
        <v>0.54624740797496452</v>
      </c>
      <c r="H40" s="1303">
        <v>1.2484537897181498</v>
      </c>
    </row>
    <row r="41" spans="1:8" x14ac:dyDescent="0.2">
      <c r="A41" s="734">
        <v>1993</v>
      </c>
      <c r="B41" s="1046">
        <v>4.2090415435306863</v>
      </c>
      <c r="C41" s="1046">
        <v>0.35321090873297395</v>
      </c>
      <c r="D41" s="1046">
        <v>1.5588758782692738</v>
      </c>
      <c r="E41" s="1046">
        <v>15.792299371677959</v>
      </c>
      <c r="F41" s="1046">
        <v>1.8654844655619696</v>
      </c>
      <c r="G41" s="1046">
        <v>0.63420576311526811</v>
      </c>
      <c r="H41" s="1303">
        <v>1.4133519685367217</v>
      </c>
    </row>
    <row r="42" spans="1:8" x14ac:dyDescent="0.2">
      <c r="A42" s="734">
        <v>1994</v>
      </c>
      <c r="B42" s="1046">
        <v>4.3295070828853683</v>
      </c>
      <c r="C42" s="1046">
        <v>0.37343006494253678</v>
      </c>
      <c r="D42" s="1046">
        <v>1.5588758782692738</v>
      </c>
      <c r="E42" s="1046">
        <v>15.732734746651312</v>
      </c>
      <c r="F42" s="1046">
        <v>1.930300986094424</v>
      </c>
      <c r="G42" s="1046">
        <v>0.55622669620424248</v>
      </c>
      <c r="H42" s="1303">
        <v>1.2425634901032785</v>
      </c>
    </row>
    <row r="43" spans="1:8" x14ac:dyDescent="0.2">
      <c r="A43" s="734">
        <v>1995</v>
      </c>
      <c r="B43" s="1046">
        <v>3.9779557734791808</v>
      </c>
      <c r="C43" s="1046">
        <v>0.36745091481359021</v>
      </c>
      <c r="D43" s="1046">
        <v>1.5588758782692738</v>
      </c>
      <c r="E43" s="1046">
        <v>15.498610771746279</v>
      </c>
      <c r="F43" s="1046">
        <v>2.0105598875062074</v>
      </c>
      <c r="G43" s="1046">
        <v>0.65903155401336755</v>
      </c>
      <c r="H43" s="1303">
        <v>1.4722391315251284</v>
      </c>
    </row>
    <row r="44" spans="1:8" x14ac:dyDescent="0.2">
      <c r="A44" s="734">
        <v>1996</v>
      </c>
      <c r="B44" s="1046">
        <v>3.5357020441067641</v>
      </c>
      <c r="C44" s="1046">
        <v>0.33592654152372742</v>
      </c>
      <c r="D44" s="1046">
        <v>1.5588758782692738</v>
      </c>
      <c r="E44" s="1046">
        <v>15.867519560736044</v>
      </c>
      <c r="F44" s="1046">
        <v>2.132862559001349</v>
      </c>
      <c r="G44" s="1046">
        <v>0.72757822366111868</v>
      </c>
      <c r="H44" s="1303">
        <v>1.6253740001970505</v>
      </c>
    </row>
    <row r="45" spans="1:8" x14ac:dyDescent="0.2">
      <c r="A45" s="734">
        <v>1997</v>
      </c>
      <c r="B45" s="1046">
        <v>4.0252504719056317</v>
      </c>
      <c r="C45" s="1046">
        <v>0.34547071437477206</v>
      </c>
      <c r="D45" s="1046">
        <v>1.5661348946629452</v>
      </c>
      <c r="E45" s="1046">
        <v>19.137722639061799</v>
      </c>
      <c r="F45" s="1046">
        <v>2.691538793384356</v>
      </c>
      <c r="G45" s="1046">
        <v>0.6968885192588764</v>
      </c>
      <c r="H45" s="1303">
        <v>1.5641964632805891</v>
      </c>
    </row>
    <row r="46" spans="1:8" x14ac:dyDescent="0.2">
      <c r="A46" s="734">
        <v>1998</v>
      </c>
      <c r="B46" s="1046">
        <v>4.3101005320701322</v>
      </c>
      <c r="C46" s="1046">
        <v>0.37332277132213898</v>
      </c>
      <c r="D46" s="1046">
        <v>1.5661348946629452</v>
      </c>
      <c r="E46" s="1046">
        <v>16.022956209115595</v>
      </c>
      <c r="F46" s="1046">
        <v>2.1498939187057311</v>
      </c>
      <c r="G46" s="1046">
        <v>0.73524162407643767</v>
      </c>
      <c r="H46" s="1303">
        <v>1.552525459908326</v>
      </c>
    </row>
    <row r="47" spans="1:8" x14ac:dyDescent="0.2">
      <c r="A47" s="734">
        <v>1999</v>
      </c>
      <c r="B47" s="1046">
        <v>6.1649905443425093</v>
      </c>
      <c r="C47" s="1046">
        <v>0.56155481711907684</v>
      </c>
      <c r="D47" s="1046">
        <v>1.5661348946629452</v>
      </c>
      <c r="E47" s="1046">
        <v>14.988488705072152</v>
      </c>
      <c r="F47" s="1046">
        <v>1.9998235024033744</v>
      </c>
      <c r="G47" s="1046">
        <v>0.77359395116012619</v>
      </c>
      <c r="H47" s="1303">
        <v>1.5408664958324572</v>
      </c>
    </row>
    <row r="48" spans="1:8" x14ac:dyDescent="0.2">
      <c r="A48" s="734">
        <v>2000</v>
      </c>
      <c r="B48" s="1046">
        <v>6.0600317380566748</v>
      </c>
      <c r="C48" s="1046">
        <v>0.49210088867973384</v>
      </c>
      <c r="D48" s="1046">
        <v>1.5661348946629452</v>
      </c>
      <c r="E48" s="1046">
        <v>15.655672292675636</v>
      </c>
      <c r="F48" s="1046">
        <v>2.2008108790932632</v>
      </c>
      <c r="G48" s="1046">
        <v>0.81194705597768746</v>
      </c>
      <c r="H48" s="1303">
        <v>1.5291954924601936</v>
      </c>
    </row>
    <row r="49" spans="1:8" x14ac:dyDescent="0.2">
      <c r="A49" s="734">
        <v>2001</v>
      </c>
      <c r="B49" s="1046">
        <v>5.9088085301253193</v>
      </c>
      <c r="C49" s="1046">
        <v>0.61489007670419227</v>
      </c>
      <c r="D49" s="1046">
        <v>1.5661348946629452</v>
      </c>
      <c r="E49" s="1046">
        <v>16.517736767252178</v>
      </c>
      <c r="F49" s="1046">
        <v>2.4961000575581624</v>
      </c>
      <c r="G49" s="1046">
        <v>0.85030301689077203</v>
      </c>
      <c r="H49" s="1303">
        <v>1.5175418183781946</v>
      </c>
    </row>
    <row r="50" spans="1:8" x14ac:dyDescent="0.2">
      <c r="A50" s="734">
        <v>2002</v>
      </c>
      <c r="B50" s="1046">
        <v>6.2283574709254692</v>
      </c>
      <c r="C50" s="1046">
        <v>0.60128105618122896</v>
      </c>
      <c r="D50" s="1046">
        <v>1.5661348946629452</v>
      </c>
      <c r="E50" s="1046">
        <v>15.3571158005351</v>
      </c>
      <c r="F50" s="1046">
        <v>2.4475772059139773</v>
      </c>
      <c r="G50" s="1046">
        <v>0.88865612170833352</v>
      </c>
      <c r="H50" s="1303">
        <v>1.5058708150059315</v>
      </c>
    </row>
    <row r="51" spans="1:8" x14ac:dyDescent="0.2">
      <c r="A51" s="734">
        <v>2003</v>
      </c>
      <c r="B51" s="1046">
        <v>7.3467682461962411</v>
      </c>
      <c r="C51" s="1046">
        <v>0.85352412591284488</v>
      </c>
      <c r="D51" s="1046">
        <v>1.5661348946629452</v>
      </c>
      <c r="E51" s="1046">
        <v>14.463720784069372</v>
      </c>
      <c r="F51" s="1046">
        <v>2.7479938906908776</v>
      </c>
      <c r="G51" s="1046">
        <v>0.92700844879202227</v>
      </c>
      <c r="H51" s="1303">
        <v>1.4942118509300619</v>
      </c>
    </row>
    <row r="52" spans="1:8" x14ac:dyDescent="0.2">
      <c r="A52" s="734">
        <v>2004</v>
      </c>
      <c r="B52" s="1046">
        <v>6.6582033534111709</v>
      </c>
      <c r="C52" s="1046">
        <v>0.80041785042032898</v>
      </c>
      <c r="D52" s="1046">
        <v>1.5661348946629452</v>
      </c>
      <c r="E52" s="1046">
        <v>13.424430104183095</v>
      </c>
      <c r="F52" s="1046">
        <v>2.680087458621768</v>
      </c>
      <c r="G52" s="1046">
        <v>0.96536155360958353</v>
      </c>
      <c r="H52" s="1303">
        <v>1.4825408475577992</v>
      </c>
    </row>
    <row r="53" spans="1:8" x14ac:dyDescent="0.2">
      <c r="A53" s="734">
        <v>2005</v>
      </c>
      <c r="B53" s="1046">
        <v>5.8515912187147086</v>
      </c>
      <c r="C53" s="1046">
        <v>0.95918969733407222</v>
      </c>
      <c r="D53" s="1046">
        <v>1.5661348946629452</v>
      </c>
      <c r="E53" s="1046">
        <v>12.85892120585522</v>
      </c>
      <c r="F53" s="1046">
        <v>2.9672198834091512</v>
      </c>
      <c r="G53" s="1046">
        <v>0.96536155360958331</v>
      </c>
      <c r="H53" s="1303">
        <v>1.4825408475577992</v>
      </c>
    </row>
    <row r="54" spans="1:8" x14ac:dyDescent="0.2">
      <c r="A54" s="734">
        <v>2006</v>
      </c>
      <c r="B54" s="1046">
        <v>5.5007088767604104</v>
      </c>
      <c r="C54" s="1046">
        <v>1.0670974375944464</v>
      </c>
      <c r="D54" s="1046">
        <v>1.5661348946629452</v>
      </c>
      <c r="E54" s="1046">
        <v>12.498536395231037</v>
      </c>
      <c r="F54" s="1046">
        <v>3.0778299170932288</v>
      </c>
      <c r="G54" s="1046">
        <v>0.96002862779117293</v>
      </c>
      <c r="H54" s="1303">
        <v>1.4905514327445251</v>
      </c>
    </row>
    <row r="55" spans="1:8" x14ac:dyDescent="0.2">
      <c r="A55" s="734">
        <v>2007</v>
      </c>
      <c r="B55" s="1046">
        <v>5.7384460503534642</v>
      </c>
      <c r="C55" s="1046">
        <v>0.92629775375779089</v>
      </c>
      <c r="D55" s="1046">
        <v>1.5661348946629452</v>
      </c>
      <c r="E55" s="1046">
        <v>12.775363055498977</v>
      </c>
      <c r="F55" s="1046">
        <v>3.087179231755703</v>
      </c>
      <c r="G55" s="1046">
        <v>0.96435443093757256</v>
      </c>
      <c r="H55" s="1303">
        <v>1.4980751867873054</v>
      </c>
    </row>
    <row r="56" spans="1:8" x14ac:dyDescent="0.2">
      <c r="A56" s="734">
        <v>2008</v>
      </c>
      <c r="B56" s="1046">
        <v>5.7872845518691376</v>
      </c>
      <c r="C56" s="1046">
        <v>1.0577305595452993</v>
      </c>
      <c r="D56" s="1046">
        <v>1.5734107728833151</v>
      </c>
      <c r="E56" s="1046">
        <v>12.187410821521764</v>
      </c>
      <c r="F56" s="1046">
        <v>3.3041730041860857</v>
      </c>
      <c r="G56" s="1046">
        <v>0.95748798688235615</v>
      </c>
      <c r="H56" s="1303">
        <v>1.5086474199360194</v>
      </c>
    </row>
    <row r="57" spans="1:8" x14ac:dyDescent="0.2">
      <c r="A57" s="734">
        <v>2009</v>
      </c>
      <c r="B57" s="1046">
        <v>5.4602546494632351</v>
      </c>
      <c r="C57" s="1046">
        <v>1.0913474380960344</v>
      </c>
      <c r="D57" s="1046">
        <v>1.5734107728833151</v>
      </c>
      <c r="E57" s="1046">
        <v>10.670414993848514</v>
      </c>
      <c r="F57" s="1046">
        <v>3.182368025056296</v>
      </c>
      <c r="G57" s="1046">
        <v>0.95556524353463523</v>
      </c>
      <c r="H57" s="1303">
        <v>1.5153372748199589</v>
      </c>
    </row>
    <row r="58" spans="1:8" x14ac:dyDescent="0.2">
      <c r="A58" s="734">
        <v>2010</v>
      </c>
      <c r="B58" s="1046">
        <v>5.7436335909585434</v>
      </c>
      <c r="C58" s="1046">
        <v>1.2882558293537885</v>
      </c>
      <c r="D58" s="1046">
        <v>1.5734107728833151</v>
      </c>
      <c r="E58" s="1046">
        <v>11.319270831975491</v>
      </c>
      <c r="F58" s="1046">
        <v>3.9645061033700442</v>
      </c>
      <c r="G58" s="1046">
        <v>0.94942346747909145</v>
      </c>
      <c r="H58" s="1303">
        <v>1.5216545301913755</v>
      </c>
    </row>
    <row r="59" spans="1:8" x14ac:dyDescent="0.2">
      <c r="A59" s="734">
        <v>2011</v>
      </c>
      <c r="B59" s="1046">
        <v>6.0264461924170467</v>
      </c>
      <c r="C59" s="1046">
        <v>1.4840702618004085</v>
      </c>
      <c r="D59" s="1046">
        <v>1.5734107728833151</v>
      </c>
      <c r="E59" s="1046">
        <v>11.966355146802368</v>
      </c>
      <c r="F59" s="1046">
        <v>4.7420001855043195</v>
      </c>
      <c r="G59" s="1046">
        <v>0.94361449702261657</v>
      </c>
      <c r="H59" s="1303">
        <v>1.5276294712323211</v>
      </c>
    </row>
    <row r="60" spans="1:8" x14ac:dyDescent="0.2">
      <c r="A60" s="734">
        <v>2012</v>
      </c>
      <c r="B60" s="1046">
        <v>6.6553377164151675</v>
      </c>
      <c r="C60" s="1046">
        <v>1.3302107202377895</v>
      </c>
      <c r="D60" s="1046">
        <v>1.5734107728833151</v>
      </c>
      <c r="E60" s="1046">
        <v>13.935573460984333</v>
      </c>
      <c r="F60" s="1046">
        <v>4.1611600416852621</v>
      </c>
      <c r="G60" s="1046">
        <v>0.93587839504330084</v>
      </c>
      <c r="H60" s="1303">
        <v>1.5332891875660706</v>
      </c>
    </row>
    <row r="61" spans="1:8" x14ac:dyDescent="0.2">
      <c r="A61" s="734">
        <v>2013</v>
      </c>
      <c r="B61" s="1046">
        <v>6.7417898727562937</v>
      </c>
      <c r="C61" s="1046">
        <v>1.357844191765232</v>
      </c>
      <c r="D61" s="1046">
        <v>1.5734107728833151</v>
      </c>
      <c r="E61" s="1046">
        <v>13.189788452944143</v>
      </c>
      <c r="F61" s="1046">
        <v>4.2379206002455057</v>
      </c>
      <c r="G61" s="1046">
        <v>0.93289233192772081</v>
      </c>
      <c r="H61" s="1303">
        <v>1.5386579839013561</v>
      </c>
    </row>
    <row r="62" spans="1:8" x14ac:dyDescent="0.2">
      <c r="A62" s="734">
        <v>2014</v>
      </c>
      <c r="B62" s="1046">
        <v>6.7766794185549086</v>
      </c>
      <c r="C62" s="1046">
        <v>1.5028227458074388</v>
      </c>
      <c r="D62" s="1046">
        <v>1.5734107728833151</v>
      </c>
      <c r="E62" s="1046">
        <v>13.283363746214457</v>
      </c>
      <c r="F62" s="1046">
        <v>4.4331305664728484</v>
      </c>
      <c r="G62" s="1046">
        <v>0.93014361372732668</v>
      </c>
      <c r="H62" s="1303">
        <v>1.5437577289396569</v>
      </c>
    </row>
    <row r="63" spans="1:8" x14ac:dyDescent="0.2">
      <c r="A63" s="734">
        <v>2015</v>
      </c>
      <c r="B63" s="1046">
        <v>6.7408382955828312</v>
      </c>
      <c r="C63" s="1046">
        <v>1.5927180127528233</v>
      </c>
      <c r="D63" s="1046">
        <v>1.5734107728833151</v>
      </c>
      <c r="E63" s="1046">
        <v>13.474129959446536</v>
      </c>
      <c r="F63" s="1046">
        <v>4.629967051213276</v>
      </c>
      <c r="G63" s="1046">
        <v>0.92541669572855401</v>
      </c>
      <c r="H63" s="1303">
        <v>1.5486081531094191</v>
      </c>
    </row>
    <row r="64" spans="1:8" x14ac:dyDescent="0.2">
      <c r="A64" s="734">
        <v>2016</v>
      </c>
      <c r="B64" s="753">
        <v>6.6952419913366921</v>
      </c>
      <c r="C64" s="753">
        <v>1.6661369189565021</v>
      </c>
      <c r="D64" s="753">
        <v>1.5734107728833151</v>
      </c>
      <c r="E64" s="753">
        <v>13.163203758126791</v>
      </c>
      <c r="F64" s="753">
        <v>4.5159983278654083</v>
      </c>
      <c r="G64" s="753">
        <v>0.92761483514833687</v>
      </c>
      <c r="H64" s="754">
        <v>1.5486081531094191</v>
      </c>
    </row>
    <row r="65" spans="1:8" x14ac:dyDescent="0.2">
      <c r="A65" s="282"/>
      <c r="B65" s="5"/>
      <c r="C65" s="5"/>
      <c r="D65" s="5"/>
      <c r="E65" s="5"/>
      <c r="F65" s="5"/>
      <c r="G65" s="5"/>
      <c r="H65" s="31"/>
    </row>
    <row r="66" spans="1:8" ht="14.25" x14ac:dyDescent="0.2">
      <c r="A66" s="297" t="s">
        <v>419</v>
      </c>
    </row>
    <row r="67" spans="1:8" x14ac:dyDescent="0.2">
      <c r="A67" s="710" t="s">
        <v>431</v>
      </c>
    </row>
    <row r="68" spans="1:8" ht="14.25" x14ac:dyDescent="0.2">
      <c r="A68" s="297" t="s">
        <v>420</v>
      </c>
    </row>
    <row r="69" spans="1:8" ht="14.25" x14ac:dyDescent="0.2">
      <c r="A69" s="297" t="s">
        <v>421</v>
      </c>
    </row>
    <row r="70" spans="1:8" x14ac:dyDescent="0.2">
      <c r="A70" s="668" t="s">
        <v>431</v>
      </c>
    </row>
    <row r="71" spans="1:8" ht="14.25" x14ac:dyDescent="0.2">
      <c r="A71" s="1765" t="s">
        <v>2281</v>
      </c>
    </row>
  </sheetData>
  <mergeCells count="2">
    <mergeCell ref="B4:D4"/>
    <mergeCell ref="E4:F4"/>
  </mergeCells>
  <phoneticPr fontId="11" type="noConversion"/>
  <hyperlinks>
    <hyperlink ref="A70" r:id="rId1" display="Documentation' on the website of the Dutch Emission Registration."/>
    <hyperlink ref="A1" location="Contents!A1" display="To table of contents"/>
    <hyperlink ref="A67" r:id="rId2"/>
  </hyperlinks>
  <pageMargins left="0.49" right="0.46" top="0.39" bottom="0.43" header="0.23" footer="0.32"/>
  <pageSetup paperSize="9" scale="75" orientation="landscape" r:id="rId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pageSetUpPr fitToPage="1"/>
  </sheetPr>
  <dimension ref="A1:H42"/>
  <sheetViews>
    <sheetView zoomScale="75" workbookViewId="0">
      <selection sqref="A1:B1"/>
    </sheetView>
  </sheetViews>
  <sheetFormatPr defaultRowHeight="12.75" x14ac:dyDescent="0.2"/>
  <cols>
    <col min="1" max="1" width="15.42578125" customWidth="1"/>
    <col min="2" max="6" width="10.28515625" customWidth="1"/>
    <col min="7" max="8" width="12.7109375" customWidth="1"/>
    <col min="9" max="9" width="51.28515625" customWidth="1"/>
    <col min="10" max="10" width="10.28515625" customWidth="1"/>
  </cols>
  <sheetData>
    <row r="1" spans="1:8" x14ac:dyDescent="0.2">
      <c r="A1" s="2357" t="s">
        <v>827</v>
      </c>
      <c r="B1" s="2357"/>
    </row>
    <row r="2" spans="1:8" ht="15" x14ac:dyDescent="0.25">
      <c r="A2" s="6" t="s">
        <v>1521</v>
      </c>
      <c r="F2" s="493" t="s">
        <v>374</v>
      </c>
    </row>
    <row r="3" spans="1:8" x14ac:dyDescent="0.2">
      <c r="A3" s="287"/>
      <c r="B3" s="303" t="s">
        <v>409</v>
      </c>
      <c r="C3" s="1"/>
      <c r="D3" s="1"/>
      <c r="E3" s="1"/>
      <c r="F3" s="51"/>
      <c r="G3" s="57" t="s">
        <v>410</v>
      </c>
      <c r="H3" s="30"/>
    </row>
    <row r="4" spans="1:8" x14ac:dyDescent="0.2">
      <c r="A4" s="281"/>
      <c r="B4" s="2415" t="s">
        <v>411</v>
      </c>
      <c r="C4" s="2415"/>
      <c r="D4" s="2425"/>
      <c r="E4" s="2414" t="s">
        <v>412</v>
      </c>
      <c r="F4" s="2425"/>
      <c r="G4" s="304" t="s">
        <v>195</v>
      </c>
      <c r="H4" s="291" t="s">
        <v>303</v>
      </c>
    </row>
    <row r="5" spans="1:8" ht="14.25" x14ac:dyDescent="0.2">
      <c r="A5" s="281"/>
      <c r="B5" s="52" t="s">
        <v>413</v>
      </c>
      <c r="C5" s="52" t="s">
        <v>414</v>
      </c>
      <c r="D5" s="53" t="s">
        <v>415</v>
      </c>
      <c r="E5" s="52" t="s">
        <v>413</v>
      </c>
      <c r="F5" s="52" t="s">
        <v>414</v>
      </c>
      <c r="G5" s="558" t="s">
        <v>796</v>
      </c>
      <c r="H5" s="559" t="s">
        <v>796</v>
      </c>
    </row>
    <row r="6" spans="1:8" ht="14.25" x14ac:dyDescent="0.2">
      <c r="A6" s="281"/>
      <c r="B6" s="52" t="s">
        <v>830</v>
      </c>
      <c r="C6" s="557" t="s">
        <v>375</v>
      </c>
      <c r="D6" s="53" t="s">
        <v>831</v>
      </c>
      <c r="E6" s="52" t="s">
        <v>832</v>
      </c>
      <c r="F6" s="557" t="s">
        <v>375</v>
      </c>
      <c r="G6" s="305"/>
      <c r="H6" s="53"/>
    </row>
    <row r="7" spans="1:8" x14ac:dyDescent="0.2">
      <c r="A7" s="287"/>
      <c r="B7" s="306" t="s">
        <v>833</v>
      </c>
      <c r="C7" s="9"/>
      <c r="D7" s="9"/>
      <c r="E7" s="9"/>
      <c r="F7" s="9"/>
      <c r="G7" s="9"/>
      <c r="H7" s="30"/>
    </row>
    <row r="8" spans="1:8" x14ac:dyDescent="0.2">
      <c r="A8" s="281"/>
      <c r="B8" s="3"/>
      <c r="C8" s="3"/>
      <c r="D8" s="3"/>
      <c r="E8" s="3"/>
      <c r="F8" s="3"/>
      <c r="G8" s="3"/>
      <c r="H8" s="29"/>
    </row>
    <row r="9" spans="1:8" x14ac:dyDescent="0.2">
      <c r="A9" s="734">
        <v>1990</v>
      </c>
      <c r="B9" s="1758">
        <v>16.589388022548711</v>
      </c>
      <c r="C9" s="1758">
        <v>14.20417687829149</v>
      </c>
      <c r="D9" s="1758">
        <v>10</v>
      </c>
      <c r="E9" s="1758">
        <v>14.998620925190487</v>
      </c>
      <c r="F9" s="1758">
        <v>13.79091124288666</v>
      </c>
      <c r="G9" s="1759">
        <v>934.16248667232765</v>
      </c>
      <c r="H9" s="1760">
        <v>20.239999999999995</v>
      </c>
    </row>
    <row r="10" spans="1:8" x14ac:dyDescent="0.2">
      <c r="A10" s="734">
        <v>1991</v>
      </c>
      <c r="B10" s="1758">
        <v>15.873174071998386</v>
      </c>
      <c r="C10" s="1758">
        <v>14.13238953287332</v>
      </c>
      <c r="D10" s="1758">
        <v>10</v>
      </c>
      <c r="E10" s="1758">
        <v>14.742788980556162</v>
      </c>
      <c r="F10" s="1758">
        <v>13.838939056065982</v>
      </c>
      <c r="G10" s="1759">
        <v>934.13260688104106</v>
      </c>
      <c r="H10" s="1760">
        <v>20.239999999999998</v>
      </c>
    </row>
    <row r="11" spans="1:8" x14ac:dyDescent="0.2">
      <c r="A11" s="734">
        <v>1992</v>
      </c>
      <c r="B11" s="1758">
        <v>15.199165084403067</v>
      </c>
      <c r="C11" s="1758">
        <v>14.069319991874314</v>
      </c>
      <c r="D11" s="1758">
        <v>10</v>
      </c>
      <c r="E11" s="1758">
        <v>14.485034427270511</v>
      </c>
      <c r="F11" s="1758">
        <v>13.883509271383383</v>
      </c>
      <c r="G11" s="1759">
        <v>934.13260688104117</v>
      </c>
      <c r="H11" s="1760">
        <v>20.239999999999998</v>
      </c>
    </row>
    <row r="12" spans="1:8" x14ac:dyDescent="0.2">
      <c r="A12" s="734">
        <v>1993</v>
      </c>
      <c r="B12" s="1758">
        <v>14.563737248737155</v>
      </c>
      <c r="C12" s="1758">
        <v>14.013471145767932</v>
      </c>
      <c r="D12" s="1758">
        <v>10</v>
      </c>
      <c r="E12" s="1758">
        <v>14.225335498698218</v>
      </c>
      <c r="F12" s="1758">
        <v>13.924982289881777</v>
      </c>
      <c r="G12" s="1759">
        <v>934.43303543545176</v>
      </c>
      <c r="H12" s="1760">
        <v>20.239999999999991</v>
      </c>
    </row>
    <row r="13" spans="1:8" x14ac:dyDescent="0.2">
      <c r="A13" s="734">
        <v>1994</v>
      </c>
      <c r="B13" s="1758">
        <v>13.963670107616425</v>
      </c>
      <c r="C13" s="1758">
        <v>13.963670112106261</v>
      </c>
      <c r="D13" s="1758">
        <v>10</v>
      </c>
      <c r="E13" s="1758">
        <v>13.963670101141188</v>
      </c>
      <c r="F13" s="1758">
        <v>13.963670111020445</v>
      </c>
      <c r="G13" s="1759">
        <v>934.43313571141516</v>
      </c>
      <c r="H13" s="1760">
        <v>20.240000000000006</v>
      </c>
    </row>
    <row r="14" spans="1:8" x14ac:dyDescent="0.2">
      <c r="A14" s="734">
        <v>1995</v>
      </c>
      <c r="B14" s="1758">
        <v>13.654896200239085</v>
      </c>
      <c r="C14" s="1758">
        <v>13.654896191904724</v>
      </c>
      <c r="D14" s="1758">
        <v>10</v>
      </c>
      <c r="E14" s="1758">
        <v>13.654896196877313</v>
      </c>
      <c r="F14" s="1758">
        <v>13.654896199959746</v>
      </c>
      <c r="G14" s="1759">
        <v>934.43298991922916</v>
      </c>
      <c r="H14" s="1760">
        <v>20.239999999999995</v>
      </c>
    </row>
    <row r="15" spans="1:8" x14ac:dyDescent="0.2">
      <c r="A15" s="734">
        <v>1996</v>
      </c>
      <c r="B15" s="1758">
        <v>13.31809746199816</v>
      </c>
      <c r="C15" s="1758">
        <v>13.318097458470682</v>
      </c>
      <c r="D15" s="1758">
        <v>10</v>
      </c>
      <c r="E15" s="1758">
        <v>13.318097457961937</v>
      </c>
      <c r="F15" s="1758">
        <v>13.318097462220036</v>
      </c>
      <c r="G15" s="1759">
        <v>932.99139424873499</v>
      </c>
      <c r="H15" s="1760">
        <v>20.239999999999998</v>
      </c>
    </row>
    <row r="16" spans="1:8" x14ac:dyDescent="0.2">
      <c r="A16" s="734">
        <v>1997</v>
      </c>
      <c r="B16" s="1758">
        <v>12.993903787020342</v>
      </c>
      <c r="C16" s="1758">
        <v>12.993903778571077</v>
      </c>
      <c r="D16" s="1758">
        <v>10</v>
      </c>
      <c r="E16" s="1758">
        <v>12.993903782032808</v>
      </c>
      <c r="F16" s="1758">
        <v>12.993903782569674</v>
      </c>
      <c r="G16" s="1759">
        <v>931.55001044176834</v>
      </c>
      <c r="H16" s="1760">
        <v>20.240000000000002</v>
      </c>
    </row>
    <row r="17" spans="1:8" x14ac:dyDescent="0.2">
      <c r="A17" s="734">
        <v>1998</v>
      </c>
      <c r="B17" s="1758">
        <v>12.685122675628197</v>
      </c>
      <c r="C17" s="1758">
        <v>12.685122677592116</v>
      </c>
      <c r="D17" s="1758">
        <v>10</v>
      </c>
      <c r="E17" s="1758">
        <v>12.68512266950262</v>
      </c>
      <c r="F17" s="1758">
        <v>12.685122670660867</v>
      </c>
      <c r="G17" s="1759">
        <v>930.65223575920413</v>
      </c>
      <c r="H17" s="1760">
        <v>20.239999999999998</v>
      </c>
    </row>
    <row r="18" spans="1:8" x14ac:dyDescent="0.2">
      <c r="A18" s="734">
        <v>1999</v>
      </c>
      <c r="B18" s="1758">
        <v>12.392907192309119</v>
      </c>
      <c r="C18" s="1758">
        <v>12.392907194658241</v>
      </c>
      <c r="D18" s="1758">
        <v>10</v>
      </c>
      <c r="E18" s="1758">
        <v>12.392907191839917</v>
      </c>
      <c r="F18" s="1758">
        <v>12.392907195977648</v>
      </c>
      <c r="G18" s="1759">
        <v>929.60605034936509</v>
      </c>
      <c r="H18" s="1760">
        <v>20.239999999999991</v>
      </c>
    </row>
    <row r="19" spans="1:8" x14ac:dyDescent="0.2">
      <c r="A19" s="734">
        <v>2000</v>
      </c>
      <c r="B19" s="1758">
        <v>12.117714226534506</v>
      </c>
      <c r="C19" s="1758">
        <v>12.117714229227685</v>
      </c>
      <c r="D19" s="1758">
        <v>10</v>
      </c>
      <c r="E19" s="1758">
        <v>12.117714225901022</v>
      </c>
      <c r="F19" s="1758">
        <v>12.11771422269031</v>
      </c>
      <c r="G19" s="1759">
        <v>928.43261848080022</v>
      </c>
      <c r="H19" s="1760">
        <v>20.240000000000002</v>
      </c>
    </row>
    <row r="20" spans="1:8" x14ac:dyDescent="0.2">
      <c r="A20" s="734">
        <v>2001</v>
      </c>
      <c r="B20" s="1758">
        <v>11.859600061302674</v>
      </c>
      <c r="C20" s="1758">
        <v>11.859600056740161</v>
      </c>
      <c r="D20" s="1758">
        <v>10</v>
      </c>
      <c r="E20" s="1758">
        <v>11.859600054074967</v>
      </c>
      <c r="F20" s="1758">
        <v>11.85960006345227</v>
      </c>
      <c r="G20" s="1759">
        <v>927.14904848333128</v>
      </c>
      <c r="H20" s="1760">
        <v>20.239999999999998</v>
      </c>
    </row>
    <row r="21" spans="1:8" x14ac:dyDescent="0.2">
      <c r="A21" s="734">
        <v>2002</v>
      </c>
      <c r="B21" s="1758">
        <v>11.618357066449427</v>
      </c>
      <c r="C21" s="1758">
        <v>11.618357062881449</v>
      </c>
      <c r="D21" s="1758">
        <v>10</v>
      </c>
      <c r="E21" s="1758">
        <v>11.618357062149849</v>
      </c>
      <c r="F21" s="1758">
        <v>11.618357061958781</v>
      </c>
      <c r="G21" s="1759">
        <v>925.76968772449584</v>
      </c>
      <c r="H21" s="1760">
        <v>20.239999999999998</v>
      </c>
    </row>
    <row r="22" spans="1:8" x14ac:dyDescent="0.2">
      <c r="A22" s="734">
        <v>2003</v>
      </c>
      <c r="B22" s="1758">
        <v>11.334117016691286</v>
      </c>
      <c r="C22" s="1758">
        <v>11.334117017212266</v>
      </c>
      <c r="D22" s="1758">
        <v>10</v>
      </c>
      <c r="E22" s="1758">
        <v>11.334117015032509</v>
      </c>
      <c r="F22" s="1758">
        <v>11.334117022326971</v>
      </c>
      <c r="G22" s="1759">
        <v>924.30634951425873</v>
      </c>
      <c r="H22" s="1760">
        <v>20.240000000000006</v>
      </c>
    </row>
    <row r="23" spans="1:8" x14ac:dyDescent="0.2">
      <c r="A23" s="734">
        <v>2004</v>
      </c>
      <c r="B23" s="1758">
        <v>11.059738850131897</v>
      </c>
      <c r="C23" s="1758">
        <v>11.059738855850444</v>
      </c>
      <c r="D23" s="1758">
        <v>10</v>
      </c>
      <c r="E23" s="1758">
        <v>11.059738854443891</v>
      </c>
      <c r="F23" s="1758">
        <v>11.059738856224822</v>
      </c>
      <c r="G23" s="1759">
        <v>922.76911076065198</v>
      </c>
      <c r="H23" s="1760">
        <v>20.239999999999998</v>
      </c>
    </row>
    <row r="24" spans="1:8" x14ac:dyDescent="0.2">
      <c r="A24" s="734">
        <v>2005</v>
      </c>
      <c r="B24" s="1758">
        <v>10.798549982568934</v>
      </c>
      <c r="C24" s="1758">
        <v>10.798549982568916</v>
      </c>
      <c r="D24" s="1758">
        <v>10</v>
      </c>
      <c r="E24" s="1758">
        <v>10.798549982568952</v>
      </c>
      <c r="F24" s="1758">
        <v>10.798549982568916</v>
      </c>
      <c r="G24" s="1759">
        <v>921.06272342565546</v>
      </c>
      <c r="H24" s="1760">
        <v>20.239999999999998</v>
      </c>
    </row>
    <row r="25" spans="1:8" x14ac:dyDescent="0.2">
      <c r="A25" s="734">
        <v>2006</v>
      </c>
      <c r="B25" s="1758">
        <v>10.551819719690787</v>
      </c>
      <c r="C25" s="1758">
        <v>10.551819719690823</v>
      </c>
      <c r="D25" s="1758">
        <v>10</v>
      </c>
      <c r="E25" s="1758">
        <v>10.551819719690755</v>
      </c>
      <c r="F25" s="1758">
        <v>10.551819719690773</v>
      </c>
      <c r="G25" s="1759">
        <v>919.57876307200956</v>
      </c>
      <c r="H25" s="1760">
        <v>20.239999999999995</v>
      </c>
    </row>
    <row r="26" spans="1:8" x14ac:dyDescent="0.2">
      <c r="A26" s="734">
        <v>2007</v>
      </c>
      <c r="B26" s="1758">
        <v>10.3200140242564</v>
      </c>
      <c r="C26" s="1758">
        <v>10.320014024256411</v>
      </c>
      <c r="D26" s="1758">
        <v>10</v>
      </c>
      <c r="E26" s="1758">
        <v>10.32001402425638</v>
      </c>
      <c r="F26" s="1758">
        <v>10.320014024256373</v>
      </c>
      <c r="G26" s="1759">
        <v>918.01534858938544</v>
      </c>
      <c r="H26" s="1760">
        <v>20.240000000000006</v>
      </c>
    </row>
    <row r="27" spans="1:8" x14ac:dyDescent="0.2">
      <c r="A27" s="734">
        <v>2008</v>
      </c>
      <c r="B27" s="1758">
        <v>10.103169626735774</v>
      </c>
      <c r="C27" s="1758">
        <v>10.103169626735729</v>
      </c>
      <c r="D27" s="1758">
        <v>10</v>
      </c>
      <c r="E27" s="1758">
        <v>10.103169626735774</v>
      </c>
      <c r="F27" s="1758">
        <v>10.103169626735774</v>
      </c>
      <c r="G27" s="1759">
        <v>916.37020884664673</v>
      </c>
      <c r="H27" s="1760">
        <v>20.239999999999995</v>
      </c>
    </row>
    <row r="28" spans="1:8" x14ac:dyDescent="0.2">
      <c r="A28" s="734">
        <v>2009</v>
      </c>
      <c r="B28" s="1761">
        <v>9.8506944404948094</v>
      </c>
      <c r="C28" s="1761">
        <v>9.8506944404948218</v>
      </c>
      <c r="D28" s="1758">
        <v>10</v>
      </c>
      <c r="E28" s="1761">
        <v>9.8506944404948609</v>
      </c>
      <c r="F28" s="1761">
        <v>9.8506944404948182</v>
      </c>
      <c r="G28" s="1759">
        <v>914.64073659691542</v>
      </c>
      <c r="H28" s="1760">
        <v>20.239999999999995</v>
      </c>
    </row>
    <row r="29" spans="1:8" x14ac:dyDescent="0.2">
      <c r="A29" s="734">
        <v>2010</v>
      </c>
      <c r="B29" s="1761">
        <v>9.6080204164860543</v>
      </c>
      <c r="C29" s="1761">
        <v>9.6080204164860774</v>
      </c>
      <c r="D29" s="1758">
        <v>10</v>
      </c>
      <c r="E29" s="1761">
        <v>9.608020416486049</v>
      </c>
      <c r="F29" s="1761">
        <v>9.608020416486033</v>
      </c>
      <c r="G29" s="1759">
        <v>912.82397678015309</v>
      </c>
      <c r="H29" s="1760">
        <v>20.239999999999991</v>
      </c>
    </row>
    <row r="30" spans="1:8" x14ac:dyDescent="0.2">
      <c r="A30" s="734">
        <v>2011</v>
      </c>
      <c r="B30" s="1761">
        <v>9.3779691326981958</v>
      </c>
      <c r="C30" s="1761">
        <v>9.3779691326981922</v>
      </c>
      <c r="D30" s="1758">
        <v>10</v>
      </c>
      <c r="E30" s="1761">
        <v>9.3779691326982491</v>
      </c>
      <c r="F30" s="1761">
        <v>9.3779691326981922</v>
      </c>
      <c r="G30" s="1759">
        <v>910.91661106839911</v>
      </c>
      <c r="H30" s="1760">
        <v>20.239999999999995</v>
      </c>
    </row>
    <row r="31" spans="1:8" x14ac:dyDescent="0.2">
      <c r="A31" s="734">
        <v>2012</v>
      </c>
      <c r="B31" s="1761">
        <v>9.1615393177859268</v>
      </c>
      <c r="C31" s="1761">
        <v>9.161539317785941</v>
      </c>
      <c r="D31" s="1758">
        <v>10</v>
      </c>
      <c r="E31" s="1761">
        <v>9.1615393177859215</v>
      </c>
      <c r="F31" s="1761">
        <v>9.1615393177859517</v>
      </c>
      <c r="G31" s="1759">
        <v>908.91493851629718</v>
      </c>
      <c r="H31" s="1760">
        <v>20.239999999999995</v>
      </c>
    </row>
    <row r="32" spans="1:8" x14ac:dyDescent="0.2">
      <c r="A32" s="734">
        <v>2013</v>
      </c>
      <c r="B32" s="1761">
        <v>8.9590129329256527</v>
      </c>
      <c r="C32" s="1761">
        <v>8.9590129329256118</v>
      </c>
      <c r="D32" s="1758">
        <v>10</v>
      </c>
      <c r="E32" s="1761">
        <v>8.9590129329256829</v>
      </c>
      <c r="F32" s="1761">
        <v>8.9590129329256243</v>
      </c>
      <c r="G32" s="1759">
        <v>906.81485209862842</v>
      </c>
      <c r="H32" s="1760">
        <v>20.239999999999998</v>
      </c>
    </row>
    <row r="33" spans="1:8" x14ac:dyDescent="0.2">
      <c r="A33" s="734">
        <v>2014</v>
      </c>
      <c r="B33" s="1761">
        <v>8.7702923779479711</v>
      </c>
      <c r="C33" s="1761">
        <v>8.7702923779479462</v>
      </c>
      <c r="D33" s="1758">
        <v>10</v>
      </c>
      <c r="E33" s="1761">
        <v>8.7702923779479498</v>
      </c>
      <c r="F33" s="1761">
        <v>8.7702923779479658</v>
      </c>
      <c r="G33" s="1759">
        <v>904.61181083216445</v>
      </c>
      <c r="H33" s="1760">
        <v>20.240000000000006</v>
      </c>
    </row>
    <row r="34" spans="1:8" x14ac:dyDescent="0.2">
      <c r="A34" s="734">
        <v>2015</v>
      </c>
      <c r="B34" s="1761">
        <v>8.5950516948336091</v>
      </c>
      <c r="C34" s="1761">
        <v>8.5950516948335913</v>
      </c>
      <c r="D34" s="1758">
        <v>10</v>
      </c>
      <c r="E34" s="1761">
        <v>8.5950516948335665</v>
      </c>
      <c r="F34" s="1761">
        <v>8.5950516948335896</v>
      </c>
      <c r="G34" s="1759">
        <v>902.30080708841888</v>
      </c>
      <c r="H34" s="1760">
        <v>20.239999999999998</v>
      </c>
    </row>
    <row r="35" spans="1:8" x14ac:dyDescent="0.2">
      <c r="A35" s="734">
        <v>2016</v>
      </c>
      <c r="B35" s="1761">
        <v>8.4436782061371396</v>
      </c>
      <c r="C35" s="1761">
        <v>8.4436782061371591</v>
      </c>
      <c r="D35" s="1758">
        <v>10</v>
      </c>
      <c r="E35" s="1761">
        <v>8.4436782061371556</v>
      </c>
      <c r="F35" s="1761">
        <v>8.4436782061371645</v>
      </c>
      <c r="G35" s="1759">
        <v>902.30080708841876</v>
      </c>
      <c r="H35" s="1760">
        <v>20.239999999999998</v>
      </c>
    </row>
    <row r="36" spans="1:8" x14ac:dyDescent="0.2">
      <c r="A36" s="282"/>
      <c r="B36" s="54"/>
      <c r="C36" s="54"/>
      <c r="D36" s="54"/>
      <c r="E36" s="54"/>
      <c r="F36" s="54"/>
      <c r="G36" s="54"/>
      <c r="H36" s="358"/>
    </row>
    <row r="37" spans="1:8" ht="14.25" x14ac:dyDescent="0.2">
      <c r="A37" s="297" t="s">
        <v>834</v>
      </c>
    </row>
    <row r="38" spans="1:8" ht="14.25" x14ac:dyDescent="0.2">
      <c r="A38" s="297" t="s">
        <v>839</v>
      </c>
    </row>
    <row r="39" spans="1:8" x14ac:dyDescent="0.2">
      <c r="A39" s="710" t="s">
        <v>431</v>
      </c>
    </row>
    <row r="40" spans="1:8" ht="14.25" x14ac:dyDescent="0.2">
      <c r="A40" s="297" t="s">
        <v>840</v>
      </c>
    </row>
    <row r="41" spans="1:8" ht="14.25" x14ac:dyDescent="0.2">
      <c r="A41" s="297" t="s">
        <v>841</v>
      </c>
    </row>
    <row r="42" spans="1:8" x14ac:dyDescent="0.2">
      <c r="A42" s="710" t="s">
        <v>1148</v>
      </c>
    </row>
  </sheetData>
  <mergeCells count="3">
    <mergeCell ref="B4:D4"/>
    <mergeCell ref="E4:F4"/>
    <mergeCell ref="A1:B1"/>
  </mergeCells>
  <phoneticPr fontId="11" type="noConversion"/>
  <hyperlinks>
    <hyperlink ref="A1" location="Inhoud!A1" display="Home"/>
    <hyperlink ref="A1:B1" location="Contents!A1" display="To table of contents"/>
    <hyperlink ref="A42" r:id="rId1"/>
    <hyperlink ref="A39" r:id="rId2"/>
  </hyperlinks>
  <pageMargins left="0.75" right="0.75" top="1" bottom="1" header="0.5" footer="0.5"/>
  <pageSetup paperSize="9" scale="91" orientation="landscape" r:id="rId3"/>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pageSetUpPr fitToPage="1"/>
  </sheetPr>
  <dimension ref="A1:H42"/>
  <sheetViews>
    <sheetView zoomScale="75" workbookViewId="0">
      <selection sqref="A1:B1"/>
    </sheetView>
  </sheetViews>
  <sheetFormatPr defaultRowHeight="12.75" x14ac:dyDescent="0.2"/>
  <cols>
    <col min="1" max="1" width="13.85546875" customWidth="1"/>
    <col min="2" max="6" width="10.28515625" customWidth="1"/>
    <col min="7" max="8" width="12.7109375" customWidth="1"/>
    <col min="9" max="9" width="51.85546875" customWidth="1"/>
    <col min="10" max="10" width="10.28515625" customWidth="1"/>
  </cols>
  <sheetData>
    <row r="1" spans="1:8" x14ac:dyDescent="0.2">
      <c r="A1" s="2357" t="s">
        <v>827</v>
      </c>
      <c r="B1" s="2357"/>
    </row>
    <row r="2" spans="1:8" ht="15" x14ac:dyDescent="0.25">
      <c r="A2" s="6" t="s">
        <v>1520</v>
      </c>
      <c r="G2" s="493" t="s">
        <v>374</v>
      </c>
    </row>
    <row r="3" spans="1:8" x14ac:dyDescent="0.2">
      <c r="A3" s="287"/>
      <c r="B3" s="303" t="s">
        <v>409</v>
      </c>
      <c r="C3" s="1"/>
      <c r="D3" s="1"/>
      <c r="E3" s="1"/>
      <c r="F3" s="51"/>
      <c r="G3" s="57" t="s">
        <v>410</v>
      </c>
      <c r="H3" s="30"/>
    </row>
    <row r="4" spans="1:8" x14ac:dyDescent="0.2">
      <c r="A4" s="281"/>
      <c r="B4" s="2415" t="s">
        <v>411</v>
      </c>
      <c r="C4" s="2415"/>
      <c r="D4" s="2425"/>
      <c r="E4" s="2414" t="s">
        <v>412</v>
      </c>
      <c r="F4" s="2425"/>
      <c r="G4" s="304" t="s">
        <v>195</v>
      </c>
      <c r="H4" s="291" t="s">
        <v>303</v>
      </c>
    </row>
    <row r="5" spans="1:8" ht="14.25" x14ac:dyDescent="0.2">
      <c r="A5" s="281"/>
      <c r="B5" s="52" t="s">
        <v>413</v>
      </c>
      <c r="C5" s="52" t="s">
        <v>414</v>
      </c>
      <c r="D5" s="53" t="s">
        <v>415</v>
      </c>
      <c r="E5" s="52" t="s">
        <v>413</v>
      </c>
      <c r="F5" s="52" t="s">
        <v>414</v>
      </c>
      <c r="G5" s="558" t="s">
        <v>796</v>
      </c>
      <c r="H5" s="559" t="s">
        <v>796</v>
      </c>
    </row>
    <row r="6" spans="1:8" ht="14.25" x14ac:dyDescent="0.2">
      <c r="A6" s="281"/>
      <c r="B6" s="52" t="s">
        <v>830</v>
      </c>
      <c r="C6" s="557" t="s">
        <v>375</v>
      </c>
      <c r="D6" s="53" t="s">
        <v>831</v>
      </c>
      <c r="E6" s="52" t="s">
        <v>832</v>
      </c>
      <c r="F6" s="557" t="s">
        <v>375</v>
      </c>
      <c r="G6" s="305"/>
      <c r="H6" s="53"/>
    </row>
    <row r="7" spans="1:8" x14ac:dyDescent="0.2">
      <c r="A7" s="287"/>
      <c r="B7" s="306" t="s">
        <v>833</v>
      </c>
      <c r="C7" s="9"/>
      <c r="D7" s="9"/>
      <c r="E7" s="9"/>
      <c r="F7" s="9"/>
      <c r="G7" s="9"/>
      <c r="H7" s="30"/>
    </row>
    <row r="8" spans="1:8" x14ac:dyDescent="0.2">
      <c r="A8" s="281"/>
      <c r="B8" s="3"/>
      <c r="C8" s="3"/>
      <c r="D8" s="3"/>
      <c r="E8" s="3"/>
      <c r="F8" s="3"/>
      <c r="G8" s="3"/>
      <c r="H8" s="29"/>
    </row>
    <row r="9" spans="1:8" x14ac:dyDescent="0.2">
      <c r="A9" s="734">
        <v>1990</v>
      </c>
      <c r="B9" s="1761">
        <v>4.2108891749142634</v>
      </c>
      <c r="C9" s="1761">
        <v>3.393369952341164</v>
      </c>
      <c r="D9" s="1761">
        <v>6</v>
      </c>
      <c r="E9" s="1761">
        <v>3.6778963090614472</v>
      </c>
      <c r="F9" s="1761">
        <v>3.2616167520778854</v>
      </c>
      <c r="G9" s="1298">
        <v>213.86417687205386</v>
      </c>
      <c r="H9" s="1302">
        <v>6.2016919999999987</v>
      </c>
    </row>
    <row r="10" spans="1:8" x14ac:dyDescent="0.2">
      <c r="A10" s="734">
        <v>1991</v>
      </c>
      <c r="B10" s="1761">
        <v>3.9698906872973052</v>
      </c>
      <c r="C10" s="1761">
        <v>3.3736678401596034</v>
      </c>
      <c r="D10" s="1761">
        <v>6</v>
      </c>
      <c r="E10" s="1761">
        <v>3.5912470567607815</v>
      </c>
      <c r="F10" s="1761">
        <v>3.2798944250943718</v>
      </c>
      <c r="G10" s="1298">
        <v>213.51714768180472</v>
      </c>
      <c r="H10" s="1302">
        <v>6.2016919999999995</v>
      </c>
    </row>
    <row r="11" spans="1:8" x14ac:dyDescent="0.2">
      <c r="A11" s="734">
        <v>1992</v>
      </c>
      <c r="B11" s="1761">
        <v>3.7430937266769684</v>
      </c>
      <c r="C11" s="1761">
        <v>3.3563583403055297</v>
      </c>
      <c r="D11" s="1761">
        <v>6</v>
      </c>
      <c r="E11" s="1761">
        <v>3.5039466216121919</v>
      </c>
      <c r="F11" s="1761">
        <v>3.296856261692783</v>
      </c>
      <c r="G11" s="1298">
        <v>213.51714768180474</v>
      </c>
      <c r="H11" s="1302">
        <v>6.2016919999999995</v>
      </c>
    </row>
    <row r="12" spans="1:8" x14ac:dyDescent="0.2">
      <c r="A12" s="734">
        <v>1993</v>
      </c>
      <c r="B12" s="1761">
        <v>3.5292789217611817</v>
      </c>
      <c r="C12" s="1761">
        <v>3.3410305643819802</v>
      </c>
      <c r="D12" s="1761">
        <v>6</v>
      </c>
      <c r="E12" s="1761">
        <v>3.4159876352615086</v>
      </c>
      <c r="F12" s="1761">
        <v>3.3126394131823536</v>
      </c>
      <c r="G12" s="1298">
        <v>216.47424582986019</v>
      </c>
      <c r="H12" s="1302">
        <v>6.2016919999999987</v>
      </c>
    </row>
    <row r="13" spans="1:8" x14ac:dyDescent="0.2">
      <c r="A13" s="734">
        <v>1994</v>
      </c>
      <c r="B13" s="1761">
        <v>3.3273626170624793</v>
      </c>
      <c r="C13" s="1761">
        <v>3.3273626169098121</v>
      </c>
      <c r="D13" s="1761">
        <v>6</v>
      </c>
      <c r="E13" s="1761">
        <v>3.327362614954295</v>
      </c>
      <c r="F13" s="1761">
        <v>3.3273626170575952</v>
      </c>
      <c r="G13" s="1298">
        <v>216.47522789471532</v>
      </c>
      <c r="H13" s="1302">
        <v>6.2016919999999995</v>
      </c>
    </row>
    <row r="14" spans="1:8" x14ac:dyDescent="0.2">
      <c r="A14" s="734">
        <v>1995</v>
      </c>
      <c r="B14" s="1761">
        <v>3.2442493292761445</v>
      </c>
      <c r="C14" s="1761">
        <v>3.2442493287974528</v>
      </c>
      <c r="D14" s="1761">
        <v>6</v>
      </c>
      <c r="E14" s="1761">
        <v>3.2442493301181625</v>
      </c>
      <c r="F14" s="1761">
        <v>3.2442493286238219</v>
      </c>
      <c r="G14" s="1298">
        <v>216.47379277677916</v>
      </c>
      <c r="H14" s="1302">
        <v>6.2016919999999995</v>
      </c>
    </row>
    <row r="15" spans="1:8" x14ac:dyDescent="0.2">
      <c r="A15" s="734">
        <v>1996</v>
      </c>
      <c r="B15" s="1761">
        <v>3.1541498005716146</v>
      </c>
      <c r="C15" s="1761">
        <v>3.1541497996375503</v>
      </c>
      <c r="D15" s="1761">
        <v>6</v>
      </c>
      <c r="E15" s="1761">
        <v>3.1541497994963503</v>
      </c>
      <c r="F15" s="1761">
        <v>3.1541498014526987</v>
      </c>
      <c r="G15" s="1298">
        <v>206.23795879152274</v>
      </c>
      <c r="H15" s="1302">
        <v>6.2016920000000004</v>
      </c>
    </row>
    <row r="16" spans="1:8" x14ac:dyDescent="0.2">
      <c r="A16" s="734">
        <v>1997</v>
      </c>
      <c r="B16" s="1761">
        <v>3.0676812165117591</v>
      </c>
      <c r="C16" s="1761">
        <v>3.0676812152370134</v>
      </c>
      <c r="D16" s="1761">
        <v>6</v>
      </c>
      <c r="E16" s="1761">
        <v>3.0676812161636655</v>
      </c>
      <c r="F16" s="1761">
        <v>3.067681214673438</v>
      </c>
      <c r="G16" s="1298">
        <v>196.0042674308439</v>
      </c>
      <c r="H16" s="1302">
        <v>6.2016920000000004</v>
      </c>
    </row>
    <row r="17" spans="1:8" x14ac:dyDescent="0.2">
      <c r="A17" s="734">
        <v>1998</v>
      </c>
      <c r="B17" s="1761">
        <v>2.9855300955960669</v>
      </c>
      <c r="C17" s="1761">
        <v>2.9855300950132624</v>
      </c>
      <c r="D17" s="1761">
        <v>6</v>
      </c>
      <c r="E17" s="1761">
        <v>2.985530093422156</v>
      </c>
      <c r="F17" s="1761">
        <v>2.9855300946634982</v>
      </c>
      <c r="G17" s="1298">
        <v>191.54886297824882</v>
      </c>
      <c r="H17" s="1302">
        <v>6.2016919999999995</v>
      </c>
    </row>
    <row r="18" spans="1:8" x14ac:dyDescent="0.2">
      <c r="A18" s="734">
        <v>1999</v>
      </c>
      <c r="B18" s="1761">
        <v>2.9079564461184351</v>
      </c>
      <c r="C18" s="1761">
        <v>2.9079564465453243</v>
      </c>
      <c r="D18" s="1761">
        <v>6</v>
      </c>
      <c r="E18" s="1761">
        <v>2.90795644521855</v>
      </c>
      <c r="F18" s="1761">
        <v>2.9079564459619021</v>
      </c>
      <c r="G18" s="1298">
        <v>185.84916783125925</v>
      </c>
      <c r="H18" s="1302">
        <v>6.2016919999999987</v>
      </c>
    </row>
    <row r="19" spans="1:8" x14ac:dyDescent="0.2">
      <c r="A19" s="734">
        <v>2000</v>
      </c>
      <c r="B19" s="1761">
        <v>2.835043886671031</v>
      </c>
      <c r="C19" s="1761">
        <v>2.8350438860576181</v>
      </c>
      <c r="D19" s="1761">
        <v>6</v>
      </c>
      <c r="E19" s="1761">
        <v>2.8350438854653914</v>
      </c>
      <c r="F19" s="1761">
        <v>2.8350438869561745</v>
      </c>
      <c r="G19" s="1298">
        <v>179.08293015479191</v>
      </c>
      <c r="H19" s="1302">
        <v>6.2016919999999995</v>
      </c>
    </row>
    <row r="20" spans="1:8" x14ac:dyDescent="0.2">
      <c r="A20" s="734">
        <v>2001</v>
      </c>
      <c r="B20" s="1761">
        <v>2.7667761555514936</v>
      </c>
      <c r="C20" s="1761">
        <v>2.7667761558761241</v>
      </c>
      <c r="D20" s="1761">
        <v>6</v>
      </c>
      <c r="E20" s="1761">
        <v>2.7667761555872405</v>
      </c>
      <c r="F20" s="1761">
        <v>2.7667761564117819</v>
      </c>
      <c r="G20" s="1298">
        <v>171.39325465796657</v>
      </c>
      <c r="H20" s="1302">
        <v>6.2016919999999995</v>
      </c>
    </row>
    <row r="21" spans="1:8" x14ac:dyDescent="0.2">
      <c r="A21" s="734">
        <v>2002</v>
      </c>
      <c r="B21" s="1761">
        <v>2.7030721531817266</v>
      </c>
      <c r="C21" s="1761">
        <v>2.7030721534076156</v>
      </c>
      <c r="D21" s="1761">
        <v>6</v>
      </c>
      <c r="E21" s="1761">
        <v>2.7030721522959138</v>
      </c>
      <c r="F21" s="1761">
        <v>2.7030721528228372</v>
      </c>
      <c r="G21" s="1298">
        <v>162.90071181633309</v>
      </c>
      <c r="H21" s="1302">
        <v>6.2016919999999995</v>
      </c>
    </row>
    <row r="22" spans="1:8" x14ac:dyDescent="0.2">
      <c r="A22" s="734">
        <v>2003</v>
      </c>
      <c r="B22" s="1761">
        <v>2.6225686854986372</v>
      </c>
      <c r="C22" s="1761">
        <v>2.6225686858564208</v>
      </c>
      <c r="D22" s="1761">
        <v>6</v>
      </c>
      <c r="E22" s="1761">
        <v>2.6225686844632103</v>
      </c>
      <c r="F22" s="1761">
        <v>2.622568686573072</v>
      </c>
      <c r="G22" s="1298">
        <v>153.70402490146481</v>
      </c>
      <c r="H22" s="1302">
        <v>6.2016920000000004</v>
      </c>
    </row>
    <row r="23" spans="1:8" x14ac:dyDescent="0.2">
      <c r="A23" s="734">
        <v>2004</v>
      </c>
      <c r="B23" s="1761">
        <v>2.5442207140986808</v>
      </c>
      <c r="C23" s="1761">
        <v>2.5442207138928628</v>
      </c>
      <c r="D23" s="1761">
        <v>6</v>
      </c>
      <c r="E23" s="1761">
        <v>2.5442207140753998</v>
      </c>
      <c r="F23" s="1761">
        <v>2.5442207152510341</v>
      </c>
      <c r="G23" s="1298">
        <v>143.88799191170241</v>
      </c>
      <c r="H23" s="1302">
        <v>6.2016919999999995</v>
      </c>
    </row>
    <row r="24" spans="1:8" x14ac:dyDescent="0.2">
      <c r="A24" s="734">
        <v>2005</v>
      </c>
      <c r="B24" s="1761">
        <v>2.4692564924524349</v>
      </c>
      <c r="C24" s="1761">
        <v>2.4692564924524332</v>
      </c>
      <c r="D24" s="1761">
        <v>6</v>
      </c>
      <c r="E24" s="1761">
        <v>2.4692564924524265</v>
      </c>
      <c r="F24" s="1761">
        <v>2.4692564924524407</v>
      </c>
      <c r="G24" s="1298">
        <v>131.77216530056478</v>
      </c>
      <c r="H24" s="1302">
        <v>6.2016919999999995</v>
      </c>
    </row>
    <row r="25" spans="1:8" x14ac:dyDescent="0.2">
      <c r="A25" s="734">
        <v>2006</v>
      </c>
      <c r="B25" s="1761">
        <v>2.398174286478016</v>
      </c>
      <c r="C25" s="1761">
        <v>2.3981742864780267</v>
      </c>
      <c r="D25" s="1761">
        <v>6</v>
      </c>
      <c r="E25" s="1761">
        <v>2.3981742864780098</v>
      </c>
      <c r="F25" s="1761">
        <v>2.3981742864780062</v>
      </c>
      <c r="G25" s="1298">
        <v>125.54360665423097</v>
      </c>
      <c r="H25" s="1302">
        <v>6.2016919999999987</v>
      </c>
    </row>
    <row r="26" spans="1:8" x14ac:dyDescent="0.2">
      <c r="A26" s="734">
        <v>2007</v>
      </c>
      <c r="B26" s="1761">
        <v>2.3311905302477443</v>
      </c>
      <c r="C26" s="1761">
        <v>2.3311905302477518</v>
      </c>
      <c r="D26" s="1761">
        <v>6</v>
      </c>
      <c r="E26" s="1761">
        <v>2.3311905302477487</v>
      </c>
      <c r="F26" s="1761">
        <v>2.3311905302477411</v>
      </c>
      <c r="G26" s="1298">
        <v>118.91667792852986</v>
      </c>
      <c r="H26" s="1302">
        <v>6.2016920000000022</v>
      </c>
    </row>
    <row r="27" spans="1:8" x14ac:dyDescent="0.2">
      <c r="A27" s="734">
        <v>2008</v>
      </c>
      <c r="B27" s="1761">
        <v>2.2683724580500733</v>
      </c>
      <c r="C27" s="1761">
        <v>2.2683724580500657</v>
      </c>
      <c r="D27" s="1761">
        <v>6</v>
      </c>
      <c r="E27" s="1761">
        <v>2.2683724580500697</v>
      </c>
      <c r="F27" s="1761">
        <v>2.2683724580500675</v>
      </c>
      <c r="G27" s="1298">
        <v>111.8828789316174</v>
      </c>
      <c r="H27" s="1302">
        <v>6.2016919999999987</v>
      </c>
    </row>
    <row r="28" spans="1:8" x14ac:dyDescent="0.2">
      <c r="A28" s="734">
        <v>2009</v>
      </c>
      <c r="B28" s="1761">
        <v>2.1845136567870935</v>
      </c>
      <c r="C28" s="1761">
        <v>2.1845136567870966</v>
      </c>
      <c r="D28" s="1761">
        <v>6</v>
      </c>
      <c r="E28" s="1761">
        <v>2.1845136567871117</v>
      </c>
      <c r="F28" s="1761">
        <v>2.1845136567871011</v>
      </c>
      <c r="G28" s="1298">
        <v>104.43197239274983</v>
      </c>
      <c r="H28" s="1302">
        <v>6.2016919999999995</v>
      </c>
    </row>
    <row r="29" spans="1:8" x14ac:dyDescent="0.2">
      <c r="A29" s="734">
        <v>2010</v>
      </c>
      <c r="B29" s="1761">
        <v>2.1024465843328302</v>
      </c>
      <c r="C29" s="1761">
        <v>2.1024465843328324</v>
      </c>
      <c r="D29" s="1761">
        <v>6</v>
      </c>
      <c r="E29" s="1761">
        <v>2.1024465843328328</v>
      </c>
      <c r="F29" s="1761">
        <v>2.1024465843328293</v>
      </c>
      <c r="G29" s="1298">
        <v>96.551949008174148</v>
      </c>
      <c r="H29" s="1302">
        <v>6.2016919999999969</v>
      </c>
    </row>
    <row r="30" spans="1:8" x14ac:dyDescent="0.2">
      <c r="A30" s="734">
        <v>2011</v>
      </c>
      <c r="B30" s="1761">
        <v>2.0237163768776005</v>
      </c>
      <c r="C30" s="1761">
        <v>2.0237163768775921</v>
      </c>
      <c r="D30" s="1761">
        <v>6</v>
      </c>
      <c r="E30" s="1761">
        <v>2.0237163768776054</v>
      </c>
      <c r="F30" s="1761">
        <v>2.0237163768775996</v>
      </c>
      <c r="G30" s="1298">
        <v>88.228972626746497</v>
      </c>
      <c r="H30" s="1302">
        <v>6.2016919999999987</v>
      </c>
    </row>
    <row r="31" spans="1:8" x14ac:dyDescent="0.2">
      <c r="A31" s="734">
        <v>2012</v>
      </c>
      <c r="B31" s="1761">
        <v>1.9489682876153653</v>
      </c>
      <c r="C31" s="1761">
        <v>1.9489682876153587</v>
      </c>
      <c r="D31" s="1761">
        <v>6</v>
      </c>
      <c r="E31" s="1761">
        <v>1.9489682876153567</v>
      </c>
      <c r="F31" s="1761">
        <v>1.948968287615362</v>
      </c>
      <c r="G31" s="1298">
        <v>79.447305291556219</v>
      </c>
      <c r="H31" s="1302">
        <v>6.2016919999999987</v>
      </c>
    </row>
    <row r="32" spans="1:8" x14ac:dyDescent="0.2">
      <c r="A32" s="734">
        <v>2013</v>
      </c>
      <c r="B32" s="1761">
        <v>1.8784960407039091</v>
      </c>
      <c r="C32" s="1761">
        <v>1.8784960407039031</v>
      </c>
      <c r="D32" s="1761">
        <v>6</v>
      </c>
      <c r="E32" s="1761">
        <v>1.8784960407039137</v>
      </c>
      <c r="F32" s="1761">
        <v>1.8784960407039013</v>
      </c>
      <c r="G32" s="1298">
        <v>70.189211421489205</v>
      </c>
      <c r="H32" s="1302">
        <v>6.2016919999999995</v>
      </c>
    </row>
    <row r="33" spans="1:8" x14ac:dyDescent="0.2">
      <c r="A33" s="734">
        <v>2014</v>
      </c>
      <c r="B33" s="1761">
        <v>1.8124068538381364</v>
      </c>
      <c r="C33" s="1761">
        <v>1.8124068538381362</v>
      </c>
      <c r="D33" s="1761">
        <v>6</v>
      </c>
      <c r="E33" s="1761">
        <v>1.8124068538381299</v>
      </c>
      <c r="F33" s="1761">
        <v>1.8124068538381348</v>
      </c>
      <c r="G33" s="1298">
        <v>60.434839978390443</v>
      </c>
      <c r="H33" s="1302">
        <v>6.2016920000000013</v>
      </c>
    </row>
    <row r="34" spans="1:8" x14ac:dyDescent="0.2">
      <c r="A34" s="734">
        <v>2015</v>
      </c>
      <c r="B34" s="1761">
        <v>1.7506942635218716</v>
      </c>
      <c r="C34" s="1761">
        <v>1.7506942635218723</v>
      </c>
      <c r="D34" s="1761">
        <v>6</v>
      </c>
      <c r="E34" s="1761">
        <v>1.7506942635218685</v>
      </c>
      <c r="F34" s="1761">
        <v>1.7506942635218743</v>
      </c>
      <c r="G34" s="1298">
        <v>50.162083006026464</v>
      </c>
      <c r="H34" s="1302">
        <v>6.2016919999999987</v>
      </c>
    </row>
    <row r="35" spans="1:8" x14ac:dyDescent="0.2">
      <c r="A35" s="734">
        <v>2016</v>
      </c>
      <c r="B35" s="1761">
        <v>1.6954579271979799</v>
      </c>
      <c r="C35" s="1761">
        <v>1.6954579271979786</v>
      </c>
      <c r="D35" s="1761">
        <v>6</v>
      </c>
      <c r="E35" s="1761">
        <v>1.6954579271979766</v>
      </c>
      <c r="F35" s="1761">
        <v>1.6954579271979826</v>
      </c>
      <c r="G35" s="1298">
        <v>50.162083006026464</v>
      </c>
      <c r="H35" s="1302">
        <v>6.2016919999999987</v>
      </c>
    </row>
    <row r="36" spans="1:8" x14ac:dyDescent="0.2">
      <c r="A36" s="282"/>
      <c r="B36" s="1088"/>
      <c r="C36" s="1088"/>
      <c r="D36" s="1088"/>
      <c r="E36" s="1088"/>
      <c r="F36" s="1088"/>
      <c r="G36" s="1088"/>
      <c r="H36" s="120"/>
    </row>
    <row r="37" spans="1:8" ht="14.25" x14ac:dyDescent="0.2">
      <c r="A37" s="297" t="s">
        <v>834</v>
      </c>
    </row>
    <row r="38" spans="1:8" ht="14.25" x14ac:dyDescent="0.2">
      <c r="A38" s="297" t="s">
        <v>839</v>
      </c>
    </row>
    <row r="39" spans="1:8" x14ac:dyDescent="0.2">
      <c r="A39" s="710" t="s">
        <v>431</v>
      </c>
    </row>
    <row r="40" spans="1:8" ht="14.25" x14ac:dyDescent="0.2">
      <c r="A40" s="297" t="s">
        <v>840</v>
      </c>
    </row>
    <row r="41" spans="1:8" ht="14.25" x14ac:dyDescent="0.2">
      <c r="A41" s="297" t="s">
        <v>841</v>
      </c>
    </row>
    <row r="42" spans="1:8" x14ac:dyDescent="0.2">
      <c r="A42" s="710" t="s">
        <v>1148</v>
      </c>
    </row>
  </sheetData>
  <mergeCells count="3">
    <mergeCell ref="B4:D4"/>
    <mergeCell ref="E4:F4"/>
    <mergeCell ref="A1:B1"/>
  </mergeCells>
  <phoneticPr fontId="11" type="noConversion"/>
  <hyperlinks>
    <hyperlink ref="A1" location="Inhoud!A1" display="Home"/>
    <hyperlink ref="A1:B1" location="Contents!A1" display="To table of contents"/>
    <hyperlink ref="A42" r:id="rId1"/>
    <hyperlink ref="A39" r:id="rId2"/>
  </hyperlinks>
  <pageMargins left="0.75" right="0.75" top="1" bottom="1" header="0.5" footer="0.5"/>
  <pageSetup paperSize="9" scale="92" orientation="landscape" r:id="rId3"/>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pageSetUpPr fitToPage="1"/>
  </sheetPr>
  <dimension ref="A1:H42"/>
  <sheetViews>
    <sheetView zoomScale="75" workbookViewId="0">
      <selection sqref="A1:B1"/>
    </sheetView>
  </sheetViews>
  <sheetFormatPr defaultRowHeight="12.75" x14ac:dyDescent="0.2"/>
  <cols>
    <col min="1" max="1" width="15.5703125" customWidth="1"/>
    <col min="2" max="6" width="10.28515625" customWidth="1"/>
    <col min="7" max="7" width="12.85546875" customWidth="1"/>
    <col min="8" max="8" width="14.7109375" customWidth="1"/>
    <col min="9" max="9" width="51.7109375" customWidth="1"/>
    <col min="10" max="10" width="10.28515625" customWidth="1"/>
  </cols>
  <sheetData>
    <row r="1" spans="1:8" x14ac:dyDescent="0.2">
      <c r="A1" s="2357" t="s">
        <v>827</v>
      </c>
      <c r="B1" s="2357"/>
    </row>
    <row r="2" spans="1:8" ht="15" x14ac:dyDescent="0.25">
      <c r="A2" s="6" t="s">
        <v>1519</v>
      </c>
      <c r="F2" s="493" t="s">
        <v>374</v>
      </c>
    </row>
    <row r="3" spans="1:8" x14ac:dyDescent="0.2">
      <c r="A3" s="287"/>
      <c r="B3" s="303" t="s">
        <v>409</v>
      </c>
      <c r="C3" s="1"/>
      <c r="D3" s="1"/>
      <c r="E3" s="1"/>
      <c r="F3" s="51"/>
      <c r="G3" s="57" t="s">
        <v>410</v>
      </c>
      <c r="H3" s="30"/>
    </row>
    <row r="4" spans="1:8" x14ac:dyDescent="0.2">
      <c r="A4" s="281"/>
      <c r="B4" s="2415" t="s">
        <v>411</v>
      </c>
      <c r="C4" s="2415"/>
      <c r="D4" s="2425"/>
      <c r="E4" s="2414" t="s">
        <v>412</v>
      </c>
      <c r="F4" s="2425"/>
      <c r="G4" s="304" t="s">
        <v>195</v>
      </c>
      <c r="H4" s="291" t="s">
        <v>303</v>
      </c>
    </row>
    <row r="5" spans="1:8" ht="14.25" x14ac:dyDescent="0.2">
      <c r="A5" s="281"/>
      <c r="B5" s="52" t="s">
        <v>413</v>
      </c>
      <c r="C5" s="52" t="s">
        <v>414</v>
      </c>
      <c r="D5" s="53" t="s">
        <v>415</v>
      </c>
      <c r="E5" s="52" t="s">
        <v>413</v>
      </c>
      <c r="F5" s="52" t="s">
        <v>414</v>
      </c>
      <c r="G5" s="558" t="s">
        <v>796</v>
      </c>
      <c r="H5" s="559" t="s">
        <v>796</v>
      </c>
    </row>
    <row r="6" spans="1:8" ht="14.25" x14ac:dyDescent="0.2">
      <c r="A6" s="281"/>
      <c r="B6" s="52" t="s">
        <v>830</v>
      </c>
      <c r="C6" s="557" t="s">
        <v>375</v>
      </c>
      <c r="D6" s="53" t="s">
        <v>831</v>
      </c>
      <c r="E6" s="52" t="s">
        <v>832</v>
      </c>
      <c r="F6" s="557" t="s">
        <v>375</v>
      </c>
      <c r="G6" s="305"/>
      <c r="H6" s="53"/>
    </row>
    <row r="7" spans="1:8" x14ac:dyDescent="0.2">
      <c r="A7" s="287"/>
      <c r="B7" s="306" t="s">
        <v>833</v>
      </c>
      <c r="C7" s="9"/>
      <c r="D7" s="9"/>
      <c r="E7" s="9"/>
      <c r="F7" s="9"/>
      <c r="G7" s="9"/>
      <c r="H7" s="30"/>
    </row>
    <row r="8" spans="1:8" x14ac:dyDescent="0.2">
      <c r="A8" s="281"/>
      <c r="B8" s="3"/>
      <c r="C8" s="3"/>
      <c r="D8" s="3"/>
      <c r="E8" s="3"/>
      <c r="F8" s="3"/>
      <c r="G8" s="3"/>
      <c r="H8" s="29"/>
    </row>
    <row r="9" spans="1:8" x14ac:dyDescent="0.2">
      <c r="A9" s="734">
        <v>1990</v>
      </c>
      <c r="B9" s="1761">
        <v>50.342036974777663</v>
      </c>
      <c r="C9" s="1761">
        <v>54.486113112092241</v>
      </c>
      <c r="D9" s="1761">
        <v>50</v>
      </c>
      <c r="E9" s="1761">
        <v>54.408725098476424</v>
      </c>
      <c r="F9" s="1761">
        <v>54.939843256514457</v>
      </c>
      <c r="G9" s="1298">
        <v>6.8190120556285567</v>
      </c>
      <c r="H9" s="1302">
        <v>57.59999999999998</v>
      </c>
    </row>
    <row r="10" spans="1:8" x14ac:dyDescent="0.2">
      <c r="A10" s="734">
        <v>1991</v>
      </c>
      <c r="B10" s="1761">
        <v>49.157588196082244</v>
      </c>
      <c r="C10" s="1761">
        <v>51.953063087522246</v>
      </c>
      <c r="D10" s="1761">
        <v>50</v>
      </c>
      <c r="E10" s="1761">
        <v>52.330083094127936</v>
      </c>
      <c r="F10" s="1761">
        <v>52.454444799261509</v>
      </c>
      <c r="G10" s="1298">
        <v>6.8282185445233692</v>
      </c>
      <c r="H10" s="1302">
        <v>57.600000000000009</v>
      </c>
    </row>
    <row r="11" spans="1:8" x14ac:dyDescent="0.2">
      <c r="A11" s="734">
        <v>1992</v>
      </c>
      <c r="B11" s="1761">
        <v>48.042936465039979</v>
      </c>
      <c r="C11" s="1761">
        <v>49.727625110101428</v>
      </c>
      <c r="D11" s="1761">
        <v>50</v>
      </c>
      <c r="E11" s="1761">
        <v>50.235819801045004</v>
      </c>
      <c r="F11" s="1761">
        <v>50.14797425991852</v>
      </c>
      <c r="G11" s="1298">
        <v>6.8282185445233701</v>
      </c>
      <c r="H11" s="1302">
        <v>57.600000000000009</v>
      </c>
    </row>
    <row r="12" spans="1:8" x14ac:dyDescent="0.2">
      <c r="A12" s="734">
        <v>1993</v>
      </c>
      <c r="B12" s="1761">
        <v>46.992088856905326</v>
      </c>
      <c r="C12" s="1761">
        <v>47.75697242735037</v>
      </c>
      <c r="D12" s="1761">
        <v>50</v>
      </c>
      <c r="E12" s="1761">
        <v>48.125758396717053</v>
      </c>
      <c r="F12" s="1761">
        <v>48.001781031194191</v>
      </c>
      <c r="G12" s="1298">
        <v>6.7462450169830639</v>
      </c>
      <c r="H12" s="1302">
        <v>57.59999999999998</v>
      </c>
    </row>
    <row r="13" spans="1:8" x14ac:dyDescent="0.2">
      <c r="A13" s="734">
        <v>1994</v>
      </c>
      <c r="B13" s="1761">
        <v>45.999719489146536</v>
      </c>
      <c r="C13" s="1761">
        <v>45.999719476104033</v>
      </c>
      <c r="D13" s="1761">
        <v>50</v>
      </c>
      <c r="E13" s="1761">
        <v>45.999719459710512</v>
      </c>
      <c r="F13" s="1761">
        <v>45.999719498488894</v>
      </c>
      <c r="G13" s="1298">
        <v>6.746217754594392</v>
      </c>
      <c r="H13" s="1302">
        <v>57.600000000000009</v>
      </c>
    </row>
    <row r="14" spans="1:8" x14ac:dyDescent="0.2">
      <c r="A14" s="734">
        <v>1995</v>
      </c>
      <c r="B14" s="1761">
        <v>45.992955049116134</v>
      </c>
      <c r="C14" s="1761">
        <v>45.992955044821528</v>
      </c>
      <c r="D14" s="1761">
        <v>50</v>
      </c>
      <c r="E14" s="1761">
        <v>45.992955059525215</v>
      </c>
      <c r="F14" s="1761">
        <v>45.992955063227136</v>
      </c>
      <c r="G14" s="1298">
        <v>6.7462575366625392</v>
      </c>
      <c r="H14" s="1302">
        <v>57.599999999999994</v>
      </c>
    </row>
    <row r="15" spans="1:8" x14ac:dyDescent="0.2">
      <c r="A15" s="734">
        <v>1996</v>
      </c>
      <c r="B15" s="1761">
        <v>45.9841143579944</v>
      </c>
      <c r="C15" s="1761">
        <v>45.984114338905002</v>
      </c>
      <c r="D15" s="1761">
        <v>50</v>
      </c>
      <c r="E15" s="1761">
        <v>45.984114343587649</v>
      </c>
      <c r="F15" s="1761">
        <v>45.98411436549484</v>
      </c>
      <c r="G15" s="1298">
        <v>7.0608936546263035</v>
      </c>
      <c r="H15" s="1302">
        <v>57.600000000000016</v>
      </c>
    </row>
    <row r="16" spans="1:8" x14ac:dyDescent="0.2">
      <c r="A16" s="734">
        <v>1997</v>
      </c>
      <c r="B16" s="1761">
        <v>45.975350647953078</v>
      </c>
      <c r="C16" s="1761">
        <v>45.975350642572046</v>
      </c>
      <c r="D16" s="1761">
        <v>50</v>
      </c>
      <c r="E16" s="1761">
        <v>45.975350637599902</v>
      </c>
      <c r="F16" s="1761">
        <v>45.975350638176408</v>
      </c>
      <c r="G16" s="1298">
        <v>7.3754708244371061</v>
      </c>
      <c r="H16" s="1302">
        <v>57.600000000000009</v>
      </c>
    </row>
    <row r="17" spans="1:8" x14ac:dyDescent="0.2">
      <c r="A17" s="734">
        <v>1998</v>
      </c>
      <c r="B17" s="1761">
        <v>45.966830269604543</v>
      </c>
      <c r="C17" s="1761">
        <v>45.966830274042657</v>
      </c>
      <c r="D17" s="1761">
        <v>50</v>
      </c>
      <c r="E17" s="1761">
        <v>45.966830254456106</v>
      </c>
      <c r="F17" s="1761">
        <v>45.966830265836293</v>
      </c>
      <c r="G17" s="1298">
        <v>7.5332090385221182</v>
      </c>
      <c r="H17" s="1302">
        <v>57.600000000000009</v>
      </c>
    </row>
    <row r="18" spans="1:8" x14ac:dyDescent="0.2">
      <c r="A18" s="734">
        <v>1999</v>
      </c>
      <c r="B18" s="1761">
        <v>45.958634840780171</v>
      </c>
      <c r="C18" s="1761">
        <v>45.958634841498281</v>
      </c>
      <c r="D18" s="1761">
        <v>50</v>
      </c>
      <c r="E18" s="1761">
        <v>45.958634822127927</v>
      </c>
      <c r="F18" s="1761">
        <v>45.958634845047172</v>
      </c>
      <c r="G18" s="1298">
        <v>7.7271316626553448</v>
      </c>
      <c r="H18" s="1302">
        <v>57.599999999999994</v>
      </c>
    </row>
    <row r="19" spans="1:8" x14ac:dyDescent="0.2">
      <c r="A19" s="734">
        <v>2000</v>
      </c>
      <c r="B19" s="1761">
        <v>45.950811269430304</v>
      </c>
      <c r="C19" s="1761">
        <v>45.950811264347244</v>
      </c>
      <c r="D19" s="1761">
        <v>50</v>
      </c>
      <c r="E19" s="1761">
        <v>45.950811270593633</v>
      </c>
      <c r="F19" s="1761">
        <v>45.95081125910523</v>
      </c>
      <c r="G19" s="1298">
        <v>7.9520725132786065</v>
      </c>
      <c r="H19" s="1302">
        <v>57.600000000000009</v>
      </c>
    </row>
    <row r="20" spans="1:8" x14ac:dyDescent="0.2">
      <c r="A20" s="734">
        <v>2001</v>
      </c>
      <c r="B20" s="1761">
        <v>45.943386843293503</v>
      </c>
      <c r="C20" s="1761">
        <v>45.943386846378417</v>
      </c>
      <c r="D20" s="1761">
        <v>50</v>
      </c>
      <c r="E20" s="1761">
        <v>45.943386840414234</v>
      </c>
      <c r="F20" s="1761">
        <v>45.943386853444601</v>
      </c>
      <c r="G20" s="1298">
        <v>8.2038669983759522</v>
      </c>
      <c r="H20" s="1302">
        <v>57.600000000000009</v>
      </c>
    </row>
    <row r="21" spans="1:8" x14ac:dyDescent="0.2">
      <c r="A21" s="734">
        <v>2002</v>
      </c>
      <c r="B21" s="1761">
        <v>45.936375901347766</v>
      </c>
      <c r="C21" s="1761">
        <v>45.936375898985581</v>
      </c>
      <c r="D21" s="1761">
        <v>50</v>
      </c>
      <c r="E21" s="1761">
        <v>45.936375886637485</v>
      </c>
      <c r="F21" s="1761">
        <v>45.936375890057043</v>
      </c>
      <c r="G21" s="1298">
        <v>8.4790114606570661</v>
      </c>
      <c r="H21" s="1302">
        <v>57.6</v>
      </c>
    </row>
    <row r="22" spans="1:8" x14ac:dyDescent="0.2">
      <c r="A22" s="734">
        <v>2003</v>
      </c>
      <c r="B22" s="1761">
        <v>45.937039325493011</v>
      </c>
      <c r="C22" s="1761">
        <v>45.937039321198569</v>
      </c>
      <c r="D22" s="1761">
        <v>50</v>
      </c>
      <c r="E22" s="1761">
        <v>45.937039308848242</v>
      </c>
      <c r="F22" s="1761">
        <v>45.937039329175199</v>
      </c>
      <c r="G22" s="1298">
        <v>8.7746320509923788</v>
      </c>
      <c r="H22" s="1302">
        <v>57.600000000000016</v>
      </c>
    </row>
    <row r="23" spans="1:8" x14ac:dyDescent="0.2">
      <c r="A23" s="734">
        <v>2004</v>
      </c>
      <c r="B23" s="1761">
        <v>45.938781659994653</v>
      </c>
      <c r="C23" s="1761">
        <v>45.938781664864926</v>
      </c>
      <c r="D23" s="1761">
        <v>50</v>
      </c>
      <c r="E23" s="1761">
        <v>45.938781650912226</v>
      </c>
      <c r="F23" s="1761">
        <v>45.938781675548128</v>
      </c>
      <c r="G23" s="1298">
        <v>9.0882656771268397</v>
      </c>
      <c r="H23" s="1302">
        <v>57.599999999999994</v>
      </c>
    </row>
    <row r="24" spans="1:8" x14ac:dyDescent="0.2">
      <c r="A24" s="734">
        <v>2005</v>
      </c>
      <c r="B24" s="1761">
        <v>45.941117639072388</v>
      </c>
      <c r="C24" s="1761">
        <v>45.941117639072381</v>
      </c>
      <c r="D24" s="1761">
        <v>50</v>
      </c>
      <c r="E24" s="1761">
        <v>45.941117639072466</v>
      </c>
      <c r="F24" s="1761">
        <v>45.94111763907231</v>
      </c>
      <c r="G24" s="1298">
        <v>9.4606916132240535</v>
      </c>
      <c r="H24" s="1302">
        <v>57.599999999999994</v>
      </c>
    </row>
    <row r="25" spans="1:8" x14ac:dyDescent="0.2">
      <c r="A25" s="734">
        <v>2006</v>
      </c>
      <c r="B25" s="1761">
        <v>45.94380718241063</v>
      </c>
      <c r="C25" s="1761">
        <v>45.943807182410907</v>
      </c>
      <c r="D25" s="1761">
        <v>50</v>
      </c>
      <c r="E25" s="1761">
        <v>45.943807182410623</v>
      </c>
      <c r="F25" s="1761">
        <v>45.943807182410573</v>
      </c>
      <c r="G25" s="1298">
        <v>9.6988079946393935</v>
      </c>
      <c r="H25" s="1302">
        <v>57.6</v>
      </c>
    </row>
    <row r="26" spans="1:8" x14ac:dyDescent="0.2">
      <c r="A26" s="734">
        <v>2007</v>
      </c>
      <c r="B26" s="1761">
        <v>45.946701924607581</v>
      </c>
      <c r="C26" s="1761">
        <v>45.946701924607687</v>
      </c>
      <c r="D26" s="1761">
        <v>50</v>
      </c>
      <c r="E26" s="1761">
        <v>45.946701924607723</v>
      </c>
      <c r="F26" s="1761">
        <v>45.946701924607588</v>
      </c>
      <c r="G26" s="1298">
        <v>9.9509652525825683</v>
      </c>
      <c r="H26" s="1302">
        <v>57.600000000000023</v>
      </c>
    </row>
    <row r="27" spans="1:8" x14ac:dyDescent="0.2">
      <c r="A27" s="734">
        <v>2008</v>
      </c>
      <c r="B27" s="1761">
        <v>45.949700895208679</v>
      </c>
      <c r="C27" s="1761">
        <v>45.949700895208608</v>
      </c>
      <c r="D27" s="1761">
        <v>50</v>
      </c>
      <c r="E27" s="1761">
        <v>45.949700895208558</v>
      </c>
      <c r="F27" s="1761">
        <v>45.949700895208615</v>
      </c>
      <c r="G27" s="1298">
        <v>10.217507261240391</v>
      </c>
      <c r="H27" s="1302">
        <v>57.599999999999994</v>
      </c>
    </row>
    <row r="28" spans="1:8" x14ac:dyDescent="0.2">
      <c r="A28" s="734">
        <v>2009</v>
      </c>
      <c r="B28" s="1761">
        <v>45.398724007714641</v>
      </c>
      <c r="C28" s="1761">
        <v>45.398724007714435</v>
      </c>
      <c r="D28" s="1761">
        <v>50</v>
      </c>
      <c r="E28" s="1761">
        <v>45.398724007714733</v>
      </c>
      <c r="F28" s="1761">
        <v>45.398724007714605</v>
      </c>
      <c r="G28" s="1298">
        <v>10.498838324310166</v>
      </c>
      <c r="H28" s="1302">
        <v>57.600000000000009</v>
      </c>
    </row>
    <row r="29" spans="1:8" x14ac:dyDescent="0.2">
      <c r="A29" s="734">
        <v>2010</v>
      </c>
      <c r="B29" s="1761">
        <v>44.797894103032661</v>
      </c>
      <c r="C29" s="1761">
        <v>44.797894103032917</v>
      </c>
      <c r="D29" s="1761">
        <v>50</v>
      </c>
      <c r="E29" s="1761">
        <v>44.797894103032682</v>
      </c>
      <c r="F29" s="1761">
        <v>44.797894103032689</v>
      </c>
      <c r="G29" s="1298">
        <v>10.795424770408276</v>
      </c>
      <c r="H29" s="1302">
        <v>57.599999999999994</v>
      </c>
    </row>
    <row r="30" spans="1:8" x14ac:dyDescent="0.2">
      <c r="A30" s="734">
        <v>2011</v>
      </c>
      <c r="B30" s="1761">
        <v>44.183933313896333</v>
      </c>
      <c r="C30" s="1761">
        <v>44.183933313896262</v>
      </c>
      <c r="D30" s="1761">
        <v>50</v>
      </c>
      <c r="E30" s="1761">
        <v>44.183933313896617</v>
      </c>
      <c r="F30" s="1761">
        <v>44.183933313896276</v>
      </c>
      <c r="G30" s="1298">
        <v>11.107797232801719</v>
      </c>
      <c r="H30" s="1302">
        <v>57.599999999999987</v>
      </c>
    </row>
    <row r="31" spans="1:8" x14ac:dyDescent="0.2">
      <c r="A31" s="734">
        <v>2012</v>
      </c>
      <c r="B31" s="1761">
        <v>43.574398202968069</v>
      </c>
      <c r="C31" s="1761">
        <v>43.574398202967977</v>
      </c>
      <c r="D31" s="1761">
        <v>50</v>
      </c>
      <c r="E31" s="1761">
        <v>43.574398202967807</v>
      </c>
      <c r="F31" s="1761">
        <v>43.574398202968112</v>
      </c>
      <c r="G31" s="1298">
        <v>11.436553629674705</v>
      </c>
      <c r="H31" s="1302">
        <v>57.599999999999994</v>
      </c>
    </row>
    <row r="32" spans="1:8" x14ac:dyDescent="0.2">
      <c r="A32" s="734">
        <v>2013</v>
      </c>
      <c r="B32" s="1761">
        <v>42.979536604098833</v>
      </c>
      <c r="C32" s="1761">
        <v>42.979536604098733</v>
      </c>
      <c r="D32" s="1761">
        <v>50</v>
      </c>
      <c r="E32" s="1761">
        <v>42.979536604098911</v>
      </c>
      <c r="F32" s="1761">
        <v>42.979536604098762</v>
      </c>
      <c r="G32" s="1298">
        <v>11.782362875972007</v>
      </c>
      <c r="H32" s="1302">
        <v>57.6</v>
      </c>
    </row>
    <row r="33" spans="1:8" x14ac:dyDescent="0.2">
      <c r="A33" s="734">
        <v>2014</v>
      </c>
      <c r="B33" s="1761">
        <v>42.405763704833269</v>
      </c>
      <c r="C33" s="1761">
        <v>42.405763704833184</v>
      </c>
      <c r="D33" s="1761">
        <v>50</v>
      </c>
      <c r="E33" s="1761">
        <v>42.405763704833291</v>
      </c>
      <c r="F33" s="1761">
        <v>42.405763704833291</v>
      </c>
      <c r="G33" s="1298">
        <v>12.145969373076275</v>
      </c>
      <c r="H33" s="1302">
        <v>57.600000000000023</v>
      </c>
    </row>
    <row r="34" spans="1:8" x14ac:dyDescent="0.2">
      <c r="A34" s="734">
        <v>2015</v>
      </c>
      <c r="B34" s="1761">
        <v>41.857146167012139</v>
      </c>
      <c r="C34" s="1761">
        <v>41.857146167012154</v>
      </c>
      <c r="D34" s="1761">
        <v>50</v>
      </c>
      <c r="E34" s="1761">
        <v>41.857146167012026</v>
      </c>
      <c r="F34" s="1761">
        <v>41.857146167012125</v>
      </c>
      <c r="G34" s="1298">
        <v>12.528198338701891</v>
      </c>
      <c r="H34" s="1302">
        <v>57.600000000000009</v>
      </c>
    </row>
    <row r="35" spans="1:8" x14ac:dyDescent="0.2">
      <c r="A35" s="734">
        <v>2016</v>
      </c>
      <c r="B35" s="1761">
        <v>41.389405145544856</v>
      </c>
      <c r="C35" s="1761">
        <v>41.389405145544984</v>
      </c>
      <c r="D35" s="1761">
        <v>50</v>
      </c>
      <c r="E35" s="1761">
        <v>41.389405145544728</v>
      </c>
      <c r="F35" s="1761">
        <v>41.389405145544956</v>
      </c>
      <c r="G35" s="1298">
        <v>12.528198338701891</v>
      </c>
      <c r="H35" s="1302">
        <v>57.600000000000009</v>
      </c>
    </row>
    <row r="36" spans="1:8" x14ac:dyDescent="0.2">
      <c r="A36" s="282"/>
      <c r="B36" s="5"/>
      <c r="C36" s="5"/>
      <c r="D36" s="5"/>
      <c r="E36" s="5"/>
      <c r="F36" s="5"/>
      <c r="G36" s="5"/>
      <c r="H36" s="31"/>
    </row>
    <row r="37" spans="1:8" ht="14.25" x14ac:dyDescent="0.2">
      <c r="A37" s="297" t="s">
        <v>834</v>
      </c>
    </row>
    <row r="38" spans="1:8" ht="14.25" x14ac:dyDescent="0.2">
      <c r="A38" s="297" t="s">
        <v>839</v>
      </c>
    </row>
    <row r="39" spans="1:8" x14ac:dyDescent="0.2">
      <c r="A39" s="710" t="s">
        <v>431</v>
      </c>
    </row>
    <row r="40" spans="1:8" ht="14.25" x14ac:dyDescent="0.2">
      <c r="A40" s="297" t="s">
        <v>840</v>
      </c>
    </row>
    <row r="41" spans="1:8" ht="14.25" x14ac:dyDescent="0.2">
      <c r="A41" s="297" t="s">
        <v>841</v>
      </c>
    </row>
    <row r="42" spans="1:8" x14ac:dyDescent="0.2">
      <c r="A42" s="710" t="s">
        <v>1148</v>
      </c>
    </row>
  </sheetData>
  <mergeCells count="3">
    <mergeCell ref="B4:D4"/>
    <mergeCell ref="E4:F4"/>
    <mergeCell ref="A1:B1"/>
  </mergeCells>
  <phoneticPr fontId="11" type="noConversion"/>
  <hyperlinks>
    <hyperlink ref="A1" location="Inhoud!A1" display="Home"/>
    <hyperlink ref="A1:B1" location="Contents!A1" display="To table of contents"/>
    <hyperlink ref="A42" r:id="rId1"/>
    <hyperlink ref="A39" r:id="rId2"/>
  </hyperlinks>
  <pageMargins left="0.75" right="0.46" top="1" bottom="1" header="0.5" footer="0.5"/>
  <pageSetup paperSize="9" scale="94" orientation="landscape" r:id="rId3"/>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pageSetUpPr fitToPage="1"/>
  </sheetPr>
  <dimension ref="A1:H42"/>
  <sheetViews>
    <sheetView zoomScale="75" workbookViewId="0">
      <selection sqref="A1:B1"/>
    </sheetView>
  </sheetViews>
  <sheetFormatPr defaultRowHeight="12.75" x14ac:dyDescent="0.2"/>
  <cols>
    <col min="1" max="1" width="17" customWidth="1"/>
    <col min="2" max="6" width="10.28515625" customWidth="1"/>
    <col min="7" max="8" width="12.7109375" customWidth="1"/>
    <col min="9" max="9" width="50.140625" customWidth="1"/>
    <col min="10" max="10" width="10.28515625" customWidth="1"/>
  </cols>
  <sheetData>
    <row r="1" spans="1:8" x14ac:dyDescent="0.2">
      <c r="A1" s="2357" t="s">
        <v>827</v>
      </c>
      <c r="B1" s="2357"/>
    </row>
    <row r="2" spans="1:8" ht="15" x14ac:dyDescent="0.25">
      <c r="A2" s="6" t="s">
        <v>1518</v>
      </c>
      <c r="F2" s="493" t="s">
        <v>374</v>
      </c>
    </row>
    <row r="3" spans="1:8" x14ac:dyDescent="0.2">
      <c r="A3" s="287"/>
      <c r="B3" s="303" t="s">
        <v>409</v>
      </c>
      <c r="C3" s="1"/>
      <c r="D3" s="1"/>
      <c r="E3" s="1"/>
      <c r="F3" s="51"/>
      <c r="G3" s="57" t="s">
        <v>410</v>
      </c>
      <c r="H3" s="30"/>
    </row>
    <row r="4" spans="1:8" x14ac:dyDescent="0.2">
      <c r="A4" s="281"/>
      <c r="B4" s="2415" t="s">
        <v>411</v>
      </c>
      <c r="C4" s="2415"/>
      <c r="D4" s="2425"/>
      <c r="E4" s="2414" t="s">
        <v>412</v>
      </c>
      <c r="F4" s="2425"/>
      <c r="G4" s="304" t="s">
        <v>195</v>
      </c>
      <c r="H4" s="291" t="s">
        <v>303</v>
      </c>
    </row>
    <row r="5" spans="1:8" ht="14.25" x14ac:dyDescent="0.2">
      <c r="A5" s="281"/>
      <c r="B5" s="52" t="s">
        <v>413</v>
      </c>
      <c r="C5" s="52" t="s">
        <v>414</v>
      </c>
      <c r="D5" s="53" t="s">
        <v>415</v>
      </c>
      <c r="E5" s="52" t="s">
        <v>413</v>
      </c>
      <c r="F5" s="52" t="s">
        <v>414</v>
      </c>
      <c r="G5" s="558" t="s">
        <v>796</v>
      </c>
      <c r="H5" s="559" t="s">
        <v>796</v>
      </c>
    </row>
    <row r="6" spans="1:8" ht="14.25" x14ac:dyDescent="0.2">
      <c r="A6" s="281"/>
      <c r="B6" s="52" t="s">
        <v>830</v>
      </c>
      <c r="C6" s="557" t="s">
        <v>375</v>
      </c>
      <c r="D6" s="53" t="s">
        <v>831</v>
      </c>
      <c r="E6" s="52" t="s">
        <v>832</v>
      </c>
      <c r="F6" s="557" t="s">
        <v>375</v>
      </c>
      <c r="G6" s="305"/>
      <c r="H6" s="53"/>
    </row>
    <row r="7" spans="1:8" x14ac:dyDescent="0.2">
      <c r="A7" s="287"/>
      <c r="B7" s="306" t="s">
        <v>833</v>
      </c>
      <c r="C7" s="9"/>
      <c r="D7" s="9"/>
      <c r="E7" s="9"/>
      <c r="F7" s="9"/>
      <c r="G7" s="9"/>
      <c r="H7" s="30"/>
    </row>
    <row r="8" spans="1:8" x14ac:dyDescent="0.2">
      <c r="A8" s="281"/>
      <c r="B8" s="3"/>
      <c r="C8" s="3"/>
      <c r="D8" s="3"/>
      <c r="E8" s="3"/>
      <c r="F8" s="3"/>
      <c r="G8" s="3"/>
      <c r="H8" s="29"/>
    </row>
    <row r="9" spans="1:8" x14ac:dyDescent="0.2">
      <c r="A9" s="734">
        <v>1990</v>
      </c>
      <c r="B9" s="1762">
        <v>2.4361032082456364</v>
      </c>
      <c r="C9" s="1762">
        <v>2.2295982943587838</v>
      </c>
      <c r="D9" s="1761">
        <v>4</v>
      </c>
      <c r="E9" s="1762">
        <v>2.3355111259795263</v>
      </c>
      <c r="F9" s="1762">
        <v>2.182903997769758</v>
      </c>
      <c r="G9" s="1046">
        <v>0.68006268992303764</v>
      </c>
      <c r="H9" s="1302">
        <v>1.1999999999999995</v>
      </c>
    </row>
    <row r="10" spans="1:8" x14ac:dyDescent="0.2">
      <c r="A10" s="734">
        <v>1991</v>
      </c>
      <c r="B10" s="1762">
        <v>2.4127293570874082</v>
      </c>
      <c r="C10" s="1762">
        <v>2.2656592555698336</v>
      </c>
      <c r="D10" s="1761">
        <v>4</v>
      </c>
      <c r="E10" s="1762">
        <v>2.3391945421203437</v>
      </c>
      <c r="F10" s="1762">
        <v>2.2294720855509347</v>
      </c>
      <c r="G10" s="1046">
        <v>0.67914069509202168</v>
      </c>
      <c r="H10" s="1302">
        <v>1.2000000000000002</v>
      </c>
    </row>
    <row r="11" spans="1:8" x14ac:dyDescent="0.2">
      <c r="A11" s="734">
        <v>1992</v>
      </c>
      <c r="B11" s="1762">
        <v>2.3907328771084502</v>
      </c>
      <c r="C11" s="1762">
        <v>2.2973409954878323</v>
      </c>
      <c r="D11" s="1761">
        <v>4</v>
      </c>
      <c r="E11" s="1762">
        <v>2.3429056404512476</v>
      </c>
      <c r="F11" s="1762">
        <v>2.2726876608407349</v>
      </c>
      <c r="G11" s="1046">
        <v>0.6791406950920218</v>
      </c>
      <c r="H11" s="1302">
        <v>1.2000000000000002</v>
      </c>
    </row>
    <row r="12" spans="1:8" x14ac:dyDescent="0.2">
      <c r="A12" s="734">
        <v>1993</v>
      </c>
      <c r="B12" s="1762">
        <v>2.3699955046136916</v>
      </c>
      <c r="C12" s="1762">
        <v>2.3253955654890075</v>
      </c>
      <c r="D12" s="1761">
        <v>4</v>
      </c>
      <c r="E12" s="1762">
        <v>2.3466447334681213</v>
      </c>
      <c r="F12" s="1762">
        <v>2.3129001736287416</v>
      </c>
      <c r="G12" s="1046">
        <v>0.68685929732612572</v>
      </c>
      <c r="H12" s="1302">
        <v>1.1999999999999997</v>
      </c>
    </row>
    <row r="13" spans="1:8" x14ac:dyDescent="0.2">
      <c r="A13" s="734">
        <v>1994</v>
      </c>
      <c r="B13" s="1762">
        <v>2.350412138953748</v>
      </c>
      <c r="C13" s="1762">
        <v>2.3504121380399896</v>
      </c>
      <c r="D13" s="1761">
        <v>4</v>
      </c>
      <c r="E13" s="1762">
        <v>2.3504121373857654</v>
      </c>
      <c r="F13" s="1762">
        <v>2.3504121380467788</v>
      </c>
      <c r="G13" s="1046">
        <v>0.68686185919491405</v>
      </c>
      <c r="H13" s="1302">
        <v>1.2000000000000002</v>
      </c>
    </row>
    <row r="14" spans="1:8" x14ac:dyDescent="0.2">
      <c r="A14" s="734">
        <v>1995</v>
      </c>
      <c r="B14" s="1762">
        <v>2.3116752083086296</v>
      </c>
      <c r="C14" s="1762">
        <v>2.3116752078870695</v>
      </c>
      <c r="D14" s="1761">
        <v>4</v>
      </c>
      <c r="E14" s="1762">
        <v>2.3116752080137033</v>
      </c>
      <c r="F14" s="1762">
        <v>2.31167520817539</v>
      </c>
      <c r="G14" s="1046">
        <v>0.68685811322841828</v>
      </c>
      <c r="H14" s="1302">
        <v>1.2</v>
      </c>
    </row>
    <row r="15" spans="1:8" x14ac:dyDescent="0.2">
      <c r="A15" s="734">
        <v>1996</v>
      </c>
      <c r="B15" s="1762">
        <v>2.259158088678245</v>
      </c>
      <c r="C15" s="1762">
        <v>2.2591580880083453</v>
      </c>
      <c r="D15" s="1761">
        <v>4</v>
      </c>
      <c r="E15" s="1762">
        <v>2.2591580884200382</v>
      </c>
      <c r="F15" s="1762">
        <v>2.2591580895189565</v>
      </c>
      <c r="G15" s="1046">
        <v>0.66134939038949436</v>
      </c>
      <c r="H15" s="1302">
        <v>1.2000000000000002</v>
      </c>
    </row>
    <row r="16" spans="1:8" x14ac:dyDescent="0.2">
      <c r="A16" s="734">
        <v>1997</v>
      </c>
      <c r="B16" s="1762">
        <v>2.2068455768951356</v>
      </c>
      <c r="C16" s="1762">
        <v>2.206845576227153</v>
      </c>
      <c r="D16" s="1761">
        <v>4</v>
      </c>
      <c r="E16" s="1762">
        <v>2.2068455757351524</v>
      </c>
      <c r="F16" s="1762">
        <v>2.2068455763408301</v>
      </c>
      <c r="G16" s="1046">
        <v>0.63584627772656854</v>
      </c>
      <c r="H16" s="1302">
        <v>1.2</v>
      </c>
    </row>
    <row r="17" spans="1:8" x14ac:dyDescent="0.2">
      <c r="A17" s="734">
        <v>1998</v>
      </c>
      <c r="B17" s="1762">
        <v>2.1558408863510024</v>
      </c>
      <c r="C17" s="1762">
        <v>2.1558408863827907</v>
      </c>
      <c r="D17" s="1761">
        <v>4</v>
      </c>
      <c r="E17" s="1762">
        <v>2.1558408860262772</v>
      </c>
      <c r="F17" s="1762">
        <v>2.1558408856983222</v>
      </c>
      <c r="G17" s="1046">
        <v>0.62555634691748896</v>
      </c>
      <c r="H17" s="1302">
        <v>1.2</v>
      </c>
    </row>
    <row r="18" spans="1:8" x14ac:dyDescent="0.2">
      <c r="A18" s="734">
        <v>1999</v>
      </c>
      <c r="B18" s="1762">
        <v>2.1066884017184049</v>
      </c>
      <c r="C18" s="1762">
        <v>2.1066884016990675</v>
      </c>
      <c r="D18" s="1761">
        <v>4</v>
      </c>
      <c r="E18" s="1762">
        <v>2.1066884009262759</v>
      </c>
      <c r="F18" s="1762">
        <v>2.1066884018828853</v>
      </c>
      <c r="G18" s="1046">
        <v>0.61208476931512645</v>
      </c>
      <c r="H18" s="1302">
        <v>1.1999999999999995</v>
      </c>
    </row>
    <row r="19" spans="1:8" x14ac:dyDescent="0.2">
      <c r="A19" s="734">
        <v>2000</v>
      </c>
      <c r="B19" s="1762">
        <v>2.0597029937524174</v>
      </c>
      <c r="C19" s="1762">
        <v>2.0597029940513951</v>
      </c>
      <c r="D19" s="1761">
        <v>4</v>
      </c>
      <c r="E19" s="1762">
        <v>2.0597029939522953</v>
      </c>
      <c r="F19" s="1762">
        <v>2.0597029937609217</v>
      </c>
      <c r="G19" s="1046">
        <v>0.59588615572799974</v>
      </c>
      <c r="H19" s="1302">
        <v>1.2</v>
      </c>
    </row>
    <row r="20" spans="1:8" x14ac:dyDescent="0.2">
      <c r="A20" s="734">
        <v>2001</v>
      </c>
      <c r="B20" s="1762">
        <v>2.015070028406805</v>
      </c>
      <c r="C20" s="1762">
        <v>2.0150700279231755</v>
      </c>
      <c r="D20" s="1761">
        <v>4</v>
      </c>
      <c r="E20" s="1762">
        <v>2.0150700274470505</v>
      </c>
      <c r="F20" s="1762">
        <v>2.0150700286071359</v>
      </c>
      <c r="G20" s="1046">
        <v>0.57732630475346636</v>
      </c>
      <c r="H20" s="1302">
        <v>1.2</v>
      </c>
    </row>
    <row r="21" spans="1:8" x14ac:dyDescent="0.2">
      <c r="A21" s="734">
        <v>2002</v>
      </c>
      <c r="B21" s="1762">
        <v>1.9728902106198722</v>
      </c>
      <c r="C21" s="1762">
        <v>1.9728902099344621</v>
      </c>
      <c r="D21" s="1761">
        <v>4</v>
      </c>
      <c r="E21" s="1762">
        <v>1.9728902095075891</v>
      </c>
      <c r="F21" s="1762">
        <v>1.972890208730647</v>
      </c>
      <c r="G21" s="1046">
        <v>0.55671361540705666</v>
      </c>
      <c r="H21" s="1302">
        <v>1.1999999999999997</v>
      </c>
    </row>
    <row r="22" spans="1:8" x14ac:dyDescent="0.2">
      <c r="A22" s="734">
        <v>2003</v>
      </c>
      <c r="B22" s="1762">
        <v>1.935569989762838</v>
      </c>
      <c r="C22" s="1762">
        <v>1.935569990193452</v>
      </c>
      <c r="D22" s="1761">
        <v>4</v>
      </c>
      <c r="E22" s="1762">
        <v>1.935569989067049</v>
      </c>
      <c r="F22" s="1762">
        <v>1.9355699898927936</v>
      </c>
      <c r="G22" s="1046">
        <v>0.53430040761582054</v>
      </c>
      <c r="H22" s="1302">
        <v>1.2000000000000004</v>
      </c>
    </row>
    <row r="23" spans="1:8" x14ac:dyDescent="0.2">
      <c r="A23" s="734">
        <v>2004</v>
      </c>
      <c r="B23" s="1762">
        <v>1.900866614418711</v>
      </c>
      <c r="C23" s="1762">
        <v>1.9008666150611344</v>
      </c>
      <c r="D23" s="1761">
        <v>4</v>
      </c>
      <c r="E23" s="1762">
        <v>1.9008666148903035</v>
      </c>
      <c r="F23" s="1762">
        <v>1.9008666147372055</v>
      </c>
      <c r="G23" s="1046">
        <v>0.5103036216042337</v>
      </c>
      <c r="H23" s="1302">
        <v>1.2</v>
      </c>
    </row>
    <row r="24" spans="1:8" x14ac:dyDescent="0.2">
      <c r="A24" s="734">
        <v>2005</v>
      </c>
      <c r="B24" s="1762">
        <v>1.8685910055651567</v>
      </c>
      <c r="C24" s="1762">
        <v>1.8685910055651527</v>
      </c>
      <c r="D24" s="1761">
        <v>4</v>
      </c>
      <c r="E24" s="1762">
        <v>1.8685910055651542</v>
      </c>
      <c r="F24" s="1762">
        <v>1.8685910055651493</v>
      </c>
      <c r="G24" s="1046">
        <v>0.48010982020658433</v>
      </c>
      <c r="H24" s="1302">
        <v>1.2</v>
      </c>
    </row>
    <row r="25" spans="1:8" x14ac:dyDescent="0.2">
      <c r="A25" s="734">
        <v>2006</v>
      </c>
      <c r="B25" s="1762">
        <v>1.8386176016232922</v>
      </c>
      <c r="C25" s="1762">
        <v>1.8386176016233009</v>
      </c>
      <c r="D25" s="1761">
        <v>4</v>
      </c>
      <c r="E25" s="1762">
        <v>1.83861760162329</v>
      </c>
      <c r="F25" s="1762">
        <v>1.8386176016232887</v>
      </c>
      <c r="G25" s="1046">
        <v>0.46641353674692099</v>
      </c>
      <c r="H25" s="1302">
        <v>1.2</v>
      </c>
    </row>
    <row r="26" spans="1:8" x14ac:dyDescent="0.2">
      <c r="A26" s="734">
        <v>2007</v>
      </c>
      <c r="B26" s="1762">
        <v>1.8108356838140518</v>
      </c>
      <c r="C26" s="1762">
        <v>1.810835683814054</v>
      </c>
      <c r="D26" s="1761">
        <v>4</v>
      </c>
      <c r="E26" s="1762">
        <v>1.8108356838140591</v>
      </c>
      <c r="F26" s="1762">
        <v>1.8108356838140529</v>
      </c>
      <c r="G26" s="1046">
        <v>0.45179473915370633</v>
      </c>
      <c r="H26" s="1302">
        <v>1.2000000000000002</v>
      </c>
    </row>
    <row r="27" spans="1:8" x14ac:dyDescent="0.2">
      <c r="A27" s="734">
        <v>2008</v>
      </c>
      <c r="B27" s="1762">
        <v>1.675237795948249</v>
      </c>
      <c r="C27" s="1762">
        <v>1.6752377959482472</v>
      </c>
      <c r="D27" s="1761">
        <v>4</v>
      </c>
      <c r="E27" s="1762">
        <v>1.6752377959482556</v>
      </c>
      <c r="F27" s="1762">
        <v>1.6752377959482496</v>
      </c>
      <c r="G27" s="1046">
        <v>0.43623547609691354</v>
      </c>
      <c r="H27" s="1302">
        <v>1.2000000000000002</v>
      </c>
    </row>
    <row r="28" spans="1:8" x14ac:dyDescent="0.2">
      <c r="A28" s="734">
        <v>2009</v>
      </c>
      <c r="B28" s="1762">
        <v>1.6263343708625033</v>
      </c>
      <c r="C28" s="1762">
        <v>1.6263343708625102</v>
      </c>
      <c r="D28" s="1761">
        <v>4</v>
      </c>
      <c r="E28" s="1762">
        <v>1.626334370862516</v>
      </c>
      <c r="F28" s="1762">
        <v>1.6263343708625089</v>
      </c>
      <c r="G28" s="1046">
        <v>0.41971374253512395</v>
      </c>
      <c r="H28" s="1302">
        <v>1.2000000000000002</v>
      </c>
    </row>
    <row r="29" spans="1:8" x14ac:dyDescent="0.2">
      <c r="A29" s="734">
        <v>2010</v>
      </c>
      <c r="B29" s="1762">
        <v>1.4985346334322203</v>
      </c>
      <c r="C29" s="1762">
        <v>1.4985346334322225</v>
      </c>
      <c r="D29" s="1761">
        <v>4</v>
      </c>
      <c r="E29" s="1762">
        <v>1.4985346334322227</v>
      </c>
      <c r="F29" s="1762">
        <v>1.4985346334322149</v>
      </c>
      <c r="G29" s="1046">
        <v>0.40220341299347845</v>
      </c>
      <c r="H29" s="1302">
        <v>1.1999999999999997</v>
      </c>
    </row>
    <row r="30" spans="1:8" x14ac:dyDescent="0.2">
      <c r="A30" s="734">
        <v>2011</v>
      </c>
      <c r="B30" s="1762">
        <v>1.3734716575949786</v>
      </c>
      <c r="C30" s="1762">
        <v>1.373471657594979</v>
      </c>
      <c r="D30" s="1761">
        <v>4</v>
      </c>
      <c r="E30" s="1762">
        <v>1.3734716575949852</v>
      </c>
      <c r="F30" s="1762">
        <v>1.3734716575949795</v>
      </c>
      <c r="G30" s="1046">
        <v>0.38367412823761876</v>
      </c>
      <c r="H30" s="1302">
        <v>1.1999999999999997</v>
      </c>
    </row>
    <row r="31" spans="1:8" x14ac:dyDescent="0.2">
      <c r="A31" s="734">
        <v>2012</v>
      </c>
      <c r="B31" s="1762">
        <v>1.3271976039498541</v>
      </c>
      <c r="C31" s="1762">
        <v>1.3271976039498492</v>
      </c>
      <c r="D31" s="1761">
        <v>4</v>
      </c>
      <c r="E31" s="1762">
        <v>1.3271976039498474</v>
      </c>
      <c r="F31" s="1762">
        <v>1.3271976039498581</v>
      </c>
      <c r="G31" s="1046">
        <v>0.36409113492968576</v>
      </c>
      <c r="H31" s="1302">
        <v>1.1999999999999995</v>
      </c>
    </row>
    <row r="32" spans="1:8" x14ac:dyDescent="0.2">
      <c r="A32" s="734">
        <v>2013</v>
      </c>
      <c r="B32" s="1762">
        <v>1.2831435955506623</v>
      </c>
      <c r="C32" s="1762">
        <v>1.2831435955506645</v>
      </c>
      <c r="D32" s="1761">
        <v>4</v>
      </c>
      <c r="E32" s="1762">
        <v>1.2831435955506696</v>
      </c>
      <c r="F32" s="1762">
        <v>1.2831435955506634</v>
      </c>
      <c r="G32" s="1046">
        <v>0.34341507683527689</v>
      </c>
      <c r="H32" s="1302">
        <v>1.2</v>
      </c>
    </row>
    <row r="33" spans="1:8" x14ac:dyDescent="0.2">
      <c r="A33" s="734">
        <v>2014</v>
      </c>
      <c r="B33" s="1762">
        <v>1.2414985710029487</v>
      </c>
      <c r="C33" s="1762">
        <v>1.2414985710029478</v>
      </c>
      <c r="D33" s="1761">
        <v>4</v>
      </c>
      <c r="E33" s="1762">
        <v>1.2414985710029447</v>
      </c>
      <c r="F33" s="1762">
        <v>1.241498571002948</v>
      </c>
      <c r="G33" s="1046">
        <v>0.32160173512626156</v>
      </c>
      <c r="H33" s="1302">
        <v>1.2000000000000006</v>
      </c>
    </row>
    <row r="34" spans="1:8" x14ac:dyDescent="0.2">
      <c r="A34" s="734">
        <v>2015</v>
      </c>
      <c r="B34" s="1762">
        <v>1.2023474763074311</v>
      </c>
      <c r="C34" s="1762">
        <v>1.2023474763074313</v>
      </c>
      <c r="D34" s="1761">
        <v>4</v>
      </c>
      <c r="E34" s="1762">
        <v>1.2023474763074269</v>
      </c>
      <c r="F34" s="1762">
        <v>1.2023474763074276</v>
      </c>
      <c r="G34" s="1046">
        <v>0.29860171425769322</v>
      </c>
      <c r="H34" s="1302">
        <v>1.2</v>
      </c>
    </row>
    <row r="35" spans="1:8" x14ac:dyDescent="0.2">
      <c r="A35" s="734">
        <v>2016</v>
      </c>
      <c r="B35" s="1762">
        <v>1.1675498472388661</v>
      </c>
      <c r="C35" s="1762">
        <v>1.1675498472388708</v>
      </c>
      <c r="D35" s="1761">
        <v>4</v>
      </c>
      <c r="E35" s="1762">
        <v>1.1675498472388701</v>
      </c>
      <c r="F35" s="1762">
        <v>1.1675498472388721</v>
      </c>
      <c r="G35" s="1046">
        <v>0.29860171425769316</v>
      </c>
      <c r="H35" s="1302">
        <v>1.2</v>
      </c>
    </row>
    <row r="36" spans="1:8" x14ac:dyDescent="0.2">
      <c r="A36" s="282"/>
      <c r="B36" s="5"/>
      <c r="C36" s="5"/>
      <c r="D36" s="5"/>
      <c r="E36" s="5"/>
      <c r="F36" s="5"/>
      <c r="G36" s="5"/>
      <c r="H36" s="31"/>
    </row>
    <row r="37" spans="1:8" ht="14.25" x14ac:dyDescent="0.2">
      <c r="A37" s="297" t="s">
        <v>834</v>
      </c>
    </row>
    <row r="38" spans="1:8" ht="14.25" x14ac:dyDescent="0.2">
      <c r="A38" s="297" t="s">
        <v>839</v>
      </c>
    </row>
    <row r="39" spans="1:8" x14ac:dyDescent="0.2">
      <c r="A39" s="710" t="s">
        <v>431</v>
      </c>
    </row>
    <row r="40" spans="1:8" ht="14.25" x14ac:dyDescent="0.2">
      <c r="A40" s="297" t="s">
        <v>840</v>
      </c>
    </row>
    <row r="41" spans="1:8" ht="14.25" x14ac:dyDescent="0.2">
      <c r="A41" s="297" t="s">
        <v>841</v>
      </c>
    </row>
    <row r="42" spans="1:8" x14ac:dyDescent="0.2">
      <c r="A42" s="710" t="s">
        <v>1148</v>
      </c>
    </row>
  </sheetData>
  <mergeCells count="3">
    <mergeCell ref="B4:D4"/>
    <mergeCell ref="E4:F4"/>
    <mergeCell ref="A1:B1"/>
  </mergeCells>
  <phoneticPr fontId="11" type="noConversion"/>
  <hyperlinks>
    <hyperlink ref="A1" location="Inhoud!A1" display="Home"/>
    <hyperlink ref="A1:B1" location="Contents!A1" display="To table of contents"/>
    <hyperlink ref="A42" r:id="rId1"/>
    <hyperlink ref="A39" r:id="rId2"/>
  </hyperlinks>
  <pageMargins left="0.75" right="0.32" top="1" bottom="1" header="0.5" footer="0.5"/>
  <pageSetup paperSize="9" scale="95" orientation="landscape" r:id="rId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pageSetUpPr fitToPage="1"/>
  </sheetPr>
  <dimension ref="A1:E22"/>
  <sheetViews>
    <sheetView zoomScale="75" workbookViewId="0"/>
  </sheetViews>
  <sheetFormatPr defaultRowHeight="12.75" x14ac:dyDescent="0.2"/>
  <cols>
    <col min="1" max="1" width="42" customWidth="1"/>
    <col min="2" max="3" width="24.42578125" customWidth="1"/>
    <col min="4" max="4" width="82" customWidth="1"/>
    <col min="5" max="5" width="12.7109375" customWidth="1"/>
  </cols>
  <sheetData>
    <row r="1" spans="1:5" x14ac:dyDescent="0.2">
      <c r="A1" s="351" t="s">
        <v>827</v>
      </c>
      <c r="B1" s="675"/>
    </row>
    <row r="2" spans="1:5" ht="15" x14ac:dyDescent="0.25">
      <c r="A2" s="6" t="s">
        <v>1517</v>
      </c>
    </row>
    <row r="3" spans="1:5" x14ac:dyDescent="0.2">
      <c r="A3" s="280"/>
      <c r="B3" s="300" t="s">
        <v>195</v>
      </c>
      <c r="C3" s="301" t="s">
        <v>303</v>
      </c>
      <c r="D3" s="412"/>
      <c r="E3" s="412"/>
    </row>
    <row r="4" spans="1:5" x14ac:dyDescent="0.2">
      <c r="A4" s="287"/>
      <c r="B4" s="315" t="s">
        <v>833</v>
      </c>
      <c r="C4" s="30"/>
      <c r="D4" s="314"/>
      <c r="E4" s="3"/>
    </row>
    <row r="5" spans="1:5" x14ac:dyDescent="0.2">
      <c r="A5" s="281"/>
      <c r="B5" s="35"/>
      <c r="C5" s="29"/>
      <c r="D5" s="3"/>
      <c r="E5" s="3"/>
    </row>
    <row r="6" spans="1:5" ht="15" x14ac:dyDescent="0.25">
      <c r="A6" s="307" t="s">
        <v>1658</v>
      </c>
      <c r="B6" s="1267">
        <v>1E-3</v>
      </c>
      <c r="C6" s="1274">
        <v>0.01</v>
      </c>
      <c r="D6" s="319"/>
      <c r="E6" s="316"/>
    </row>
    <row r="7" spans="1:5" x14ac:dyDescent="0.2">
      <c r="A7" s="307"/>
      <c r="B7" s="333"/>
      <c r="C7" s="318"/>
      <c r="D7" s="319"/>
      <c r="E7" s="316"/>
    </row>
    <row r="8" spans="1:5" x14ac:dyDescent="0.2">
      <c r="A8" s="158" t="s">
        <v>646</v>
      </c>
      <c r="B8" s="413">
        <v>2.8999999999999998E-3</v>
      </c>
      <c r="C8" s="206">
        <v>8.6999999999999994E-3</v>
      </c>
    </row>
    <row r="9" spans="1:5" x14ac:dyDescent="0.2">
      <c r="A9" s="158" t="s">
        <v>842</v>
      </c>
      <c r="B9" s="413">
        <v>0</v>
      </c>
      <c r="C9" s="206">
        <v>0</v>
      </c>
    </row>
    <row r="10" spans="1:5" x14ac:dyDescent="0.2">
      <c r="A10" s="158" t="s">
        <v>645</v>
      </c>
      <c r="B10" s="413">
        <v>0</v>
      </c>
      <c r="C10" s="206">
        <v>0</v>
      </c>
    </row>
    <row r="11" spans="1:5" x14ac:dyDescent="0.2">
      <c r="A11" s="158" t="s">
        <v>843</v>
      </c>
      <c r="B11" s="413">
        <v>3.1800000000000002E-2</v>
      </c>
      <c r="C11" s="206">
        <v>2.3599999999999999E-2</v>
      </c>
    </row>
    <row r="12" spans="1:5" x14ac:dyDescent="0.2">
      <c r="A12" s="158" t="s">
        <v>844</v>
      </c>
      <c r="B12" s="413">
        <v>1.5E-3</v>
      </c>
      <c r="C12" s="206">
        <v>1.9E-3</v>
      </c>
    </row>
    <row r="13" spans="1:5" x14ac:dyDescent="0.2">
      <c r="A13" s="158" t="s">
        <v>845</v>
      </c>
      <c r="B13" s="413">
        <v>1.26E-2</v>
      </c>
      <c r="C13" s="206">
        <v>1.2500000000000001E-2</v>
      </c>
    </row>
    <row r="14" spans="1:5" x14ac:dyDescent="0.2">
      <c r="A14" s="158" t="s">
        <v>846</v>
      </c>
      <c r="B14" s="413">
        <v>0</v>
      </c>
      <c r="C14" s="206">
        <v>0</v>
      </c>
    </row>
    <row r="15" spans="1:5" x14ac:dyDescent="0.2">
      <c r="A15" s="158" t="s">
        <v>847</v>
      </c>
      <c r="B15" s="413">
        <v>1.9099999999999999E-2</v>
      </c>
      <c r="C15" s="206">
        <v>1.7500000000000002E-2</v>
      </c>
    </row>
    <row r="16" spans="1:5" x14ac:dyDescent="0.2">
      <c r="A16" s="158" t="s">
        <v>848</v>
      </c>
      <c r="B16" s="413">
        <v>0</v>
      </c>
      <c r="C16" s="206">
        <v>0</v>
      </c>
    </row>
    <row r="17" spans="1:3" x14ac:dyDescent="0.2">
      <c r="A17" s="158" t="s">
        <v>1023</v>
      </c>
      <c r="B17" s="413" t="s">
        <v>1008</v>
      </c>
      <c r="C17" s="206">
        <v>0</v>
      </c>
    </row>
    <row r="18" spans="1:3" x14ac:dyDescent="0.2">
      <c r="A18" s="282"/>
      <c r="B18" s="34"/>
      <c r="C18" s="31"/>
    </row>
    <row r="19" spans="1:3" ht="14.25" x14ac:dyDescent="0.2">
      <c r="A19" s="297" t="s">
        <v>1815</v>
      </c>
    </row>
    <row r="20" spans="1:3" x14ac:dyDescent="0.2">
      <c r="A20" t="s">
        <v>1817</v>
      </c>
    </row>
    <row r="21" spans="1:3" x14ac:dyDescent="0.2">
      <c r="A21" s="564" t="s">
        <v>849</v>
      </c>
    </row>
    <row r="22" spans="1:3" x14ac:dyDescent="0.2">
      <c r="A22" s="564" t="s">
        <v>850</v>
      </c>
    </row>
  </sheetData>
  <phoneticPr fontId="11" type="noConversion"/>
  <hyperlinks>
    <hyperlink ref="A1" location="Inhoud!A1" display="Home"/>
    <hyperlink ref="A1:B1" location="Contents!A1" display="To table of contents"/>
  </hyperlinks>
  <pageMargins left="0.51" right="0.34" top="1" bottom="1" header="0.5" footer="0.5"/>
  <pageSetup paperSize="9" scale="81"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F112"/>
  <sheetViews>
    <sheetView zoomScale="75" workbookViewId="0"/>
  </sheetViews>
  <sheetFormatPr defaultColWidth="7" defaultRowHeight="12.75" x14ac:dyDescent="0.2"/>
  <cols>
    <col min="1" max="1" width="38" style="241" customWidth="1"/>
    <col min="2" max="4" width="13.7109375" style="241" customWidth="1"/>
    <col min="5" max="5" width="20.7109375" style="241" customWidth="1"/>
    <col min="6" max="16384" width="7" style="241"/>
  </cols>
  <sheetData>
    <row r="1" spans="1:4" x14ac:dyDescent="0.2">
      <c r="A1" s="351" t="s">
        <v>827</v>
      </c>
    </row>
    <row r="2" spans="1:4" ht="15.75" x14ac:dyDescent="0.25">
      <c r="A2" s="249" t="s">
        <v>1513</v>
      </c>
    </row>
    <row r="3" spans="1:4" ht="16.5" customHeight="1" x14ac:dyDescent="0.25">
      <c r="A3" s="352"/>
      <c r="B3" s="279" t="s">
        <v>564</v>
      </c>
      <c r="C3" s="278"/>
      <c r="D3" s="353" t="s">
        <v>99</v>
      </c>
    </row>
    <row r="4" spans="1:4" ht="14.25" customHeight="1" x14ac:dyDescent="0.25">
      <c r="A4" s="354"/>
      <c r="B4" s="711" t="s">
        <v>851</v>
      </c>
      <c r="C4" s="251" t="s">
        <v>332</v>
      </c>
      <c r="D4" s="355" t="s">
        <v>100</v>
      </c>
    </row>
    <row r="5" spans="1:4" x14ac:dyDescent="0.2">
      <c r="A5" s="354"/>
      <c r="B5" s="253" t="s">
        <v>565</v>
      </c>
      <c r="C5" s="254"/>
      <c r="D5" s="435" t="s">
        <v>101</v>
      </c>
    </row>
    <row r="6" spans="1:4" x14ac:dyDescent="0.2">
      <c r="A6" s="354"/>
      <c r="B6" s="255" t="s">
        <v>566</v>
      </c>
      <c r="C6" s="256"/>
      <c r="D6" s="356"/>
    </row>
    <row r="7" spans="1:4" ht="18.75" customHeight="1" x14ac:dyDescent="0.2">
      <c r="A7" s="258"/>
      <c r="B7" s="261" t="s">
        <v>563</v>
      </c>
      <c r="C7" s="262"/>
      <c r="D7" s="357"/>
    </row>
    <row r="8" spans="1:4" ht="21" customHeight="1" x14ac:dyDescent="0.2">
      <c r="A8" s="259" t="s">
        <v>73</v>
      </c>
      <c r="B8" s="264">
        <v>0.05</v>
      </c>
      <c r="C8" s="265">
        <v>0.04</v>
      </c>
      <c r="D8" s="266"/>
    </row>
    <row r="9" spans="1:4" x14ac:dyDescent="0.2">
      <c r="A9" s="259" t="s">
        <v>74</v>
      </c>
      <c r="B9" s="267">
        <v>1.2999999999999999E-2</v>
      </c>
      <c r="C9" s="263">
        <v>0.01</v>
      </c>
      <c r="D9" s="268"/>
    </row>
    <row r="10" spans="1:4" x14ac:dyDescent="0.2">
      <c r="A10" s="259" t="s">
        <v>75</v>
      </c>
      <c r="B10" s="267">
        <v>1E-3</v>
      </c>
      <c r="C10" s="263">
        <v>0.01</v>
      </c>
      <c r="D10" s="268">
        <v>0.01</v>
      </c>
    </row>
    <row r="11" spans="1:4" x14ac:dyDescent="0.2">
      <c r="A11" s="259" t="s">
        <v>76</v>
      </c>
      <c r="B11" s="267">
        <v>2.9000000000000001E-2</v>
      </c>
      <c r="C11" s="263">
        <v>1.9E-2</v>
      </c>
      <c r="D11" s="268">
        <v>0.2</v>
      </c>
    </row>
    <row r="12" spans="1:4" x14ac:dyDescent="0.2">
      <c r="A12" s="259" t="s">
        <v>77</v>
      </c>
      <c r="B12" s="267">
        <v>1.0999999999999999E-2</v>
      </c>
      <c r="C12" s="263">
        <v>0</v>
      </c>
      <c r="D12" s="268">
        <v>0.1</v>
      </c>
    </row>
    <row r="13" spans="1:4" x14ac:dyDescent="0.2">
      <c r="A13" s="259" t="s">
        <v>78</v>
      </c>
      <c r="B13" s="267">
        <v>0.02</v>
      </c>
      <c r="C13" s="263">
        <v>1.9E-2</v>
      </c>
      <c r="D13" s="268">
        <v>0.15</v>
      </c>
    </row>
    <row r="14" spans="1:4" x14ac:dyDescent="0.2">
      <c r="A14" s="259"/>
      <c r="B14" s="267"/>
      <c r="C14" s="263"/>
      <c r="D14" s="268"/>
    </row>
    <row r="15" spans="1:4" x14ac:dyDescent="0.2">
      <c r="A15" s="259" t="s">
        <v>79</v>
      </c>
      <c r="B15" s="267">
        <v>4.1000000000000002E-2</v>
      </c>
      <c r="C15" s="263">
        <v>0</v>
      </c>
      <c r="D15" s="268">
        <v>0.25</v>
      </c>
    </row>
    <row r="16" spans="1:4" x14ac:dyDescent="0.2">
      <c r="A16" s="259" t="s">
        <v>80</v>
      </c>
      <c r="B16" s="267">
        <v>6.7000000000000004E-2</v>
      </c>
      <c r="C16" s="263">
        <v>0</v>
      </c>
      <c r="D16" s="268">
        <v>0.15</v>
      </c>
    </row>
    <row r="17" spans="1:4" x14ac:dyDescent="0.2">
      <c r="A17" s="259" t="s">
        <v>81</v>
      </c>
      <c r="B17" s="267">
        <v>4.3999999999999997E-2</v>
      </c>
      <c r="C17" s="263">
        <v>0</v>
      </c>
      <c r="D17" s="268">
        <v>0.02</v>
      </c>
    </row>
    <row r="18" spans="1:4" x14ac:dyDescent="0.2">
      <c r="A18" s="259" t="s">
        <v>82</v>
      </c>
      <c r="B18" s="267">
        <v>7.4999999999999997E-2</v>
      </c>
      <c r="C18" s="263">
        <v>0</v>
      </c>
      <c r="D18" s="268"/>
    </row>
    <row r="19" spans="1:4" x14ac:dyDescent="0.2">
      <c r="A19" s="259" t="s">
        <v>83</v>
      </c>
      <c r="B19" s="267">
        <v>2.1999999999999999E-2</v>
      </c>
      <c r="C19" s="263">
        <v>0</v>
      </c>
      <c r="D19" s="268"/>
    </row>
    <row r="20" spans="1:4" x14ac:dyDescent="0.2">
      <c r="A20" s="259" t="s">
        <v>84</v>
      </c>
      <c r="B20" s="267">
        <v>8.9999999999999993E-3</v>
      </c>
      <c r="C20" s="263">
        <v>0.28799999999999998</v>
      </c>
      <c r="D20" s="268"/>
    </row>
    <row r="21" spans="1:4" ht="26.45" customHeight="1" x14ac:dyDescent="0.2">
      <c r="A21" s="259" t="s">
        <v>85</v>
      </c>
      <c r="B21" s="267">
        <v>6.8000000000000005E-2</v>
      </c>
      <c r="C21" s="263">
        <v>0.115</v>
      </c>
      <c r="D21" s="268"/>
    </row>
    <row r="22" spans="1:4" x14ac:dyDescent="0.2">
      <c r="A22" s="259" t="s">
        <v>389</v>
      </c>
      <c r="B22" s="267">
        <v>4.2999999999999997E-2</v>
      </c>
      <c r="C22" s="263">
        <v>3.7999999999999999E-2</v>
      </c>
      <c r="D22" s="268"/>
    </row>
    <row r="23" spans="1:4" x14ac:dyDescent="0.2">
      <c r="A23" s="259" t="s">
        <v>86</v>
      </c>
      <c r="B23" s="267">
        <v>3.5999999999999997E-2</v>
      </c>
      <c r="C23" s="263">
        <v>2.9000000000000001E-2</v>
      </c>
      <c r="D23" s="268"/>
    </row>
    <row r="24" spans="1:4" x14ac:dyDescent="0.2">
      <c r="A24" s="259" t="s">
        <v>87</v>
      </c>
      <c r="B24" s="267">
        <v>2E-3</v>
      </c>
      <c r="C24" s="263">
        <v>0</v>
      </c>
      <c r="D24" s="268"/>
    </row>
    <row r="25" spans="1:4" x14ac:dyDescent="0.2">
      <c r="A25" s="259" t="s">
        <v>390</v>
      </c>
      <c r="B25" s="267">
        <v>3.0000000000000001E-3</v>
      </c>
      <c r="C25" s="263">
        <v>0</v>
      </c>
      <c r="D25" s="268"/>
    </row>
    <row r="26" spans="1:4" x14ac:dyDescent="0.2">
      <c r="A26" s="259" t="s">
        <v>88</v>
      </c>
      <c r="B26" s="267">
        <v>1.6E-2</v>
      </c>
      <c r="C26" s="263">
        <v>6.0000000000000001E-3</v>
      </c>
      <c r="D26" s="268">
        <v>0.01</v>
      </c>
    </row>
    <row r="27" spans="1:4" x14ac:dyDescent="0.2">
      <c r="A27" s="259"/>
      <c r="B27" s="267"/>
      <c r="C27" s="263"/>
      <c r="D27" s="268"/>
    </row>
    <row r="28" spans="1:4" x14ac:dyDescent="0.2">
      <c r="A28" s="259" t="s">
        <v>89</v>
      </c>
      <c r="B28" s="267">
        <v>8.0000000000000002E-3</v>
      </c>
      <c r="C28" s="263">
        <v>6.0000000000000001E-3</v>
      </c>
      <c r="D28" s="268"/>
    </row>
    <row r="29" spans="1:4" x14ac:dyDescent="0.2">
      <c r="A29" s="259" t="s">
        <v>90</v>
      </c>
      <c r="B29" s="267">
        <v>6.0000000000000001E-3</v>
      </c>
      <c r="C29" s="263">
        <v>6.0000000000000001E-3</v>
      </c>
      <c r="D29" s="268">
        <v>0.02</v>
      </c>
    </row>
    <row r="30" spans="1:4" x14ac:dyDescent="0.2">
      <c r="A30" s="259" t="s">
        <v>91</v>
      </c>
      <c r="B30" s="267">
        <v>7.0000000000000001E-3</v>
      </c>
      <c r="C30" s="263">
        <v>5.0000000000000001E-3</v>
      </c>
      <c r="D30" s="268">
        <v>0.02</v>
      </c>
    </row>
    <row r="31" spans="1:4" x14ac:dyDescent="0.2">
      <c r="A31" s="259" t="s">
        <v>92</v>
      </c>
      <c r="B31" s="267">
        <v>0.01</v>
      </c>
      <c r="C31" s="263">
        <v>5.0000000000000001E-3</v>
      </c>
      <c r="D31" s="268">
        <v>0.03</v>
      </c>
    </row>
    <row r="32" spans="1:4" x14ac:dyDescent="0.2">
      <c r="A32" s="259" t="s">
        <v>93</v>
      </c>
      <c r="B32" s="267">
        <v>6.0000000000000001E-3</v>
      </c>
      <c r="C32" s="263">
        <v>0</v>
      </c>
      <c r="D32" s="268">
        <v>5.0000000000000001E-3</v>
      </c>
    </row>
    <row r="33" spans="1:4" x14ac:dyDescent="0.2">
      <c r="A33" s="259" t="s">
        <v>94</v>
      </c>
      <c r="B33" s="267">
        <v>6.0000000000000001E-3</v>
      </c>
      <c r="C33" s="263">
        <v>0</v>
      </c>
      <c r="D33" s="268">
        <v>5.0000000000000001E-3</v>
      </c>
    </row>
    <row r="34" spans="1:4" x14ac:dyDescent="0.2">
      <c r="A34" s="259" t="s">
        <v>95</v>
      </c>
      <c r="B34" s="267">
        <v>3.0000000000000001E-3</v>
      </c>
      <c r="C34" s="263">
        <v>1.9E-2</v>
      </c>
      <c r="D34" s="268">
        <v>5.0000000000000001E-3</v>
      </c>
    </row>
    <row r="35" spans="1:4" ht="27.6" customHeight="1" x14ac:dyDescent="0.2">
      <c r="A35" s="259" t="s">
        <v>96</v>
      </c>
      <c r="B35" s="267">
        <v>4.2999999999999997E-2</v>
      </c>
      <c r="C35" s="263">
        <v>1.9E-2</v>
      </c>
      <c r="D35" s="268">
        <v>0</v>
      </c>
    </row>
    <row r="36" spans="1:4" x14ac:dyDescent="0.2">
      <c r="A36" s="259" t="s">
        <v>551</v>
      </c>
      <c r="B36" s="267">
        <v>0.114</v>
      </c>
      <c r="C36" s="263">
        <v>1.4E-2</v>
      </c>
      <c r="D36" s="268">
        <v>0.01</v>
      </c>
    </row>
    <row r="37" spans="1:4" x14ac:dyDescent="0.2">
      <c r="A37" s="259" t="s">
        <v>552</v>
      </c>
      <c r="B37" s="267">
        <v>2.4E-2</v>
      </c>
      <c r="C37" s="263">
        <v>5.0000000000000001E-3</v>
      </c>
      <c r="D37" s="268"/>
    </row>
    <row r="38" spans="1:4" x14ac:dyDescent="0.2">
      <c r="A38" s="259" t="s">
        <v>553</v>
      </c>
      <c r="B38" s="267">
        <v>5.2999999999999999E-2</v>
      </c>
      <c r="C38" s="263">
        <v>1.4E-2</v>
      </c>
      <c r="D38" s="268">
        <v>5.0000000000000001E-3</v>
      </c>
    </row>
    <row r="39" spans="1:4" x14ac:dyDescent="0.2">
      <c r="A39" s="259" t="s">
        <v>554</v>
      </c>
      <c r="B39" s="267">
        <v>0.02</v>
      </c>
      <c r="C39" s="263">
        <v>5.0000000000000001E-3</v>
      </c>
      <c r="D39" s="268"/>
    </row>
    <row r="40" spans="1:4" x14ac:dyDescent="0.2">
      <c r="A40" s="259"/>
      <c r="B40" s="267"/>
      <c r="C40" s="263"/>
      <c r="D40" s="268"/>
    </row>
    <row r="41" spans="1:4" x14ac:dyDescent="0.2">
      <c r="A41" s="259" t="s">
        <v>555</v>
      </c>
      <c r="B41" s="267">
        <v>7.0000000000000001E-3</v>
      </c>
      <c r="C41" s="263">
        <v>0</v>
      </c>
      <c r="D41" s="268"/>
    </row>
    <row r="42" spans="1:4" x14ac:dyDescent="0.2">
      <c r="A42" s="259" t="s">
        <v>556</v>
      </c>
      <c r="B42" s="267">
        <v>5.0000000000000001E-3</v>
      </c>
      <c r="C42" s="263">
        <v>0</v>
      </c>
      <c r="D42" s="268"/>
    </row>
    <row r="43" spans="1:4" x14ac:dyDescent="0.2">
      <c r="A43" s="259" t="s">
        <v>557</v>
      </c>
      <c r="B43" s="267">
        <v>2.5000000000000001E-2</v>
      </c>
      <c r="C43" s="263">
        <v>0</v>
      </c>
      <c r="D43" s="268"/>
    </row>
    <row r="44" spans="1:4" x14ac:dyDescent="0.2">
      <c r="A44" s="259" t="s">
        <v>558</v>
      </c>
      <c r="B44" s="267">
        <v>8.0000000000000002E-3</v>
      </c>
      <c r="C44" s="263">
        <v>0</v>
      </c>
      <c r="D44" s="268"/>
    </row>
    <row r="45" spans="1:4" x14ac:dyDescent="0.2">
      <c r="A45" s="259" t="s">
        <v>559</v>
      </c>
      <c r="B45" s="267">
        <v>3.5999999999999997E-2</v>
      </c>
      <c r="C45" s="263">
        <v>0</v>
      </c>
      <c r="D45" s="268"/>
    </row>
    <row r="46" spans="1:4" ht="27.6" customHeight="1" x14ac:dyDescent="0.2">
      <c r="A46" s="259" t="s">
        <v>560</v>
      </c>
      <c r="B46" s="267">
        <v>4.2999999999999997E-2</v>
      </c>
      <c r="C46" s="263">
        <v>0.192</v>
      </c>
      <c r="D46" s="268"/>
    </row>
    <row r="47" spans="1:4" ht="26.45" customHeight="1" x14ac:dyDescent="0.2">
      <c r="A47" s="259" t="s">
        <v>391</v>
      </c>
      <c r="B47" s="267">
        <v>1.6E-2</v>
      </c>
      <c r="C47" s="263">
        <v>5.8000000000000003E-2</v>
      </c>
      <c r="D47" s="268"/>
    </row>
    <row r="48" spans="1:4" x14ac:dyDescent="0.2">
      <c r="A48" s="259" t="s">
        <v>392</v>
      </c>
      <c r="B48" s="267">
        <v>3.0000000000000001E-3</v>
      </c>
      <c r="C48" s="263">
        <v>1.9E-2</v>
      </c>
      <c r="D48" s="268"/>
    </row>
    <row r="49" spans="1:6" x14ac:dyDescent="0.2">
      <c r="A49" s="259" t="s">
        <v>561</v>
      </c>
      <c r="B49" s="267">
        <v>3.0000000000000001E-3</v>
      </c>
      <c r="C49" s="263">
        <v>1.4E-2</v>
      </c>
      <c r="D49" s="268"/>
    </row>
    <row r="50" spans="1:6" x14ac:dyDescent="0.2">
      <c r="A50" s="259" t="s">
        <v>393</v>
      </c>
      <c r="B50" s="267">
        <v>2E-3</v>
      </c>
      <c r="C50" s="263">
        <v>1.4E-2</v>
      </c>
      <c r="D50" s="268"/>
    </row>
    <row r="51" spans="1:6" x14ac:dyDescent="0.2">
      <c r="A51" s="259"/>
      <c r="B51" s="267"/>
      <c r="C51" s="263"/>
      <c r="D51" s="268"/>
    </row>
    <row r="52" spans="1:6" x14ac:dyDescent="0.2">
      <c r="A52" s="259" t="s">
        <v>394</v>
      </c>
      <c r="B52" s="267">
        <v>0</v>
      </c>
      <c r="C52" s="263">
        <v>0.01</v>
      </c>
      <c r="D52" s="268"/>
    </row>
    <row r="53" spans="1:6" x14ac:dyDescent="0.2">
      <c r="A53" s="259" t="s">
        <v>395</v>
      </c>
      <c r="B53" s="267">
        <v>3.0000000000000001E-3</v>
      </c>
      <c r="C53" s="263">
        <v>5.0000000000000001E-3</v>
      </c>
      <c r="D53" s="268"/>
    </row>
    <row r="54" spans="1:6" x14ac:dyDescent="0.2">
      <c r="A54" s="260" t="s">
        <v>562</v>
      </c>
      <c r="B54" s="269">
        <v>1E-3</v>
      </c>
      <c r="C54" s="270">
        <v>1.4E-2</v>
      </c>
      <c r="D54" s="271"/>
    </row>
    <row r="55" spans="1:6" x14ac:dyDescent="0.2">
      <c r="A55" s="241" t="s">
        <v>852</v>
      </c>
    </row>
    <row r="56" spans="1:6" x14ac:dyDescent="0.2">
      <c r="A56" s="241" t="s">
        <v>1514</v>
      </c>
    </row>
    <row r="58" spans="1:6" ht="15.75" x14ac:dyDescent="0.25">
      <c r="A58" s="257" t="s">
        <v>1515</v>
      </c>
    </row>
    <row r="59" spans="1:6" x14ac:dyDescent="0.2">
      <c r="A59" s="712"/>
      <c r="B59" s="276" t="s">
        <v>396</v>
      </c>
    </row>
    <row r="60" spans="1:6" x14ac:dyDescent="0.2">
      <c r="A60" s="706" t="s">
        <v>918</v>
      </c>
      <c r="B60" s="450">
        <v>2E-8</v>
      </c>
    </row>
    <row r="61" spans="1:6" x14ac:dyDescent="0.2">
      <c r="A61" s="706" t="s">
        <v>203</v>
      </c>
      <c r="B61" s="450">
        <v>2.4999999999999999E-8</v>
      </c>
    </row>
    <row r="62" spans="1:6" x14ac:dyDescent="0.2">
      <c r="A62" s="707" t="s">
        <v>303</v>
      </c>
      <c r="B62" s="451">
        <v>2.4999999999999999E-8</v>
      </c>
    </row>
    <row r="63" spans="1:6" x14ac:dyDescent="0.2">
      <c r="A63" s="241" t="s">
        <v>1514</v>
      </c>
      <c r="F63" s="1087" t="s">
        <v>643</v>
      </c>
    </row>
    <row r="65" spans="1:4" x14ac:dyDescent="0.2">
      <c r="A65" s="390"/>
    </row>
    <row r="66" spans="1:4" ht="15.75" x14ac:dyDescent="0.25">
      <c r="A66" s="371" t="s">
        <v>1516</v>
      </c>
      <c r="B66" s="372"/>
      <c r="C66" s="359"/>
      <c r="D66" s="359"/>
    </row>
    <row r="67" spans="1:4" x14ac:dyDescent="0.2">
      <c r="A67" s="384"/>
      <c r="B67" s="2426" t="s">
        <v>195</v>
      </c>
      <c r="C67" s="2427"/>
      <c r="D67" s="360" t="s">
        <v>303</v>
      </c>
    </row>
    <row r="68" spans="1:4" x14ac:dyDescent="0.2">
      <c r="A68" s="379"/>
      <c r="B68" s="713" t="s">
        <v>565</v>
      </c>
      <c r="C68" s="714" t="s">
        <v>853</v>
      </c>
      <c r="D68" s="361"/>
    </row>
    <row r="69" spans="1:4" x14ac:dyDescent="0.2">
      <c r="A69" s="379"/>
      <c r="B69" s="715" t="s">
        <v>566</v>
      </c>
      <c r="C69" s="716"/>
      <c r="D69" s="361"/>
    </row>
    <row r="70" spans="1:4" x14ac:dyDescent="0.2">
      <c r="A70" s="379"/>
      <c r="B70" s="389"/>
      <c r="C70" s="717"/>
      <c r="D70" s="376"/>
    </row>
    <row r="71" spans="1:4" x14ac:dyDescent="0.2">
      <c r="A71" s="384"/>
      <c r="B71" s="718" t="s">
        <v>854</v>
      </c>
      <c r="C71" s="363"/>
      <c r="D71" s="375"/>
    </row>
    <row r="72" spans="1:4" x14ac:dyDescent="0.2">
      <c r="A72" s="379"/>
      <c r="B72" s="386"/>
      <c r="C72" s="363"/>
      <c r="D72" s="375"/>
    </row>
    <row r="73" spans="1:4" x14ac:dyDescent="0.2">
      <c r="A73" s="699" t="s">
        <v>71</v>
      </c>
      <c r="B73" s="369">
        <v>0.96699999999999997</v>
      </c>
      <c r="C73" s="381">
        <v>0.17499999999999999</v>
      </c>
      <c r="D73" s="417">
        <v>6.77</v>
      </c>
    </row>
    <row r="74" spans="1:4" x14ac:dyDescent="0.2">
      <c r="A74" s="699" t="s">
        <v>62</v>
      </c>
      <c r="B74" s="369">
        <v>8.1799999999999998E-3</v>
      </c>
      <c r="C74" s="381">
        <v>2.81E-2</v>
      </c>
      <c r="D74" s="417">
        <v>0.121</v>
      </c>
    </row>
    <row r="75" spans="1:4" x14ac:dyDescent="0.2">
      <c r="A75" s="699" t="s">
        <v>61</v>
      </c>
      <c r="B75" s="369">
        <v>5.5899999999999998E-2</v>
      </c>
      <c r="C75" s="381">
        <v>0.10900000000000001</v>
      </c>
      <c r="D75" s="417">
        <v>0.47499999999999998</v>
      </c>
    </row>
    <row r="76" spans="1:4" x14ac:dyDescent="0.2">
      <c r="A76" s="378" t="s">
        <v>135</v>
      </c>
      <c r="B76" s="369">
        <v>8.9800000000000001E-3</v>
      </c>
      <c r="C76" s="381">
        <v>1.4E-2</v>
      </c>
      <c r="D76" s="417">
        <v>0.13100000000000001</v>
      </c>
    </row>
    <row r="77" spans="1:4" x14ac:dyDescent="0.2">
      <c r="A77" s="378" t="s">
        <v>136</v>
      </c>
      <c r="B77" s="369">
        <v>5.2900000000000004E-3</v>
      </c>
      <c r="C77" s="381">
        <v>7.0000000000000001E-3</v>
      </c>
      <c r="D77" s="417">
        <v>0.104</v>
      </c>
    </row>
    <row r="78" spans="1:4" x14ac:dyDescent="0.2">
      <c r="A78" s="378" t="s">
        <v>137</v>
      </c>
      <c r="B78" s="369">
        <v>5.2900000000000004E-3</v>
      </c>
      <c r="C78" s="381">
        <v>7.0000000000000001E-3</v>
      </c>
      <c r="D78" s="417">
        <v>1.7100000000000001E-2</v>
      </c>
    </row>
    <row r="79" spans="1:4" x14ac:dyDescent="0.2">
      <c r="A79" s="699" t="s">
        <v>63</v>
      </c>
      <c r="B79" s="369">
        <v>2.06E-2</v>
      </c>
      <c r="C79" s="381">
        <v>1.7500000000000002E-2</v>
      </c>
      <c r="D79" s="417">
        <v>0.126</v>
      </c>
    </row>
    <row r="80" spans="1:4" x14ac:dyDescent="0.2">
      <c r="A80" s="378" t="s">
        <v>138</v>
      </c>
      <c r="B80" s="369">
        <v>2.5100000000000001E-2</v>
      </c>
      <c r="C80" s="381">
        <v>2.63E-2</v>
      </c>
      <c r="D80" s="417">
        <v>0.155</v>
      </c>
    </row>
    <row r="81" spans="1:4" x14ac:dyDescent="0.2">
      <c r="A81" s="378" t="s">
        <v>139</v>
      </c>
      <c r="B81" s="369">
        <v>3.6899999999999997E-3</v>
      </c>
      <c r="C81" s="381">
        <v>1.75E-3</v>
      </c>
      <c r="D81" s="417">
        <v>4.1999999999999996E-2</v>
      </c>
    </row>
    <row r="82" spans="1:4" x14ac:dyDescent="0.2">
      <c r="A82" s="378" t="s">
        <v>66</v>
      </c>
      <c r="B82" s="369">
        <v>2.8899999999999998E-3</v>
      </c>
      <c r="C82" s="381">
        <v>2.63E-2</v>
      </c>
      <c r="D82" s="417">
        <v>2.0999999999999998E-2</v>
      </c>
    </row>
    <row r="83" spans="1:4" x14ac:dyDescent="0.2">
      <c r="A83" s="699" t="s">
        <v>64</v>
      </c>
      <c r="B83" s="369">
        <v>8.1799999999999998E-3</v>
      </c>
      <c r="C83" s="381">
        <v>1.75E-3</v>
      </c>
      <c r="D83" s="417">
        <v>6.770000000000001E-2</v>
      </c>
    </row>
    <row r="84" spans="1:4" x14ac:dyDescent="0.2">
      <c r="A84" s="378" t="s">
        <v>140</v>
      </c>
      <c r="B84" s="369">
        <v>5.2900000000000004E-3</v>
      </c>
      <c r="C84" s="381">
        <v>1.4E-2</v>
      </c>
      <c r="D84" s="417">
        <v>7.0000000000000007E-2</v>
      </c>
    </row>
    <row r="85" spans="1:4" x14ac:dyDescent="0.2">
      <c r="A85" s="378" t="s">
        <v>141</v>
      </c>
      <c r="B85" s="369">
        <v>2.5900000000000003E-3</v>
      </c>
      <c r="C85" s="381">
        <v>8.8000000000000003E-4</v>
      </c>
      <c r="D85" s="417">
        <v>1.7100000000000001E-2</v>
      </c>
    </row>
    <row r="86" spans="1:4" x14ac:dyDescent="0.2">
      <c r="A86" s="378" t="s">
        <v>142</v>
      </c>
      <c r="B86" s="369">
        <v>3.2000000000000003E-4</v>
      </c>
      <c r="C86" s="381">
        <v>3.5E-4</v>
      </c>
      <c r="D86" s="417">
        <v>3.3799999999999998E-3</v>
      </c>
    </row>
    <row r="87" spans="1:4" x14ac:dyDescent="0.2">
      <c r="A87" s="378" t="s">
        <v>143</v>
      </c>
      <c r="B87" s="369">
        <v>1.8E-3</v>
      </c>
      <c r="C87" s="381">
        <v>1.75E-3</v>
      </c>
      <c r="D87" s="417">
        <v>1.6900000000000002E-2</v>
      </c>
    </row>
    <row r="88" spans="1:4" x14ac:dyDescent="0.2">
      <c r="A88" s="699" t="s">
        <v>67</v>
      </c>
      <c r="B88" s="369">
        <v>1.8E-3</v>
      </c>
      <c r="C88" s="381">
        <v>1.75E-3</v>
      </c>
      <c r="D88" s="417">
        <v>1.6900000000000002E-2</v>
      </c>
    </row>
    <row r="89" spans="1:4" x14ac:dyDescent="0.2">
      <c r="A89" s="378" t="s">
        <v>144</v>
      </c>
      <c r="B89" s="369">
        <v>1.8E-3</v>
      </c>
      <c r="C89" s="381">
        <v>1.75E-3</v>
      </c>
      <c r="D89" s="417">
        <v>1.6900000000000002E-2</v>
      </c>
    </row>
    <row r="90" spans="1:4" x14ac:dyDescent="0.2">
      <c r="A90" s="378" t="s">
        <v>68</v>
      </c>
      <c r="B90" s="369">
        <v>1.8E-3</v>
      </c>
      <c r="C90" s="381">
        <v>1.75E-3</v>
      </c>
      <c r="D90" s="417">
        <v>6.43E-3</v>
      </c>
    </row>
    <row r="91" spans="1:4" x14ac:dyDescent="0.2">
      <c r="A91" s="699" t="s">
        <v>65</v>
      </c>
      <c r="B91" s="369">
        <v>1.8E-3</v>
      </c>
      <c r="C91" s="381">
        <v>2.63E-3</v>
      </c>
      <c r="D91" s="417">
        <v>1.6900000000000002E-2</v>
      </c>
    </row>
    <row r="92" spans="1:4" x14ac:dyDescent="0.2">
      <c r="A92" s="378" t="s">
        <v>145</v>
      </c>
      <c r="B92" s="369">
        <v>3.6899999999999997E-3</v>
      </c>
      <c r="C92" s="381">
        <v>3.5099999999999997E-3</v>
      </c>
      <c r="D92" s="417">
        <v>3.3800000000000004E-2</v>
      </c>
    </row>
    <row r="93" spans="1:4" x14ac:dyDescent="0.2">
      <c r="A93" s="378" t="s">
        <v>146</v>
      </c>
      <c r="B93" s="369">
        <v>1.32E-3</v>
      </c>
      <c r="C93" s="381">
        <v>1.75E-3</v>
      </c>
      <c r="D93" s="417">
        <v>6.77E-3</v>
      </c>
    </row>
    <row r="94" spans="1:4" x14ac:dyDescent="0.2">
      <c r="A94" s="378" t="s">
        <v>147</v>
      </c>
      <c r="B94" s="369">
        <v>1.32E-2</v>
      </c>
      <c r="C94" s="381">
        <v>1.75E-3</v>
      </c>
      <c r="D94" s="417">
        <v>6.77E-3</v>
      </c>
    </row>
    <row r="95" spans="1:4" x14ac:dyDescent="0.2">
      <c r="A95" s="378" t="s">
        <v>148</v>
      </c>
      <c r="B95" s="369">
        <v>4.2000000000000002E-4</v>
      </c>
      <c r="C95" s="381">
        <v>8.8000000000000003E-4</v>
      </c>
      <c r="D95" s="417">
        <v>3.3799999999999998E-3</v>
      </c>
    </row>
    <row r="96" spans="1:4" x14ac:dyDescent="0.2">
      <c r="A96" s="378" t="s">
        <v>149</v>
      </c>
      <c r="B96" s="369">
        <v>4.2000000000000002E-4</v>
      </c>
      <c r="C96" s="381">
        <v>8.8000000000000003E-4</v>
      </c>
      <c r="D96" s="417">
        <v>3.3799999999999998E-3</v>
      </c>
    </row>
    <row r="97" spans="1:4" x14ac:dyDescent="0.2">
      <c r="A97" s="699" t="s">
        <v>70</v>
      </c>
      <c r="B97" s="369">
        <v>2.0999999999999999E-3</v>
      </c>
      <c r="C97" s="381">
        <v>1.75E-3</v>
      </c>
      <c r="D97" s="417">
        <v>0</v>
      </c>
    </row>
    <row r="98" spans="1:4" x14ac:dyDescent="0.2">
      <c r="A98" s="699" t="s">
        <v>69</v>
      </c>
      <c r="B98" s="369">
        <v>2.8899999999999998E-3</v>
      </c>
      <c r="C98" s="381">
        <v>1.0499999999999999E-2</v>
      </c>
      <c r="D98" s="417">
        <v>2.5699999999999998E-3</v>
      </c>
    </row>
    <row r="99" spans="1:4" x14ac:dyDescent="0.2">
      <c r="A99" s="378" t="s">
        <v>150</v>
      </c>
      <c r="B99" s="369">
        <v>4.2000000000000002E-4</v>
      </c>
      <c r="C99" s="381">
        <v>8.8000000000000003E-4</v>
      </c>
      <c r="D99" s="417">
        <v>3.3799999999999998E-3</v>
      </c>
    </row>
    <row r="100" spans="1:4" x14ac:dyDescent="0.2">
      <c r="A100" s="378" t="s">
        <v>151</v>
      </c>
      <c r="B100" s="369">
        <v>2.1199999999999999E-3</v>
      </c>
      <c r="C100" s="381">
        <v>1.75E-3</v>
      </c>
      <c r="D100" s="417">
        <v>4.1999999999999997E-3</v>
      </c>
    </row>
    <row r="101" spans="1:4" x14ac:dyDescent="0.2">
      <c r="A101" s="378" t="s">
        <v>152</v>
      </c>
      <c r="B101" s="369">
        <v>5.8E-4</v>
      </c>
      <c r="C101" s="381">
        <v>1.75E-3</v>
      </c>
      <c r="D101" s="417">
        <v>3.6199999999999996E-2</v>
      </c>
    </row>
    <row r="102" spans="1:4" x14ac:dyDescent="0.2">
      <c r="A102" s="378" t="s">
        <v>153</v>
      </c>
      <c r="B102" s="369">
        <v>1.4800000000000001E-2</v>
      </c>
      <c r="C102" s="381">
        <v>5.2599999999999999E-3</v>
      </c>
      <c r="D102" s="417">
        <v>5.0800000000000005E-2</v>
      </c>
    </row>
    <row r="103" spans="1:4" x14ac:dyDescent="0.2">
      <c r="A103" s="378" t="s">
        <v>154</v>
      </c>
      <c r="B103" s="369">
        <v>1.4800000000000001E-2</v>
      </c>
      <c r="C103" s="381">
        <v>1.7500000000000002E-2</v>
      </c>
      <c r="D103" s="417">
        <v>0.16899999999999998</v>
      </c>
    </row>
    <row r="104" spans="1:4" x14ac:dyDescent="0.2">
      <c r="A104" s="378" t="s">
        <v>155</v>
      </c>
      <c r="B104" s="369">
        <v>1.4800000000000001E-2</v>
      </c>
      <c r="C104" s="381">
        <v>1.7500000000000002E-2</v>
      </c>
      <c r="D104" s="417">
        <v>0.16899999999999998</v>
      </c>
    </row>
    <row r="105" spans="1:4" x14ac:dyDescent="0.2">
      <c r="A105" s="378" t="s">
        <v>156</v>
      </c>
      <c r="B105" s="369">
        <v>6.5899999999999995E-3</v>
      </c>
      <c r="C105" s="381">
        <v>1.75E-3</v>
      </c>
      <c r="D105" s="417">
        <v>5.0800000000000005E-2</v>
      </c>
    </row>
    <row r="106" spans="1:4" x14ac:dyDescent="0.2">
      <c r="A106" s="379"/>
      <c r="B106" s="369"/>
      <c r="C106" s="381"/>
      <c r="D106" s="417"/>
    </row>
    <row r="107" spans="1:4" x14ac:dyDescent="0.2">
      <c r="A107" s="378" t="s">
        <v>157</v>
      </c>
      <c r="B107" s="369">
        <v>3.099E-2</v>
      </c>
      <c r="C107" s="381">
        <v>3.5879999999999995E-2</v>
      </c>
      <c r="D107" s="417">
        <v>0.16880000000000001</v>
      </c>
    </row>
    <row r="108" spans="1:4" x14ac:dyDescent="0.2">
      <c r="A108" s="378" t="s">
        <v>158</v>
      </c>
      <c r="B108" s="369">
        <v>1.0713399999999997</v>
      </c>
      <c r="C108" s="381">
        <v>0.37428</v>
      </c>
      <c r="D108" s="417">
        <v>7.6066000000000003</v>
      </c>
    </row>
    <row r="109" spans="1:4" x14ac:dyDescent="0.2">
      <c r="A109" s="380" t="s">
        <v>159</v>
      </c>
      <c r="B109" s="382">
        <v>1.2064499999999998</v>
      </c>
      <c r="C109" s="383">
        <v>0.50597000000000014</v>
      </c>
      <c r="D109" s="418">
        <v>8.7343600000000077</v>
      </c>
    </row>
    <row r="110" spans="1:4" x14ac:dyDescent="0.2">
      <c r="A110" s="241" t="s">
        <v>852</v>
      </c>
    </row>
    <row r="111" spans="1:4" x14ac:dyDescent="0.2">
      <c r="A111" s="556" t="s">
        <v>204</v>
      </c>
    </row>
    <row r="112" spans="1:4" x14ac:dyDescent="0.2">
      <c r="A112" s="555" t="s">
        <v>205</v>
      </c>
    </row>
  </sheetData>
  <mergeCells count="1">
    <mergeCell ref="B67:C67"/>
  </mergeCells>
  <phoneticPr fontId="31" type="noConversion"/>
  <hyperlinks>
    <hyperlink ref="F63" location="'5.7'!A1" display="Home"/>
    <hyperlink ref="A1" location="Contents!A1" display="To table of contents"/>
  </hyperlinks>
  <pageMargins left="0.78740157480314965" right="0.38" top="0.78740157480314965" bottom="0.82677165354330717" header="0.51181102362204722" footer="0.51181102362204722"/>
  <pageSetup paperSize="9" scale="85"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6">
    <pageSetUpPr fitToPage="1"/>
  </sheetPr>
  <dimension ref="A1:AD93"/>
  <sheetViews>
    <sheetView zoomScale="75" workbookViewId="0">
      <selection sqref="A1:C1"/>
    </sheetView>
  </sheetViews>
  <sheetFormatPr defaultColWidth="8.85546875" defaultRowHeight="12.75" x14ac:dyDescent="0.2"/>
  <cols>
    <col min="1" max="1" width="3" style="213" customWidth="1"/>
    <col min="2" max="2" width="28.7109375" style="213" customWidth="1"/>
    <col min="3" max="3" width="8.28515625" style="213" bestFit="1" customWidth="1"/>
    <col min="4" max="27" width="7.7109375" style="213" customWidth="1"/>
    <col min="28" max="16384" width="8.85546875" style="213"/>
  </cols>
  <sheetData>
    <row r="1" spans="1:30" x14ac:dyDescent="0.2">
      <c r="A1" s="2357" t="s">
        <v>827</v>
      </c>
      <c r="B1" s="2357"/>
      <c r="C1" s="2357"/>
    </row>
    <row r="2" spans="1:30" ht="15.75" x14ac:dyDescent="0.25">
      <c r="A2" s="217" t="s">
        <v>1486</v>
      </c>
      <c r="B2" s="212"/>
      <c r="C2" s="212"/>
    </row>
    <row r="3" spans="1:30" x14ac:dyDescent="0.2">
      <c r="A3" s="1412"/>
      <c r="B3" s="1414"/>
      <c r="C3" s="1413"/>
      <c r="D3" s="1842">
        <v>1990</v>
      </c>
      <c r="E3" s="1843">
        <v>1991</v>
      </c>
      <c r="F3" s="1843">
        <v>1992</v>
      </c>
      <c r="G3" s="1843">
        <v>1993</v>
      </c>
      <c r="H3" s="1843">
        <v>1994</v>
      </c>
      <c r="I3" s="1843">
        <v>1995</v>
      </c>
      <c r="J3" s="1843">
        <v>1996</v>
      </c>
      <c r="K3" s="1843">
        <v>1997</v>
      </c>
      <c r="L3" s="1843">
        <v>1998</v>
      </c>
      <c r="M3" s="1843">
        <v>1999</v>
      </c>
      <c r="N3" s="1843">
        <v>2000</v>
      </c>
      <c r="O3" s="1843">
        <v>2001</v>
      </c>
      <c r="P3" s="1843">
        <v>2002</v>
      </c>
      <c r="Q3" s="1843">
        <v>2003</v>
      </c>
      <c r="R3" s="1843">
        <v>2004</v>
      </c>
      <c r="S3" s="1843">
        <v>2005</v>
      </c>
      <c r="T3" s="1843">
        <v>2006</v>
      </c>
      <c r="U3" s="1843">
        <v>2007</v>
      </c>
      <c r="V3" s="1843">
        <v>2008</v>
      </c>
      <c r="W3" s="1843">
        <v>2009</v>
      </c>
      <c r="X3" s="1843">
        <v>2010</v>
      </c>
      <c r="Y3" s="1843">
        <v>2011</v>
      </c>
      <c r="Z3" s="1843">
        <v>2012</v>
      </c>
      <c r="AA3" s="1843">
        <v>2013</v>
      </c>
      <c r="AB3" s="1843">
        <v>2014</v>
      </c>
      <c r="AC3" s="1844">
        <v>2015</v>
      </c>
      <c r="AD3" s="1845">
        <v>2016</v>
      </c>
    </row>
    <row r="4" spans="1:30" x14ac:dyDescent="0.2">
      <c r="A4" s="1415"/>
      <c r="B4" s="1417"/>
      <c r="C4" s="1416"/>
      <c r="D4" s="1846"/>
      <c r="E4" s="1847"/>
      <c r="F4" s="1847"/>
      <c r="G4" s="1847"/>
      <c r="H4" s="1847"/>
      <c r="I4" s="1847"/>
      <c r="J4" s="1847"/>
      <c r="K4" s="1847"/>
      <c r="L4" s="1847"/>
      <c r="M4" s="1847"/>
      <c r="N4" s="1847"/>
      <c r="O4" s="1847"/>
      <c r="P4" s="1847"/>
      <c r="Q4" s="1847"/>
      <c r="R4" s="1847"/>
      <c r="S4" s="1847"/>
      <c r="T4" s="1847"/>
      <c r="U4" s="1847"/>
      <c r="V4" s="1847"/>
      <c r="W4" s="1847"/>
      <c r="X4" s="1847"/>
      <c r="Y4" s="1848"/>
      <c r="Z4" s="1848"/>
      <c r="AA4" s="1848"/>
      <c r="AB4" s="1848"/>
      <c r="AC4" s="1849"/>
      <c r="AD4" s="1850"/>
    </row>
    <row r="5" spans="1:30" ht="14.25" x14ac:dyDescent="0.2">
      <c r="A5" s="215" t="s">
        <v>2235</v>
      </c>
      <c r="B5" s="1417"/>
      <c r="C5" s="1416"/>
      <c r="D5" s="1851"/>
      <c r="E5" s="1852"/>
      <c r="F5" s="1852"/>
      <c r="G5" s="1852"/>
      <c r="H5" s="1852"/>
      <c r="I5" s="1852"/>
      <c r="J5" s="1852"/>
      <c r="K5" s="1852"/>
      <c r="L5" s="1852"/>
      <c r="M5" s="1852"/>
      <c r="N5" s="1852"/>
      <c r="O5" s="1852"/>
      <c r="P5" s="1852"/>
      <c r="Q5" s="1852"/>
      <c r="R5" s="1852"/>
      <c r="S5" s="1852"/>
      <c r="T5" s="1852"/>
      <c r="U5" s="1852"/>
      <c r="V5" s="1852"/>
      <c r="W5" s="1852"/>
      <c r="X5" s="1852"/>
      <c r="Y5" s="1416"/>
      <c r="Z5" s="1416"/>
      <c r="AA5" s="1416"/>
      <c r="AB5" s="1416"/>
      <c r="AC5" s="1164"/>
      <c r="AD5" s="1163"/>
    </row>
    <row r="6" spans="1:30" x14ac:dyDescent="0.2">
      <c r="A6" s="1415"/>
      <c r="B6" s="1163" t="s">
        <v>2236</v>
      </c>
      <c r="C6" s="1853" t="s">
        <v>378</v>
      </c>
      <c r="D6" s="1150">
        <v>141.60091564291653</v>
      </c>
      <c r="E6" s="1149">
        <v>141.84891663228271</v>
      </c>
      <c r="F6" s="1149">
        <v>147.01583951767236</v>
      </c>
      <c r="G6" s="1149">
        <v>155.17461484477352</v>
      </c>
      <c r="H6" s="1149">
        <v>158.8016509607572</v>
      </c>
      <c r="I6" s="1149">
        <v>163.29770614531154</v>
      </c>
      <c r="J6" s="1149">
        <v>170.29733821282326</v>
      </c>
      <c r="K6" s="1149">
        <v>167.99392535916112</v>
      </c>
      <c r="L6" s="1149">
        <v>168.85647417595618</v>
      </c>
      <c r="M6" s="1149">
        <v>168.79556177912281</v>
      </c>
      <c r="N6" s="1149">
        <v>163.59299433963665</v>
      </c>
      <c r="O6" s="1149">
        <v>167.38231642248189</v>
      </c>
      <c r="P6" s="1149">
        <v>169.30187762924334</v>
      </c>
      <c r="Q6" s="1149">
        <v>169.91577971122416</v>
      </c>
      <c r="R6" s="1149">
        <v>168.09166457022374</v>
      </c>
      <c r="S6" s="1149">
        <v>166.58207397673917</v>
      </c>
      <c r="T6" s="1149">
        <v>169.72343265012094</v>
      </c>
      <c r="U6" s="1149">
        <v>172.36552380524824</v>
      </c>
      <c r="V6" s="1149">
        <v>171.89958745602027</v>
      </c>
      <c r="W6" s="1149">
        <v>172.64306068823828</v>
      </c>
      <c r="X6" s="1149">
        <v>172.56733385838461</v>
      </c>
      <c r="Y6" s="1149">
        <v>175.35873304905303</v>
      </c>
      <c r="Z6" s="1149">
        <v>166.77127633334467</v>
      </c>
      <c r="AA6" s="1149">
        <v>162.79870912449462</v>
      </c>
      <c r="AB6" s="1149">
        <v>158.81050788631853</v>
      </c>
      <c r="AC6" s="1149">
        <v>161.60577883284597</v>
      </c>
      <c r="AD6" s="1148">
        <v>165.93509515493739</v>
      </c>
    </row>
    <row r="7" spans="1:30" x14ac:dyDescent="0.2">
      <c r="A7" s="1415"/>
      <c r="B7" s="1163" t="s">
        <v>1034</v>
      </c>
      <c r="C7" s="1854" t="s">
        <v>379</v>
      </c>
      <c r="D7" s="1150" t="s">
        <v>386</v>
      </c>
      <c r="E7" s="1149" t="s">
        <v>386</v>
      </c>
      <c r="F7" s="1149" t="s">
        <v>386</v>
      </c>
      <c r="G7" s="1149" t="s">
        <v>386</v>
      </c>
      <c r="H7" s="1149" t="s">
        <v>386</v>
      </c>
      <c r="I7" s="1149" t="s">
        <v>386</v>
      </c>
      <c r="J7" s="1149" t="s">
        <v>386</v>
      </c>
      <c r="K7" s="1149" t="s">
        <v>386</v>
      </c>
      <c r="L7" s="1149" t="s">
        <v>386</v>
      </c>
      <c r="M7" s="1149" t="s">
        <v>386</v>
      </c>
      <c r="N7" s="1149" t="s">
        <v>386</v>
      </c>
      <c r="O7" s="1149" t="s">
        <v>386</v>
      </c>
      <c r="P7" s="1149" t="s">
        <v>386</v>
      </c>
      <c r="Q7" s="1149" t="s">
        <v>386</v>
      </c>
      <c r="R7" s="1149" t="s">
        <v>386</v>
      </c>
      <c r="S7" s="1149" t="s">
        <v>386</v>
      </c>
      <c r="T7" s="1155">
        <v>0.78634160455641866</v>
      </c>
      <c r="U7" s="1157">
        <v>3.6336755554472711</v>
      </c>
      <c r="V7" s="1157">
        <v>4.4586270705827076</v>
      </c>
      <c r="W7" s="1157">
        <v>5.688103872090335</v>
      </c>
      <c r="X7" s="1157">
        <v>5.5339477255495062</v>
      </c>
      <c r="Y7" s="1157">
        <v>6.1443462525446124</v>
      </c>
      <c r="Z7" s="1157">
        <v>5.1356279217224881</v>
      </c>
      <c r="AA7" s="1157">
        <v>5.1608682139886843</v>
      </c>
      <c r="AB7" s="1157">
        <v>5.2984818912864409</v>
      </c>
      <c r="AC7" s="1157">
        <v>5.8631852396831281</v>
      </c>
      <c r="AD7" s="1162">
        <v>4.9774479144543378</v>
      </c>
    </row>
    <row r="8" spans="1:30" x14ac:dyDescent="0.2">
      <c r="A8" s="1415"/>
      <c r="B8" s="1163" t="s">
        <v>1035</v>
      </c>
      <c r="C8" s="1854" t="s">
        <v>379</v>
      </c>
      <c r="D8" s="1150">
        <v>176.53161592505859</v>
      </c>
      <c r="E8" s="1149">
        <v>182.47306791569082</v>
      </c>
      <c r="F8" s="1149">
        <v>198.2833723653396</v>
      </c>
      <c r="G8" s="1149">
        <v>202.61358313817328</v>
      </c>
      <c r="H8" s="1149">
        <v>192.54332552693208</v>
      </c>
      <c r="I8" s="1149">
        <v>192.94613583138172</v>
      </c>
      <c r="J8" s="1149">
        <v>202.61358313817328</v>
      </c>
      <c r="K8" s="1149">
        <v>206.92037470725992</v>
      </c>
      <c r="L8" s="1149">
        <v>217.21592505854798</v>
      </c>
      <c r="M8" s="1149">
        <v>227.61241217798593</v>
      </c>
      <c r="N8" s="1149">
        <v>235.88922716627633</v>
      </c>
      <c r="O8" s="1149">
        <v>237.20140515222482</v>
      </c>
      <c r="P8" s="1149">
        <v>245.9829039812646</v>
      </c>
      <c r="Q8" s="1149">
        <v>255.47096018735363</v>
      </c>
      <c r="R8" s="1149">
        <v>264.65620608899292</v>
      </c>
      <c r="S8" s="1149">
        <v>269.29929742388759</v>
      </c>
      <c r="T8" s="1149">
        <v>281.00796252927393</v>
      </c>
      <c r="U8" s="1149">
        <v>285.83255269320847</v>
      </c>
      <c r="V8" s="1149">
        <v>289.51990632318501</v>
      </c>
      <c r="W8" s="1149">
        <v>273.0730679156909</v>
      </c>
      <c r="X8" s="1149">
        <v>274.74988290398124</v>
      </c>
      <c r="Y8" s="1149">
        <v>278.14051522248241</v>
      </c>
      <c r="Z8" s="1149">
        <v>266.8618266978923</v>
      </c>
      <c r="AA8" s="1149">
        <v>258.60421545667447</v>
      </c>
      <c r="AB8" s="1149">
        <v>237.60772833723649</v>
      </c>
      <c r="AC8" s="1149">
        <v>238.64325169215411</v>
      </c>
      <c r="AD8" s="1148">
        <v>235.43990842744097</v>
      </c>
    </row>
    <row r="9" spans="1:30" x14ac:dyDescent="0.2">
      <c r="A9" s="1415"/>
      <c r="B9" s="1163" t="s">
        <v>1036</v>
      </c>
      <c r="C9" s="1854" t="s">
        <v>379</v>
      </c>
      <c r="D9" s="1150" t="s">
        <v>386</v>
      </c>
      <c r="E9" s="1149" t="s">
        <v>386</v>
      </c>
      <c r="F9" s="1149" t="s">
        <v>386</v>
      </c>
      <c r="G9" s="1149" t="s">
        <v>386</v>
      </c>
      <c r="H9" s="1149" t="s">
        <v>386</v>
      </c>
      <c r="I9" s="1149" t="s">
        <v>386</v>
      </c>
      <c r="J9" s="1149" t="s">
        <v>386</v>
      </c>
      <c r="K9" s="1149" t="s">
        <v>386</v>
      </c>
      <c r="L9" s="1149" t="s">
        <v>386</v>
      </c>
      <c r="M9" s="1149" t="s">
        <v>386</v>
      </c>
      <c r="N9" s="1149" t="s">
        <v>386</v>
      </c>
      <c r="O9" s="1149" t="s">
        <v>386</v>
      </c>
      <c r="P9" s="1149" t="s">
        <v>386</v>
      </c>
      <c r="Q9" s="1155">
        <v>0.13400000000000001</v>
      </c>
      <c r="R9" s="1155">
        <v>0.13400000000000001</v>
      </c>
      <c r="S9" s="1155">
        <v>0.10100000000000001</v>
      </c>
      <c r="T9" s="1155">
        <v>0.96800000000000019</v>
      </c>
      <c r="U9" s="1157">
        <v>9.3439999999999994</v>
      </c>
      <c r="V9" s="1157">
        <v>7.524</v>
      </c>
      <c r="W9" s="1157">
        <v>9.8350000000000009</v>
      </c>
      <c r="X9" s="1157">
        <v>3.9630000000000001</v>
      </c>
      <c r="Y9" s="1157">
        <v>7.206999999999999</v>
      </c>
      <c r="Z9" s="1157">
        <v>8.8059999999999992</v>
      </c>
      <c r="AA9" s="1157">
        <v>7.0495934725321732</v>
      </c>
      <c r="AB9" s="1157">
        <v>8.7419398175151439</v>
      </c>
      <c r="AC9" s="1157">
        <v>6.3492841497442711</v>
      </c>
      <c r="AD9" s="1162">
        <v>4.8218620759229021</v>
      </c>
    </row>
    <row r="10" spans="1:30" x14ac:dyDescent="0.2">
      <c r="A10" s="1415"/>
      <c r="B10" s="1163" t="s">
        <v>305</v>
      </c>
      <c r="C10" s="1854" t="s">
        <v>379</v>
      </c>
      <c r="D10" s="1150">
        <v>39.610455019128182</v>
      </c>
      <c r="E10" s="1149">
        <v>37.947030281647244</v>
      </c>
      <c r="F10" s="1149">
        <v>36.753474286420094</v>
      </c>
      <c r="G10" s="1149">
        <v>34.635039444594156</v>
      </c>
      <c r="H10" s="1149">
        <v>32.506826139205749</v>
      </c>
      <c r="I10" s="1149">
        <v>32.943003019663117</v>
      </c>
      <c r="J10" s="1149">
        <v>32.434933971091993</v>
      </c>
      <c r="K10" s="1149">
        <v>30.75732253899945</v>
      </c>
      <c r="L10" s="1149">
        <v>29.3996492896615</v>
      </c>
      <c r="M10" s="1149">
        <v>25.751749654671023</v>
      </c>
      <c r="N10" s="1149">
        <v>21.932632650985692</v>
      </c>
      <c r="O10" s="1149">
        <v>20.133365108081534</v>
      </c>
      <c r="P10" s="1149">
        <v>19.368965125333904</v>
      </c>
      <c r="Q10" s="1149">
        <v>16.683566736385774</v>
      </c>
      <c r="R10" s="1149">
        <v>16.723468925987454</v>
      </c>
      <c r="S10" s="1149">
        <v>15.903606432907164</v>
      </c>
      <c r="T10" s="1149">
        <v>15.165107862949663</v>
      </c>
      <c r="U10" s="1149">
        <v>12.348454485869635</v>
      </c>
      <c r="V10" s="1149">
        <v>12.47202083786939</v>
      </c>
      <c r="W10" s="1149">
        <v>12.434827427928491</v>
      </c>
      <c r="X10" s="1149">
        <v>11.592914421809768</v>
      </c>
      <c r="Y10" s="1149">
        <v>10.332974878673976</v>
      </c>
      <c r="Z10" s="1149">
        <v>10.127428127662695</v>
      </c>
      <c r="AA10" s="1157">
        <v>9.6046573397229302</v>
      </c>
      <c r="AB10" s="1157">
        <v>7.0120730000325393</v>
      </c>
      <c r="AC10" s="1157">
        <v>6.0925448508862381</v>
      </c>
      <c r="AD10" s="1162">
        <v>6.077582691573622</v>
      </c>
    </row>
    <row r="11" spans="1:30" x14ac:dyDescent="0.2">
      <c r="A11" s="1415"/>
      <c r="B11" s="1417" t="s">
        <v>1270</v>
      </c>
      <c r="C11" s="1854" t="s">
        <v>379</v>
      </c>
      <c r="D11" s="1150" t="s">
        <v>386</v>
      </c>
      <c r="E11" s="1149"/>
      <c r="F11" s="1149"/>
      <c r="G11" s="1149"/>
      <c r="H11" s="1149"/>
      <c r="I11" s="1149"/>
      <c r="J11" s="1149"/>
      <c r="K11" s="1149"/>
      <c r="L11" s="1149"/>
      <c r="M11" s="1149"/>
      <c r="N11" s="1155">
        <v>6.1875000000000003E-3</v>
      </c>
      <c r="O11" s="1155">
        <v>9.7165000000000012E-3</v>
      </c>
      <c r="P11" s="1155">
        <v>1.5999000000000003E-2</v>
      </c>
      <c r="Q11" s="1155">
        <v>2.2406500000000003E-2</v>
      </c>
      <c r="R11" s="1155">
        <v>2.7498000000000002E-2</v>
      </c>
      <c r="S11" s="1155">
        <v>3.0432500000000001E-2</v>
      </c>
      <c r="T11" s="1155">
        <v>5.5696000000000002E-2</v>
      </c>
      <c r="U11" s="1155">
        <v>8.81025E-2</v>
      </c>
      <c r="V11" s="1155">
        <v>0.1307625</v>
      </c>
      <c r="W11" s="1155">
        <v>0.2631368</v>
      </c>
      <c r="X11" s="1155">
        <v>0.38806799159383992</v>
      </c>
      <c r="Y11" s="1155">
        <v>0.72313762344599997</v>
      </c>
      <c r="Z11" s="1155">
        <v>0.99245198927699996</v>
      </c>
      <c r="AA11" s="1157">
        <v>1.1198844587217949</v>
      </c>
      <c r="AB11" s="1157">
        <v>1.5719359958217947</v>
      </c>
      <c r="AC11" s="1157">
        <v>1.69</v>
      </c>
      <c r="AD11" s="1162">
        <v>1.804</v>
      </c>
    </row>
    <row r="12" spans="1:30" x14ac:dyDescent="0.2">
      <c r="A12" s="1415"/>
      <c r="B12" s="1417"/>
      <c r="C12" s="1854"/>
      <c r="D12" s="1150"/>
      <c r="E12" s="1149"/>
      <c r="F12" s="1149"/>
      <c r="G12" s="1149"/>
      <c r="H12" s="1149"/>
      <c r="I12" s="1149"/>
      <c r="J12" s="1149"/>
      <c r="K12" s="1149"/>
      <c r="L12" s="1149"/>
      <c r="M12" s="1149"/>
      <c r="N12" s="1149"/>
      <c r="O12" s="1149"/>
      <c r="P12" s="1149"/>
      <c r="Q12" s="1149"/>
      <c r="R12" s="1149"/>
      <c r="S12" s="1149"/>
      <c r="T12" s="1149"/>
      <c r="U12" s="1149"/>
      <c r="V12" s="1149"/>
      <c r="W12" s="1149"/>
      <c r="X12" s="1149"/>
      <c r="Y12" s="1149"/>
      <c r="Z12" s="1149"/>
      <c r="AA12" s="1149"/>
      <c r="AB12" s="1149"/>
      <c r="AC12" s="1149"/>
      <c r="AD12" s="1148"/>
    </row>
    <row r="13" spans="1:30" x14ac:dyDescent="0.2">
      <c r="A13" s="1415"/>
      <c r="B13" s="1417" t="s">
        <v>472</v>
      </c>
      <c r="C13" s="1854" t="s">
        <v>379</v>
      </c>
      <c r="D13" s="1150">
        <v>357.74298658710325</v>
      </c>
      <c r="E13" s="1149">
        <v>362.2690148296208</v>
      </c>
      <c r="F13" s="1149">
        <v>382.05268616943204</v>
      </c>
      <c r="G13" s="1149">
        <v>392.42323742754098</v>
      </c>
      <c r="H13" s="1149">
        <v>383.85180262689505</v>
      </c>
      <c r="I13" s="1149">
        <v>389.1868449963564</v>
      </c>
      <c r="J13" s="1149">
        <v>405.34585532208854</v>
      </c>
      <c r="K13" s="1149">
        <v>405.67162260542051</v>
      </c>
      <c r="L13" s="1149">
        <v>415.47204852416564</v>
      </c>
      <c r="M13" s="1149">
        <v>422.15972361177978</v>
      </c>
      <c r="N13" s="1149">
        <v>421.42104165689869</v>
      </c>
      <c r="O13" s="1149">
        <v>424.72680318278827</v>
      </c>
      <c r="P13" s="1149">
        <v>434.66974573584184</v>
      </c>
      <c r="Q13" s="1149">
        <v>442.22671313496357</v>
      </c>
      <c r="R13" s="1149">
        <v>449.63283758520413</v>
      </c>
      <c r="S13" s="1149">
        <v>451.91641033353397</v>
      </c>
      <c r="T13" s="1149">
        <v>467.70654064690092</v>
      </c>
      <c r="U13" s="1149">
        <v>483.61230903977361</v>
      </c>
      <c r="V13" s="1149">
        <v>486.00490418765736</v>
      </c>
      <c r="W13" s="1149">
        <v>473.93719670394796</v>
      </c>
      <c r="X13" s="1149">
        <v>468.79514690131901</v>
      </c>
      <c r="Y13" s="1149">
        <v>477.90670702620002</v>
      </c>
      <c r="Z13" s="1149">
        <v>458.69461106989917</v>
      </c>
      <c r="AA13" s="1149">
        <v>444.33792806613468</v>
      </c>
      <c r="AB13" s="1149">
        <v>419.04266692821091</v>
      </c>
      <c r="AC13" s="1149">
        <v>420.24404476531373</v>
      </c>
      <c r="AD13" s="1148">
        <v>419.05589626432925</v>
      </c>
    </row>
    <row r="14" spans="1:30" x14ac:dyDescent="0.2">
      <c r="A14" s="1415"/>
      <c r="B14" s="1417"/>
      <c r="C14" s="1855"/>
      <c r="D14" s="1150"/>
      <c r="E14" s="1149"/>
      <c r="F14" s="1149"/>
      <c r="G14" s="1149"/>
      <c r="H14" s="1149"/>
      <c r="I14" s="1149"/>
      <c r="J14" s="1149"/>
      <c r="K14" s="1149"/>
      <c r="L14" s="1149"/>
      <c r="M14" s="1149"/>
      <c r="N14" s="1149"/>
      <c r="O14" s="1149"/>
      <c r="P14" s="1149"/>
      <c r="Q14" s="1149"/>
      <c r="R14" s="1149"/>
      <c r="S14" s="1149"/>
      <c r="T14" s="1149"/>
      <c r="U14" s="1149"/>
      <c r="V14" s="1149"/>
      <c r="W14" s="1149"/>
      <c r="X14" s="1149"/>
      <c r="Y14" s="1149"/>
      <c r="Z14" s="1149"/>
      <c r="AA14" s="1149"/>
      <c r="AB14" s="1149"/>
      <c r="AC14" s="1149"/>
      <c r="AD14" s="1148"/>
    </row>
    <row r="15" spans="1:30" x14ac:dyDescent="0.2">
      <c r="A15" s="1415"/>
      <c r="B15" s="1163" t="s">
        <v>2236</v>
      </c>
      <c r="C15" s="1853" t="s">
        <v>1262</v>
      </c>
      <c r="D15" s="1150">
        <v>4557.9227410180156</v>
      </c>
      <c r="E15" s="1149">
        <v>4579.8061683173555</v>
      </c>
      <c r="F15" s="1149">
        <v>4755.2410353657888</v>
      </c>
      <c r="G15" s="1149">
        <v>5028.5760821175636</v>
      </c>
      <c r="H15" s="1149">
        <v>5078.2169642586459</v>
      </c>
      <c r="I15" s="1149">
        <v>5218.8464731643189</v>
      </c>
      <c r="J15" s="1149">
        <v>5441.946654412176</v>
      </c>
      <c r="K15" s="1149">
        <v>5403.3983603639626</v>
      </c>
      <c r="L15" s="1149">
        <v>5435.8497052045159</v>
      </c>
      <c r="M15" s="1149">
        <v>5432.9512814090822</v>
      </c>
      <c r="N15" s="1149">
        <v>5268.3257891905196</v>
      </c>
      <c r="O15" s="1149">
        <v>5404.7417069918411</v>
      </c>
      <c r="P15" s="1149">
        <v>5499.0671745776644</v>
      </c>
      <c r="Q15" s="1149">
        <v>5501.5198251422662</v>
      </c>
      <c r="R15" s="1149">
        <v>5442.8033418502591</v>
      </c>
      <c r="S15" s="1149">
        <v>5395.6122025090572</v>
      </c>
      <c r="T15" s="1149">
        <v>5482.3247793975333</v>
      </c>
      <c r="U15" s="1149">
        <v>5500.4008217066921</v>
      </c>
      <c r="V15" s="1149">
        <v>5494.4199791467945</v>
      </c>
      <c r="W15" s="1149">
        <v>5495.8287126418363</v>
      </c>
      <c r="X15" s="1149">
        <v>5489.787626415944</v>
      </c>
      <c r="Y15" s="1149">
        <v>5578.3676303295306</v>
      </c>
      <c r="Z15" s="1149">
        <v>5322.7832928110493</v>
      </c>
      <c r="AA15" s="1149">
        <v>5186.4936808111561</v>
      </c>
      <c r="AB15" s="1149">
        <v>5047.005583432383</v>
      </c>
      <c r="AC15" s="1149">
        <v>5135.8394286363109</v>
      </c>
      <c r="AD15" s="1148">
        <v>5260.9290411956699</v>
      </c>
    </row>
    <row r="16" spans="1:30" x14ac:dyDescent="0.2">
      <c r="A16" s="1415"/>
      <c r="B16" s="1163" t="s">
        <v>1034</v>
      </c>
      <c r="C16" s="1854" t="s">
        <v>379</v>
      </c>
      <c r="D16" s="1150" t="s">
        <v>386</v>
      </c>
      <c r="E16" s="1149" t="s">
        <v>386</v>
      </c>
      <c r="F16" s="1149" t="s">
        <v>386</v>
      </c>
      <c r="G16" s="1149" t="s">
        <v>386</v>
      </c>
      <c r="H16" s="1149" t="s">
        <v>386</v>
      </c>
      <c r="I16" s="1149" t="s">
        <v>386</v>
      </c>
      <c r="J16" s="1149" t="s">
        <v>386</v>
      </c>
      <c r="K16" s="1149" t="s">
        <v>386</v>
      </c>
      <c r="L16" s="1149" t="s">
        <v>386</v>
      </c>
      <c r="M16" s="1149" t="s">
        <v>386</v>
      </c>
      <c r="N16" s="1149" t="s">
        <v>386</v>
      </c>
      <c r="O16" s="1149" t="s">
        <v>386</v>
      </c>
      <c r="P16" s="1149" t="s">
        <v>386</v>
      </c>
      <c r="Q16" s="1149" t="s">
        <v>386</v>
      </c>
      <c r="R16" s="1149" t="s">
        <v>386</v>
      </c>
      <c r="S16" s="1149" t="s">
        <v>386</v>
      </c>
      <c r="T16" s="1149">
        <v>37.536241497675526</v>
      </c>
      <c r="U16" s="1149">
        <v>173.45454238099259</v>
      </c>
      <c r="V16" s="1149">
        <v>214.84984557626663</v>
      </c>
      <c r="W16" s="1149">
        <v>279.92055097446803</v>
      </c>
      <c r="X16" s="1149">
        <v>274.03588665884627</v>
      </c>
      <c r="Y16" s="1149">
        <v>304.70277516229902</v>
      </c>
      <c r="Z16" s="1149">
        <v>253.61125539370303</v>
      </c>
      <c r="AA16" s="1149">
        <v>255.18611443739383</v>
      </c>
      <c r="AB16" s="1149">
        <v>261.99060898113555</v>
      </c>
      <c r="AC16" s="1149">
        <v>289.91313040815766</v>
      </c>
      <c r="AD16" s="1148">
        <v>246.11664945469136</v>
      </c>
    </row>
    <row r="17" spans="1:30" x14ac:dyDescent="0.2">
      <c r="A17" s="1415"/>
      <c r="B17" s="1163" t="s">
        <v>1035</v>
      </c>
      <c r="C17" s="1854" t="s">
        <v>379</v>
      </c>
      <c r="D17" s="1150">
        <v>4887.8895996730762</v>
      </c>
      <c r="E17" s="1149">
        <v>5046.5752015973521</v>
      </c>
      <c r="F17" s="1149">
        <v>5478.4466307439106</v>
      </c>
      <c r="G17" s="1149">
        <v>5599.9158062933657</v>
      </c>
      <c r="H17" s="1149">
        <v>5357.7477000090821</v>
      </c>
      <c r="I17" s="1149">
        <v>5368.1998599112767</v>
      </c>
      <c r="J17" s="1149">
        <v>5638.1785156437363</v>
      </c>
      <c r="K17" s="1149">
        <v>5747.6149923456705</v>
      </c>
      <c r="L17" s="1149">
        <v>6031.6795483619662</v>
      </c>
      <c r="M17" s="1149">
        <v>6320.3273384683043</v>
      </c>
      <c r="N17" s="1149">
        <v>6551.3108008537447</v>
      </c>
      <c r="O17" s="1149">
        <v>6579.3351995290741</v>
      </c>
      <c r="P17" s="1149">
        <v>6824.3960466650215</v>
      </c>
      <c r="Q17" s="1149">
        <v>7080.5873427611341</v>
      </c>
      <c r="R17" s="1149">
        <v>7339.6865136967135</v>
      </c>
      <c r="S17" s="1149">
        <v>7472.9192758205609</v>
      </c>
      <c r="T17" s="1149">
        <v>7799.7656289440001</v>
      </c>
      <c r="U17" s="1149">
        <v>7961.9873739030045</v>
      </c>
      <c r="V17" s="1149">
        <v>8044.0779769531146</v>
      </c>
      <c r="W17" s="1149">
        <v>7609.4967897168253</v>
      </c>
      <c r="X17" s="1149">
        <v>7616.160196963001</v>
      </c>
      <c r="Y17" s="1149">
        <v>7722.5699118376006</v>
      </c>
      <c r="Z17" s="1149">
        <v>7409.4311054072605</v>
      </c>
      <c r="AA17" s="1149">
        <v>7184.0273405050548</v>
      </c>
      <c r="AB17" s="1149">
        <v>6619.0382675567607</v>
      </c>
      <c r="AC17" s="1149">
        <v>6632.4246433887802</v>
      </c>
      <c r="AD17" s="1148">
        <v>6543.3966375287027</v>
      </c>
    </row>
    <row r="18" spans="1:30" x14ac:dyDescent="0.2">
      <c r="A18" s="1415"/>
      <c r="B18" s="1163" t="s">
        <v>1036</v>
      </c>
      <c r="C18" s="1854" t="s">
        <v>379</v>
      </c>
      <c r="D18" s="1150" t="s">
        <v>386</v>
      </c>
      <c r="E18" s="1149" t="s">
        <v>386</v>
      </c>
      <c r="F18" s="1149" t="s">
        <v>386</v>
      </c>
      <c r="G18" s="1149" t="s">
        <v>386</v>
      </c>
      <c r="H18" s="1149" t="s">
        <v>386</v>
      </c>
      <c r="I18" s="1149" t="s">
        <v>386</v>
      </c>
      <c r="J18" s="1149" t="s">
        <v>386</v>
      </c>
      <c r="K18" s="1149" t="s">
        <v>386</v>
      </c>
      <c r="L18" s="1149" t="s">
        <v>386</v>
      </c>
      <c r="M18" s="1149" t="s">
        <v>386</v>
      </c>
      <c r="N18" s="1149" t="s">
        <v>386</v>
      </c>
      <c r="O18" s="1149" t="s">
        <v>386</v>
      </c>
      <c r="P18" s="1149" t="s">
        <v>386</v>
      </c>
      <c r="Q18" s="1149">
        <v>4.1014554794520546</v>
      </c>
      <c r="R18" s="1149">
        <v>4.1014554794520546</v>
      </c>
      <c r="S18" s="1149">
        <v>3.091395547945206</v>
      </c>
      <c r="T18" s="1149">
        <v>29.62842465753425</v>
      </c>
      <c r="U18" s="1149">
        <v>286</v>
      </c>
      <c r="V18" s="1149">
        <v>231</v>
      </c>
      <c r="W18" s="1149">
        <v>301</v>
      </c>
      <c r="X18" s="1149">
        <v>121.00000000000001</v>
      </c>
      <c r="Y18" s="1149">
        <v>220.99999999999991</v>
      </c>
      <c r="Z18" s="1149">
        <v>269.17903930130996</v>
      </c>
      <c r="AA18" s="1149">
        <v>215.64481261185639</v>
      </c>
      <c r="AB18" s="1149">
        <v>267.41314675199885</v>
      </c>
      <c r="AC18" s="1149">
        <v>194.22257411379897</v>
      </c>
      <c r="AD18" s="1148">
        <v>147.49922074997573</v>
      </c>
    </row>
    <row r="19" spans="1:30" x14ac:dyDescent="0.2">
      <c r="A19" s="1415"/>
      <c r="B19" s="1163" t="s">
        <v>305</v>
      </c>
      <c r="C19" s="1854" t="s">
        <v>379</v>
      </c>
      <c r="D19" s="1150">
        <v>1592.8156326373141</v>
      </c>
      <c r="E19" s="1149">
        <v>1526.602475847008</v>
      </c>
      <c r="F19" s="1149">
        <v>1479.1041537766334</v>
      </c>
      <c r="G19" s="1149">
        <v>1393.6272411791942</v>
      </c>
      <c r="H19" s="1149">
        <v>1356.4002046120263</v>
      </c>
      <c r="I19" s="1149">
        <v>1374.636239231093</v>
      </c>
      <c r="J19" s="1149">
        <v>1353.9193302472634</v>
      </c>
      <c r="K19" s="1149">
        <v>1284.130596431919</v>
      </c>
      <c r="L19" s="1149">
        <v>1228.1059356291732</v>
      </c>
      <c r="M19" s="1149">
        <v>1075.6624809304635</v>
      </c>
      <c r="N19" s="1149">
        <v>916.46018887018442</v>
      </c>
      <c r="O19" s="1149">
        <v>839.55992289063158</v>
      </c>
      <c r="P19" s="1149">
        <v>808.83665466290211</v>
      </c>
      <c r="Q19" s="1149">
        <v>698.14310035337394</v>
      </c>
      <c r="R19" s="1149">
        <v>697.30019556895058</v>
      </c>
      <c r="S19" s="1149">
        <v>663.6319721385953</v>
      </c>
      <c r="T19" s="1149">
        <v>633.24572022316841</v>
      </c>
      <c r="U19" s="1149">
        <v>516.93185330502536</v>
      </c>
      <c r="V19" s="1149">
        <v>476.056220216714</v>
      </c>
      <c r="W19" s="1149">
        <v>517.28882100182523</v>
      </c>
      <c r="X19" s="1149">
        <v>484.17466114617258</v>
      </c>
      <c r="Y19" s="1149">
        <v>430.01072379712468</v>
      </c>
      <c r="Z19" s="1149">
        <v>423.15377990776682</v>
      </c>
      <c r="AA19" s="1149">
        <v>401.79483204507585</v>
      </c>
      <c r="AB19" s="1149">
        <v>293.44001141440526</v>
      </c>
      <c r="AC19" s="1149">
        <v>254.95975734686982</v>
      </c>
      <c r="AD19" s="1148">
        <v>254.33362350607007</v>
      </c>
    </row>
    <row r="20" spans="1:30" x14ac:dyDescent="0.2">
      <c r="A20" s="1415"/>
      <c r="B20" s="1417"/>
      <c r="C20" s="1855"/>
      <c r="D20" s="1150"/>
      <c r="E20" s="1149"/>
      <c r="F20" s="1149"/>
      <c r="G20" s="1149"/>
      <c r="H20" s="1149"/>
      <c r="I20" s="1149"/>
      <c r="J20" s="1149"/>
      <c r="K20" s="1149"/>
      <c r="L20" s="1149"/>
      <c r="M20" s="1149"/>
      <c r="N20" s="1149"/>
      <c r="O20" s="1149"/>
      <c r="P20" s="1149"/>
      <c r="Q20" s="1149"/>
      <c r="R20" s="1149"/>
      <c r="S20" s="1149"/>
      <c r="T20" s="1149"/>
      <c r="U20" s="1149"/>
      <c r="V20" s="1149"/>
      <c r="W20" s="1149"/>
      <c r="X20" s="1149"/>
      <c r="Y20" s="1149"/>
      <c r="Z20" s="1149"/>
      <c r="AA20" s="1149"/>
      <c r="AB20" s="1149"/>
      <c r="AC20" s="1149"/>
      <c r="AD20" s="1148"/>
    </row>
    <row r="21" spans="1:30" x14ac:dyDescent="0.2">
      <c r="A21" s="1415"/>
      <c r="B21" s="1163" t="s">
        <v>2236</v>
      </c>
      <c r="C21" s="1856" t="s">
        <v>1263</v>
      </c>
      <c r="D21" s="1149">
        <v>3403.8681644931858</v>
      </c>
      <c r="E21" s="1149">
        <v>3418.0461839104269</v>
      </c>
      <c r="F21" s="1149">
        <v>3551.1072347263853</v>
      </c>
      <c r="G21" s="1149">
        <v>3748.1791025307616</v>
      </c>
      <c r="H21" s="1149">
        <v>3845.0762944493272</v>
      </c>
      <c r="I21" s="1149">
        <v>3953.9396161092382</v>
      </c>
      <c r="J21" s="1149">
        <v>4123.4222327560119</v>
      </c>
      <c r="K21" s="1149">
        <v>4077.5224601738137</v>
      </c>
      <c r="L21" s="1149">
        <v>4098.4581110668969</v>
      </c>
      <c r="M21" s="1149">
        <v>4096.9796548330778</v>
      </c>
      <c r="N21" s="1149">
        <v>3970.7037461076852</v>
      </c>
      <c r="O21" s="1149">
        <v>4062.6775830699485</v>
      </c>
      <c r="P21" s="1149">
        <v>4109.268874496197</v>
      </c>
      <c r="Q21" s="1149">
        <v>4124.1694104666058</v>
      </c>
      <c r="R21" s="1149">
        <v>4079.8947711219357</v>
      </c>
      <c r="S21" s="1149">
        <v>4043.2542227363879</v>
      </c>
      <c r="T21" s="1149">
        <v>4109.5262142886422</v>
      </c>
      <c r="U21" s="1149">
        <v>4123.57712452747</v>
      </c>
      <c r="V21" s="1149">
        <v>4112.4303219143603</v>
      </c>
      <c r="W21" s="1149">
        <v>4110.5490640056732</v>
      </c>
      <c r="X21" s="1149">
        <v>4108.7460442472529</v>
      </c>
      <c r="Y21" s="1149">
        <v>4175.2079297393575</v>
      </c>
      <c r="Z21" s="1149">
        <v>3980.2213922039305</v>
      </c>
      <c r="AA21" s="1149">
        <v>3876.1597410593954</v>
      </c>
      <c r="AB21" s="1149">
        <v>3772.2210899363067</v>
      </c>
      <c r="AC21" s="1149">
        <v>3838.6170744143933</v>
      </c>
      <c r="AD21" s="1148">
        <v>3932.1112595956724</v>
      </c>
    </row>
    <row r="22" spans="1:30" x14ac:dyDescent="0.2">
      <c r="A22" s="1415"/>
      <c r="B22" s="1163" t="s">
        <v>1034</v>
      </c>
      <c r="C22" s="1857" t="s">
        <v>379</v>
      </c>
      <c r="D22" s="1149" t="s">
        <v>386</v>
      </c>
      <c r="E22" s="1149" t="s">
        <v>386</v>
      </c>
      <c r="F22" s="1149" t="s">
        <v>386</v>
      </c>
      <c r="G22" s="1149" t="s">
        <v>386</v>
      </c>
      <c r="H22" s="1149" t="s">
        <v>386</v>
      </c>
      <c r="I22" s="1149" t="s">
        <v>386</v>
      </c>
      <c r="J22" s="1149" t="s">
        <v>386</v>
      </c>
      <c r="K22" s="1149" t="s">
        <v>386</v>
      </c>
      <c r="L22" s="1149" t="s">
        <v>386</v>
      </c>
      <c r="M22" s="1149" t="s">
        <v>386</v>
      </c>
      <c r="N22" s="1149" t="s">
        <v>386</v>
      </c>
      <c r="O22" s="1149" t="s">
        <v>386</v>
      </c>
      <c r="P22" s="1149" t="s">
        <v>386</v>
      </c>
      <c r="Q22" s="1149" t="s">
        <v>386</v>
      </c>
      <c r="R22" s="1149" t="s">
        <v>386</v>
      </c>
      <c r="S22" s="1149" t="s">
        <v>386</v>
      </c>
      <c r="T22" s="1149">
        <v>28.152181123256646</v>
      </c>
      <c r="U22" s="1149">
        <v>130.09090678574444</v>
      </c>
      <c r="V22" s="1149">
        <v>160.64460930702504</v>
      </c>
      <c r="W22" s="1149">
        <v>209.94041323085102</v>
      </c>
      <c r="X22" s="1149">
        <v>205.03404469438857</v>
      </c>
      <c r="Y22" s="1149">
        <v>227.78751152909732</v>
      </c>
      <c r="Z22" s="1149">
        <v>190.20844154527728</v>
      </c>
      <c r="AA22" s="1149">
        <v>191.38958582804537</v>
      </c>
      <c r="AB22" s="1149">
        <v>196.49295673585166</v>
      </c>
      <c r="AC22" s="1149">
        <v>217.43484780611826</v>
      </c>
      <c r="AD22" s="1148">
        <v>184.58748709101852</v>
      </c>
    </row>
    <row r="23" spans="1:30" x14ac:dyDescent="0.2">
      <c r="A23" s="1415"/>
      <c r="B23" s="1163" t="s">
        <v>1035</v>
      </c>
      <c r="C23" s="1857" t="s">
        <v>379</v>
      </c>
      <c r="D23" s="1149">
        <v>4105.3864168618284</v>
      </c>
      <c r="E23" s="1149">
        <v>4243.5597189695536</v>
      </c>
      <c r="F23" s="1149">
        <v>4611.2412177985962</v>
      </c>
      <c r="G23" s="1149">
        <v>4711.9437939110067</v>
      </c>
      <c r="H23" s="1149">
        <v>4477.7517564402806</v>
      </c>
      <c r="I23" s="1149">
        <v>4487.11943793911</v>
      </c>
      <c r="J23" s="1149">
        <v>4711.9437939110067</v>
      </c>
      <c r="K23" s="1149">
        <v>4800.9367681498825</v>
      </c>
      <c r="L23" s="1149">
        <v>5039.8126463700228</v>
      </c>
      <c r="M23" s="1149">
        <v>5281.0304449648702</v>
      </c>
      <c r="N23" s="1149">
        <v>5473.0679156908654</v>
      </c>
      <c r="O23" s="1149">
        <v>5503.5128805620607</v>
      </c>
      <c r="P23" s="1149">
        <v>5707.2599531615915</v>
      </c>
      <c r="Q23" s="1149">
        <v>5927.4004683840749</v>
      </c>
      <c r="R23" s="1149">
        <v>6140.5152224824342</v>
      </c>
      <c r="S23" s="1149">
        <v>6248.2435597189697</v>
      </c>
      <c r="T23" s="1149">
        <v>6519.9063231850105</v>
      </c>
      <c r="U23" s="1149">
        <v>6662.7634660421563</v>
      </c>
      <c r="V23" s="1149">
        <v>6733.0210772833725</v>
      </c>
      <c r="W23" s="1149">
        <v>6365.3395784543336</v>
      </c>
      <c r="X23" s="1149">
        <v>6374.7072599531612</v>
      </c>
      <c r="Y23" s="1149">
        <v>6468.3840749414512</v>
      </c>
      <c r="Z23" s="1149">
        <v>6206.0889929742389</v>
      </c>
      <c r="AA23" s="1149">
        <v>6014.0515222482427</v>
      </c>
      <c r="AB23" s="1149">
        <v>5538.6416861826692</v>
      </c>
      <c r="AC23" s="1149">
        <v>5549.8430626082354</v>
      </c>
      <c r="AD23" s="1148">
        <v>5475.3467076149063</v>
      </c>
    </row>
    <row r="24" spans="1:30" x14ac:dyDescent="0.2">
      <c r="A24" s="1415"/>
      <c r="B24" s="1163" t="s">
        <v>1036</v>
      </c>
      <c r="C24" s="1854" t="s">
        <v>379</v>
      </c>
      <c r="D24" s="1150" t="s">
        <v>386</v>
      </c>
      <c r="E24" s="1149" t="s">
        <v>386</v>
      </c>
      <c r="F24" s="1149" t="s">
        <v>386</v>
      </c>
      <c r="G24" s="1149" t="s">
        <v>386</v>
      </c>
      <c r="H24" s="1149" t="s">
        <v>386</v>
      </c>
      <c r="I24" s="1149" t="s">
        <v>386</v>
      </c>
      <c r="J24" s="1149" t="s">
        <v>386</v>
      </c>
      <c r="K24" s="1149" t="s">
        <v>386</v>
      </c>
      <c r="L24" s="1149" t="s">
        <v>386</v>
      </c>
      <c r="M24" s="1149" t="s">
        <v>386</v>
      </c>
      <c r="N24" s="1149" t="s">
        <v>386</v>
      </c>
      <c r="O24" s="1149" t="s">
        <v>386</v>
      </c>
      <c r="P24" s="1149" t="s">
        <v>386</v>
      </c>
      <c r="Q24" s="1149">
        <v>3.6282106164383561</v>
      </c>
      <c r="R24" s="1149">
        <v>3.6282106164383561</v>
      </c>
      <c r="S24" s="1149">
        <v>2.7346960616438358</v>
      </c>
      <c r="T24" s="1149">
        <v>26.209760273972606</v>
      </c>
      <c r="U24" s="1149">
        <v>253</v>
      </c>
      <c r="V24" s="1149">
        <v>203</v>
      </c>
      <c r="W24" s="1149">
        <v>266</v>
      </c>
      <c r="X24" s="1149">
        <v>107.00000000000001</v>
      </c>
      <c r="Y24" s="1149">
        <v>194.99999999999991</v>
      </c>
      <c r="Z24" s="1149">
        <v>237.99999999999994</v>
      </c>
      <c r="AA24" s="1149">
        <v>190.66664898886145</v>
      </c>
      <c r="AB24" s="1149">
        <v>236.43865098921907</v>
      </c>
      <c r="AC24" s="1149">
        <v>171.72575085737438</v>
      </c>
      <c r="AD24" s="1148">
        <v>130.41436892565423</v>
      </c>
    </row>
    <row r="25" spans="1:30" x14ac:dyDescent="0.2">
      <c r="A25" s="1415"/>
      <c r="B25" s="1163" t="s">
        <v>305</v>
      </c>
      <c r="C25" s="1854" t="s">
        <v>379</v>
      </c>
      <c r="D25" s="1150">
        <v>876.33750042318979</v>
      </c>
      <c r="E25" s="1149">
        <v>839.53606817803632</v>
      </c>
      <c r="F25" s="1149">
        <v>813.12996208894003</v>
      </c>
      <c r="G25" s="1149">
        <v>766.26193461491482</v>
      </c>
      <c r="H25" s="1149">
        <v>719.17756945145459</v>
      </c>
      <c r="I25" s="1149">
        <v>728.8275004350246</v>
      </c>
      <c r="J25" s="1149">
        <v>717.58703475867242</v>
      </c>
      <c r="K25" s="1149">
        <v>680.47173758848339</v>
      </c>
      <c r="L25" s="1149">
        <v>650.43471879782078</v>
      </c>
      <c r="M25" s="1149">
        <v>569.7289746608634</v>
      </c>
      <c r="N25" s="1149">
        <v>485.23523564127635</v>
      </c>
      <c r="O25" s="1149">
        <v>445.42843159472415</v>
      </c>
      <c r="P25" s="1149">
        <v>428.51692755163504</v>
      </c>
      <c r="Q25" s="1149">
        <v>370.46073830025847</v>
      </c>
      <c r="R25" s="1149">
        <v>369.67668152182796</v>
      </c>
      <c r="S25" s="1149">
        <v>351.45006808523243</v>
      </c>
      <c r="T25" s="1149">
        <v>336.09157966537094</v>
      </c>
      <c r="U25" s="1149">
        <v>274.22085134138086</v>
      </c>
      <c r="V25" s="1149">
        <v>275.52568909802966</v>
      </c>
      <c r="W25" s="1149">
        <v>274.39519190962204</v>
      </c>
      <c r="X25" s="1149">
        <v>256.5784736003485</v>
      </c>
      <c r="Y25" s="1149">
        <v>228.12029155226395</v>
      </c>
      <c r="Z25" s="1149">
        <v>223.74550514603627</v>
      </c>
      <c r="AA25" s="1149">
        <v>212.90323769719157</v>
      </c>
      <c r="AB25" s="1149">
        <v>155.48509695724329</v>
      </c>
      <c r="AC25" s="1149">
        <v>135.09555973704269</v>
      </c>
      <c r="AD25" s="1148">
        <v>134.76379011750205</v>
      </c>
    </row>
    <row r="26" spans="1:30" x14ac:dyDescent="0.2">
      <c r="A26" s="1415"/>
      <c r="B26" s="1417"/>
      <c r="C26" s="1855"/>
      <c r="D26" s="1158"/>
      <c r="E26" s="1157"/>
      <c r="F26" s="1157"/>
      <c r="G26" s="1157"/>
      <c r="H26" s="1157"/>
      <c r="I26" s="1157"/>
      <c r="J26" s="1157"/>
      <c r="K26" s="1157"/>
      <c r="L26" s="1157"/>
      <c r="M26" s="1157"/>
      <c r="N26" s="1157"/>
      <c r="O26" s="1157"/>
      <c r="P26" s="1157"/>
      <c r="Q26" s="1157"/>
      <c r="R26" s="1157"/>
      <c r="S26" s="1157"/>
      <c r="T26" s="1157"/>
      <c r="U26" s="1157"/>
      <c r="V26" s="1157"/>
      <c r="W26" s="1157"/>
      <c r="X26" s="1157"/>
      <c r="Y26" s="1157"/>
      <c r="Z26" s="1157"/>
      <c r="AA26" s="1157"/>
      <c r="AB26" s="1157"/>
      <c r="AC26" s="1157"/>
      <c r="AD26" s="1162"/>
    </row>
    <row r="27" spans="1:30" x14ac:dyDescent="0.2">
      <c r="A27" s="515" t="s">
        <v>1037</v>
      </c>
      <c r="B27" s="1858"/>
      <c r="C27" s="1859"/>
      <c r="D27" s="1158"/>
      <c r="E27" s="1157"/>
      <c r="F27" s="1157"/>
      <c r="G27" s="1157"/>
      <c r="H27" s="1157"/>
      <c r="I27" s="1157"/>
      <c r="J27" s="1157"/>
      <c r="K27" s="1157"/>
      <c r="L27" s="1157"/>
      <c r="M27" s="1157"/>
      <c r="N27" s="1157"/>
      <c r="O27" s="1157"/>
      <c r="P27" s="1157"/>
      <c r="Q27" s="1157"/>
      <c r="R27" s="1157"/>
      <c r="S27" s="1157"/>
      <c r="T27" s="1157"/>
      <c r="U27" s="1157"/>
      <c r="V27" s="1157"/>
      <c r="W27" s="1157"/>
      <c r="X27" s="1157"/>
      <c r="Y27" s="1157"/>
      <c r="Z27" s="1157"/>
      <c r="AA27" s="1157"/>
      <c r="AB27" s="1157"/>
      <c r="AC27" s="1157"/>
      <c r="AD27" s="1162"/>
    </row>
    <row r="28" spans="1:30" x14ac:dyDescent="0.2">
      <c r="A28" s="1860"/>
      <c r="B28" s="1163" t="s">
        <v>632</v>
      </c>
      <c r="C28" s="1853" t="s">
        <v>1264</v>
      </c>
      <c r="D28" s="1161">
        <v>0.7468025146325602</v>
      </c>
      <c r="E28" s="1160">
        <v>0.74632987910189985</v>
      </c>
      <c r="F28" s="1160">
        <v>0.74677754677754682</v>
      </c>
      <c r="G28" s="1160">
        <v>0.74537583628492721</v>
      </c>
      <c r="H28" s="1160">
        <v>0.75717054263565886</v>
      </c>
      <c r="I28" s="1160">
        <v>0.75762711864406784</v>
      </c>
      <c r="J28" s="1160">
        <v>0.75771088814567078</v>
      </c>
      <c r="K28" s="1160">
        <v>0.75462184873949578</v>
      </c>
      <c r="L28" s="1160">
        <v>0.75396825396825395</v>
      </c>
      <c r="M28" s="1160">
        <v>0.75409836065573765</v>
      </c>
      <c r="N28" s="1160">
        <v>0.75369365999625959</v>
      </c>
      <c r="O28" s="1160">
        <v>0.7516876482393724</v>
      </c>
      <c r="P28" s="1160">
        <v>0.74726653522136588</v>
      </c>
      <c r="Q28" s="1160">
        <v>0.74964183381088823</v>
      </c>
      <c r="R28" s="1160">
        <v>0.74959437533802054</v>
      </c>
      <c r="S28" s="1160">
        <v>0.74935967800951331</v>
      </c>
      <c r="T28" s="1160">
        <v>0.74959554197375522</v>
      </c>
      <c r="U28" s="1160">
        <v>0.74968666069829903</v>
      </c>
      <c r="V28" s="1160">
        <v>0.74847396768402152</v>
      </c>
      <c r="W28" s="1160">
        <v>0.74793980652096026</v>
      </c>
      <c r="X28" s="1160">
        <v>0.74843442476292721</v>
      </c>
      <c r="Y28" s="1160">
        <v>0.74846410391434093</v>
      </c>
      <c r="Z28" s="1160">
        <v>0.74777070063694262</v>
      </c>
      <c r="AA28" s="1160">
        <v>0.74735649546827798</v>
      </c>
      <c r="AB28" s="1160">
        <v>0.74741765737672972</v>
      </c>
      <c r="AC28" s="1160">
        <v>0.74741765737672972</v>
      </c>
      <c r="AD28" s="1159">
        <v>0.74741765737672972</v>
      </c>
    </row>
    <row r="29" spans="1:30" x14ac:dyDescent="0.2">
      <c r="A29" s="1860"/>
      <c r="B29" s="1163" t="s">
        <v>1038</v>
      </c>
      <c r="C29" s="1854" t="s">
        <v>380</v>
      </c>
      <c r="D29" s="1161"/>
      <c r="E29" s="1160"/>
      <c r="F29" s="1160"/>
      <c r="G29" s="1160"/>
      <c r="H29" s="1160"/>
      <c r="I29" s="1160"/>
      <c r="J29" s="1160"/>
      <c r="K29" s="1160"/>
      <c r="L29" s="1160"/>
      <c r="M29" s="1160"/>
      <c r="N29" s="1160"/>
      <c r="O29" s="1160"/>
      <c r="P29" s="1160"/>
      <c r="Q29" s="1160"/>
      <c r="R29" s="1160"/>
      <c r="S29" s="1160"/>
      <c r="T29" s="1160">
        <v>0.75</v>
      </c>
      <c r="U29" s="1160">
        <v>0.75</v>
      </c>
      <c r="V29" s="1160">
        <v>0.74770642201834858</v>
      </c>
      <c r="W29" s="1160">
        <v>0.75</v>
      </c>
      <c r="X29" s="1160">
        <v>0.74820143884892087</v>
      </c>
      <c r="Y29" s="1160">
        <v>0.74757281553398058</v>
      </c>
      <c r="Z29" s="1160">
        <v>0.75</v>
      </c>
      <c r="AA29" s="1160">
        <v>0.75</v>
      </c>
      <c r="AB29" s="1160">
        <v>0.75</v>
      </c>
      <c r="AC29" s="1160">
        <v>0.75</v>
      </c>
      <c r="AD29" s="1159">
        <v>0.75</v>
      </c>
    </row>
    <row r="30" spans="1:30" x14ac:dyDescent="0.2">
      <c r="A30" s="1860"/>
      <c r="B30" s="1163" t="s">
        <v>1035</v>
      </c>
      <c r="C30" s="1857" t="s">
        <v>380</v>
      </c>
      <c r="D30" s="1161">
        <v>0.83990980834272833</v>
      </c>
      <c r="E30" s="1160">
        <v>0.84087912087912087</v>
      </c>
      <c r="F30" s="1160">
        <v>0.84170596678285836</v>
      </c>
      <c r="G30" s="1160">
        <v>0.84143118520024396</v>
      </c>
      <c r="H30" s="1160">
        <v>0.83575263471863193</v>
      </c>
      <c r="I30" s="1160">
        <v>0.83587041373926618</v>
      </c>
      <c r="J30" s="1160">
        <v>0.83572093023255811</v>
      </c>
      <c r="K30" s="1160">
        <v>0.83529199059844517</v>
      </c>
      <c r="L30" s="1160">
        <v>0.83555709582394733</v>
      </c>
      <c r="M30" s="1160">
        <v>0.83556280587275689</v>
      </c>
      <c r="N30" s="1160">
        <v>0.83541570260681786</v>
      </c>
      <c r="O30" s="1160">
        <v>0.8364846468007866</v>
      </c>
      <c r="P30" s="1160">
        <v>0.83630257009345799</v>
      </c>
      <c r="Q30" s="1160">
        <v>0.83713400900900903</v>
      </c>
      <c r="R30" s="1160">
        <v>0.83661818676090793</v>
      </c>
      <c r="S30" s="1160">
        <v>0.83611816602058553</v>
      </c>
      <c r="T30" s="1160">
        <v>0.83591054313099045</v>
      </c>
      <c r="U30" s="1160">
        <v>0.83682165684922927</v>
      </c>
      <c r="V30" s="1160">
        <v>0.83701588877855015</v>
      </c>
      <c r="W30" s="1160">
        <v>0.83649941045460496</v>
      </c>
      <c r="X30" s="1160">
        <v>0.83699752829452323</v>
      </c>
      <c r="Y30" s="1160">
        <v>0.83759475780547343</v>
      </c>
      <c r="Z30" s="1160">
        <v>0.83759318423855167</v>
      </c>
      <c r="AA30" s="1160">
        <v>0.83714207048458145</v>
      </c>
      <c r="AB30" s="1160">
        <v>0.83677438659485337</v>
      </c>
      <c r="AC30" s="1160">
        <v>0.83677438659485337</v>
      </c>
      <c r="AD30" s="1159">
        <v>0.83677438659485337</v>
      </c>
    </row>
    <row r="31" spans="1:30" x14ac:dyDescent="0.2">
      <c r="A31" s="1860"/>
      <c r="B31" s="1163" t="s">
        <v>234</v>
      </c>
      <c r="C31" s="1857" t="s">
        <v>380</v>
      </c>
      <c r="D31" s="1161"/>
      <c r="E31" s="1160"/>
      <c r="F31" s="1160"/>
      <c r="G31" s="1160"/>
      <c r="H31" s="1160"/>
      <c r="I31" s="1160"/>
      <c r="J31" s="1160"/>
      <c r="K31" s="1160"/>
      <c r="L31" s="1160"/>
      <c r="M31" s="1160"/>
      <c r="N31" s="1160"/>
      <c r="O31" s="1160"/>
      <c r="P31" s="1160"/>
      <c r="Q31" s="1160">
        <v>0.88461538461538458</v>
      </c>
      <c r="R31" s="1160">
        <v>0.88461538461538458</v>
      </c>
      <c r="S31" s="1160">
        <v>0.88461538461538458</v>
      </c>
      <c r="T31" s="1160">
        <v>0.88461538461538458</v>
      </c>
      <c r="U31" s="1160">
        <v>0.88461538461538458</v>
      </c>
      <c r="V31" s="1160">
        <v>0.87878787878787878</v>
      </c>
      <c r="W31" s="1160">
        <v>0.88372093023255816</v>
      </c>
      <c r="X31" s="1160">
        <v>0.88429752066115708</v>
      </c>
      <c r="Y31" s="1160">
        <v>0.88235294117647056</v>
      </c>
      <c r="Z31" s="1160">
        <v>0.88416988416988418</v>
      </c>
      <c r="AA31" s="1160">
        <v>0.88416988416988418</v>
      </c>
      <c r="AB31" s="1160">
        <v>0.88416988416988418</v>
      </c>
      <c r="AC31" s="1160">
        <v>0.88416988416988418</v>
      </c>
      <c r="AD31" s="1159">
        <v>0.88416988416988418</v>
      </c>
    </row>
    <row r="32" spans="1:30" x14ac:dyDescent="0.2">
      <c r="A32" s="1860"/>
      <c r="B32" s="1163" t="s">
        <v>305</v>
      </c>
      <c r="C32" s="1857" t="s">
        <v>380</v>
      </c>
      <c r="D32" s="1161">
        <v>0.53500000000000003</v>
      </c>
      <c r="E32" s="1160">
        <v>0.53500000000000003</v>
      </c>
      <c r="F32" s="1160">
        <v>0.53500000000000003</v>
      </c>
      <c r="G32" s="1160">
        <v>0.53500000000000003</v>
      </c>
      <c r="H32" s="1160">
        <v>0.53500000000000003</v>
      </c>
      <c r="I32" s="1160">
        <v>0.53500000000000003</v>
      </c>
      <c r="J32" s="1160">
        <v>0.53500000000000003</v>
      </c>
      <c r="K32" s="1160">
        <v>0.53500000000000003</v>
      </c>
      <c r="L32" s="1160">
        <v>0.53500000000000003</v>
      </c>
      <c r="M32" s="1160">
        <v>0.53500000000000003</v>
      </c>
      <c r="N32" s="1160">
        <v>0.53500000000000003</v>
      </c>
      <c r="O32" s="1160">
        <v>0.53500000000000003</v>
      </c>
      <c r="P32" s="1160">
        <v>0.53500000000000003</v>
      </c>
      <c r="Q32" s="1160">
        <v>0.53500000000000003</v>
      </c>
      <c r="R32" s="1160">
        <v>0.53500000000000003</v>
      </c>
      <c r="S32" s="1160">
        <v>0.53500000000000003</v>
      </c>
      <c r="T32" s="1160">
        <v>0.53500000000000003</v>
      </c>
      <c r="U32" s="1160">
        <v>0.53500000000000003</v>
      </c>
      <c r="V32" s="1160">
        <v>0.53500000000000003</v>
      </c>
      <c r="W32" s="1160">
        <v>0.53500000000000003</v>
      </c>
      <c r="X32" s="1160">
        <v>0.53500000000000003</v>
      </c>
      <c r="Y32" s="1160">
        <v>0.53500000000000003</v>
      </c>
      <c r="Z32" s="1160">
        <v>0.53500000000000003</v>
      </c>
      <c r="AA32" s="1160">
        <v>0.53500000000000003</v>
      </c>
      <c r="AB32" s="1160">
        <v>0.53500000000000003</v>
      </c>
      <c r="AC32" s="1160">
        <v>0.53500000000000003</v>
      </c>
      <c r="AD32" s="1159">
        <v>0.53500000000000003</v>
      </c>
    </row>
    <row r="33" spans="1:30" x14ac:dyDescent="0.2">
      <c r="A33" s="1415"/>
      <c r="B33" s="1417"/>
      <c r="C33" s="1854"/>
      <c r="D33" s="1161"/>
      <c r="E33" s="1160"/>
      <c r="F33" s="1160"/>
      <c r="G33" s="1160"/>
      <c r="H33" s="1160"/>
      <c r="I33" s="1160"/>
      <c r="J33" s="1160"/>
      <c r="K33" s="1160"/>
      <c r="L33" s="1160"/>
      <c r="M33" s="1160"/>
      <c r="N33" s="1160"/>
      <c r="O33" s="1160"/>
      <c r="P33" s="1160"/>
      <c r="Q33" s="1160"/>
      <c r="R33" s="1160"/>
      <c r="S33" s="1160"/>
      <c r="T33" s="1160"/>
      <c r="U33" s="1160"/>
      <c r="V33" s="1160"/>
      <c r="W33" s="1160"/>
      <c r="X33" s="1160"/>
      <c r="Y33" s="1160"/>
      <c r="Z33" s="1160"/>
      <c r="AA33" s="1160"/>
      <c r="AB33" s="1160"/>
      <c r="AC33" s="1160"/>
      <c r="AD33" s="1159"/>
    </row>
    <row r="34" spans="1:30" x14ac:dyDescent="0.2">
      <c r="A34" s="215" t="s">
        <v>1039</v>
      </c>
      <c r="B34" s="1163"/>
      <c r="C34" s="1854"/>
      <c r="D34" s="1161"/>
      <c r="E34" s="1160"/>
      <c r="F34" s="1160"/>
      <c r="G34" s="1160"/>
      <c r="H34" s="1160"/>
      <c r="I34" s="1160"/>
      <c r="J34" s="1160"/>
      <c r="K34" s="1160"/>
      <c r="L34" s="1160"/>
      <c r="M34" s="1160"/>
      <c r="N34" s="1160"/>
      <c r="O34" s="1160"/>
      <c r="P34" s="1160"/>
      <c r="Q34" s="1160"/>
      <c r="R34" s="1160"/>
      <c r="S34" s="1160"/>
      <c r="T34" s="1164"/>
      <c r="U34" s="1164"/>
      <c r="V34" s="1164"/>
      <c r="W34" s="1164"/>
      <c r="X34" s="1164"/>
      <c r="Y34" s="1164"/>
      <c r="Z34" s="1164"/>
      <c r="AA34" s="1164"/>
      <c r="AB34" s="1164"/>
      <c r="AC34" s="1164"/>
      <c r="AD34" s="1163"/>
    </row>
    <row r="35" spans="1:30" ht="14.25" x14ac:dyDescent="0.2">
      <c r="A35" s="1860"/>
      <c r="B35" s="1163" t="s">
        <v>2237</v>
      </c>
      <c r="C35" s="1861" t="s">
        <v>381</v>
      </c>
      <c r="D35" s="1158">
        <v>41.6</v>
      </c>
      <c r="E35" s="1157">
        <v>41.5</v>
      </c>
      <c r="F35" s="1157">
        <v>41.4</v>
      </c>
      <c r="G35" s="1157">
        <v>41.4</v>
      </c>
      <c r="H35" s="1157">
        <v>41.3</v>
      </c>
      <c r="I35" s="1157">
        <v>41.3</v>
      </c>
      <c r="J35" s="1157">
        <v>41.3</v>
      </c>
      <c r="K35" s="1157">
        <v>41.2</v>
      </c>
      <c r="L35" s="1157">
        <v>41.2</v>
      </c>
      <c r="M35" s="1157">
        <v>41.2</v>
      </c>
      <c r="N35" s="1157">
        <v>41.2</v>
      </c>
      <c r="O35" s="1157">
        <v>41.2</v>
      </c>
      <c r="P35" s="1157">
        <v>41.2</v>
      </c>
      <c r="Q35" s="1157">
        <v>41.2</v>
      </c>
      <c r="R35" s="1157">
        <v>41.2</v>
      </c>
      <c r="S35" s="1157">
        <v>41.2</v>
      </c>
      <c r="T35" s="1157">
        <v>41.3</v>
      </c>
      <c r="U35" s="1157">
        <v>41.8</v>
      </c>
      <c r="V35" s="1157">
        <v>41.8</v>
      </c>
      <c r="W35" s="1157">
        <v>42</v>
      </c>
      <c r="X35" s="1157">
        <v>42</v>
      </c>
      <c r="Y35" s="1157">
        <v>42</v>
      </c>
      <c r="Z35" s="1157">
        <v>41.9</v>
      </c>
      <c r="AA35" s="1157">
        <v>42</v>
      </c>
      <c r="AB35" s="1157">
        <v>42.1</v>
      </c>
      <c r="AC35" s="1157">
        <v>42.1</v>
      </c>
      <c r="AD35" s="1162">
        <v>42.2</v>
      </c>
    </row>
    <row r="36" spans="1:30" x14ac:dyDescent="0.2">
      <c r="A36" s="1860"/>
      <c r="B36" s="1163" t="s">
        <v>1038</v>
      </c>
      <c r="C36" s="1861" t="s">
        <v>380</v>
      </c>
      <c r="D36" s="1158"/>
      <c r="E36" s="1157"/>
      <c r="F36" s="1157"/>
      <c r="G36" s="1157"/>
      <c r="H36" s="1157"/>
      <c r="I36" s="1157"/>
      <c r="J36" s="1157"/>
      <c r="K36" s="1157"/>
      <c r="L36" s="1157"/>
      <c r="M36" s="1157"/>
      <c r="N36" s="1157"/>
      <c r="O36" s="1157"/>
      <c r="P36" s="1157"/>
      <c r="Q36" s="1157"/>
      <c r="R36" s="1157"/>
      <c r="S36" s="1157"/>
      <c r="T36" s="1157">
        <v>27.931818181818183</v>
      </c>
      <c r="U36" s="1157">
        <v>27.931818181818183</v>
      </c>
      <c r="V36" s="1157">
        <v>27.754601226993866</v>
      </c>
      <c r="W36" s="1157">
        <v>27.093896713615024</v>
      </c>
      <c r="X36" s="1157">
        <v>26.990384615384613</v>
      </c>
      <c r="Y36" s="1157">
        <v>26.974025974025974</v>
      </c>
      <c r="Z36" s="1157">
        <v>27.000000000000007</v>
      </c>
      <c r="AA36" s="1157">
        <v>26.96525096525097</v>
      </c>
      <c r="AB36" s="1157">
        <v>26.96525096525097</v>
      </c>
      <c r="AC36" s="1157">
        <v>26.96525096525097</v>
      </c>
      <c r="AD36" s="1162">
        <v>26.96525096525097</v>
      </c>
    </row>
    <row r="37" spans="1:30" ht="14.25" x14ac:dyDescent="0.2">
      <c r="A37" s="1860"/>
      <c r="B37" s="1163" t="s">
        <v>2238</v>
      </c>
      <c r="C37" s="1861" t="s">
        <v>380</v>
      </c>
      <c r="D37" s="1158">
        <v>43</v>
      </c>
      <c r="E37" s="1157">
        <v>43</v>
      </c>
      <c r="F37" s="1157">
        <v>43</v>
      </c>
      <c r="G37" s="1157">
        <v>43</v>
      </c>
      <c r="H37" s="1157">
        <v>43</v>
      </c>
      <c r="I37" s="1157">
        <v>43</v>
      </c>
      <c r="J37" s="1157">
        <v>43</v>
      </c>
      <c r="K37" s="1157">
        <v>43.1</v>
      </c>
      <c r="L37" s="1157">
        <v>43.1</v>
      </c>
      <c r="M37" s="1157">
        <v>43.1</v>
      </c>
      <c r="N37" s="1157">
        <v>43.1</v>
      </c>
      <c r="O37" s="1157">
        <v>43.1</v>
      </c>
      <c r="P37" s="1157">
        <v>43.1</v>
      </c>
      <c r="Q37" s="1157">
        <v>43.1</v>
      </c>
      <c r="R37" s="1157">
        <v>43.1</v>
      </c>
      <c r="S37" s="1157">
        <v>43.1</v>
      </c>
      <c r="T37" s="1157">
        <v>43.1</v>
      </c>
      <c r="U37" s="1157">
        <v>42.9</v>
      </c>
      <c r="V37" s="1157">
        <v>43</v>
      </c>
      <c r="W37" s="1157">
        <v>42.9</v>
      </c>
      <c r="X37" s="1157">
        <v>43.1</v>
      </c>
      <c r="Y37" s="1157">
        <v>43</v>
      </c>
      <c r="Z37" s="1157">
        <v>43</v>
      </c>
      <c r="AA37" s="1157">
        <v>43</v>
      </c>
      <c r="AB37" s="1157">
        <v>42.9</v>
      </c>
      <c r="AC37" s="1157">
        <v>43</v>
      </c>
      <c r="AD37" s="1162">
        <v>43</v>
      </c>
    </row>
    <row r="38" spans="1:30" x14ac:dyDescent="0.2">
      <c r="A38" s="1860"/>
      <c r="B38" s="1163" t="s">
        <v>234</v>
      </c>
      <c r="C38" s="1862" t="s">
        <v>380</v>
      </c>
      <c r="D38" s="1870"/>
      <c r="E38" s="1871"/>
      <c r="F38" s="1871"/>
      <c r="G38" s="1871"/>
      <c r="H38" s="1871"/>
      <c r="I38" s="1871"/>
      <c r="J38" s="1871"/>
      <c r="K38" s="1871"/>
      <c r="L38" s="1871"/>
      <c r="M38" s="1871"/>
      <c r="N38" s="1871"/>
      <c r="O38" s="1871"/>
      <c r="P38" s="1871"/>
      <c r="Q38" s="1157">
        <v>36.932806324110672</v>
      </c>
      <c r="R38" s="1157">
        <v>36.932806324110672</v>
      </c>
      <c r="S38" s="1157">
        <v>36.932806324110672</v>
      </c>
      <c r="T38" s="1157">
        <v>36.932806324110672</v>
      </c>
      <c r="U38" s="1157">
        <v>36.932806324110672</v>
      </c>
      <c r="V38" s="1157">
        <v>37.064039408866996</v>
      </c>
      <c r="W38" s="1157">
        <v>36.973684210526315</v>
      </c>
      <c r="X38" s="1157">
        <v>37.037383177570092</v>
      </c>
      <c r="Y38" s="1157">
        <v>36.958974358974366</v>
      </c>
      <c r="Z38" s="1157">
        <v>37.000000000000007</v>
      </c>
      <c r="AA38" s="1157">
        <v>36.973395766472002</v>
      </c>
      <c r="AB38" s="1157">
        <v>36.973395766472002</v>
      </c>
      <c r="AC38" s="1157">
        <v>36.973395766472002</v>
      </c>
      <c r="AD38" s="1162">
        <v>36.973395766472002</v>
      </c>
    </row>
    <row r="39" spans="1:30" x14ac:dyDescent="0.2">
      <c r="A39" s="1860"/>
      <c r="B39" s="1163" t="s">
        <v>305</v>
      </c>
      <c r="C39" s="1862" t="s">
        <v>380</v>
      </c>
      <c r="D39" s="1158">
        <v>45.164835164835168</v>
      </c>
      <c r="E39" s="1157">
        <v>45.17593643586833</v>
      </c>
      <c r="F39" s="1157">
        <v>45.243619489559165</v>
      </c>
      <c r="G39" s="1157">
        <v>45.255474452554751</v>
      </c>
      <c r="H39" s="1157">
        <v>45.198463508322654</v>
      </c>
      <c r="I39" s="1157">
        <v>45.165562913907294</v>
      </c>
      <c r="J39" s="1157">
        <v>45.156889495225109</v>
      </c>
      <c r="K39" s="1157">
        <v>45.152722443559099</v>
      </c>
      <c r="L39" s="1157">
        <v>45.293315143246929</v>
      </c>
      <c r="M39" s="1157">
        <v>45.256609642301711</v>
      </c>
      <c r="N39" s="1157">
        <v>45.229681978798588</v>
      </c>
      <c r="O39" s="1157">
        <v>45.105566218809976</v>
      </c>
      <c r="P39" s="1157">
        <v>45.194274028629863</v>
      </c>
      <c r="Q39" s="1157">
        <v>45.034642032332563</v>
      </c>
      <c r="R39" s="1157">
        <v>45.238095238095234</v>
      </c>
      <c r="S39" s="1157">
        <v>45.25139664804469</v>
      </c>
      <c r="T39" s="1157">
        <v>45.121951219512191</v>
      </c>
      <c r="U39" s="1157">
        <v>45.031055900621119</v>
      </c>
      <c r="V39" s="1157">
        <v>45.266272189349117</v>
      </c>
      <c r="W39" s="1157">
        <v>45.317220543806648</v>
      </c>
      <c r="X39" s="1157">
        <v>45.182724252491695</v>
      </c>
      <c r="Y39" s="1157">
        <v>45.296167247386755</v>
      </c>
      <c r="Z39" s="1157">
        <v>45.263157894736842</v>
      </c>
      <c r="AA39" s="1157">
        <v>45.112781954887225</v>
      </c>
      <c r="AB39" s="1157">
        <v>45.098039215686271</v>
      </c>
      <c r="AC39" s="1157">
        <v>45.098039215686271</v>
      </c>
      <c r="AD39" s="1162">
        <v>45.098039215686271</v>
      </c>
    </row>
    <row r="40" spans="1:30" x14ac:dyDescent="0.2">
      <c r="A40" s="1415"/>
      <c r="B40" s="1417"/>
      <c r="C40" s="1854"/>
      <c r="D40" s="1161"/>
      <c r="E40" s="1160"/>
      <c r="F40" s="1160"/>
      <c r="G40" s="1160"/>
      <c r="H40" s="1160"/>
      <c r="I40" s="1160"/>
      <c r="J40" s="1160"/>
      <c r="K40" s="1160"/>
      <c r="L40" s="1160"/>
      <c r="M40" s="1160"/>
      <c r="N40" s="1160"/>
      <c r="O40" s="1160"/>
      <c r="P40" s="1160"/>
      <c r="Q40" s="1160"/>
      <c r="R40" s="1160"/>
      <c r="S40" s="1160"/>
      <c r="T40" s="1160"/>
      <c r="U40" s="1160"/>
      <c r="V40" s="1160"/>
      <c r="W40" s="1160"/>
      <c r="X40" s="1160"/>
      <c r="Y40" s="1160"/>
      <c r="Z40" s="1160"/>
      <c r="AA40" s="1160"/>
      <c r="AB40" s="1160"/>
      <c r="AC40" s="1160"/>
      <c r="AD40" s="1159"/>
    </row>
    <row r="41" spans="1:30" ht="14.25" x14ac:dyDescent="0.25">
      <c r="A41" s="1418" t="s">
        <v>2239</v>
      </c>
      <c r="B41" s="1417"/>
      <c r="C41" s="1854"/>
      <c r="D41" s="1863" t="s">
        <v>2234</v>
      </c>
      <c r="E41" s="1864"/>
      <c r="F41" s="1864"/>
      <c r="G41" s="1160"/>
      <c r="H41" s="1160"/>
      <c r="I41" s="1160"/>
      <c r="J41" s="1160"/>
      <c r="K41" s="1160"/>
      <c r="L41" s="1160"/>
      <c r="M41" s="1160"/>
      <c r="N41" s="1160"/>
      <c r="O41" s="1160"/>
      <c r="P41" s="1160"/>
      <c r="Q41" s="1160"/>
      <c r="R41" s="1160"/>
      <c r="S41" s="1160"/>
      <c r="T41" s="1160"/>
      <c r="U41" s="1160"/>
      <c r="V41" s="1160"/>
      <c r="W41" s="1160"/>
      <c r="X41" s="1160"/>
      <c r="Y41" s="1160"/>
      <c r="Z41" s="1160"/>
      <c r="AA41" s="1160"/>
      <c r="AB41" s="1160"/>
      <c r="AC41" s="1160"/>
      <c r="AD41" s="1159"/>
    </row>
    <row r="42" spans="1:30" x14ac:dyDescent="0.2">
      <c r="A42" s="1415"/>
      <c r="B42" s="1417"/>
      <c r="C42" s="1854"/>
      <c r="D42" s="1161"/>
      <c r="E42" s="1160"/>
      <c r="F42" s="1160"/>
      <c r="G42" s="1160"/>
      <c r="H42" s="1160"/>
      <c r="I42" s="1160"/>
      <c r="J42" s="1160"/>
      <c r="K42" s="1160"/>
      <c r="L42" s="1160"/>
      <c r="M42" s="1160"/>
      <c r="N42" s="1160"/>
      <c r="O42" s="1160"/>
      <c r="P42" s="1160"/>
      <c r="Q42" s="1160"/>
      <c r="R42" s="1160"/>
      <c r="S42" s="1160"/>
      <c r="T42" s="1160"/>
      <c r="U42" s="1160"/>
      <c r="V42" s="1160"/>
      <c r="W42" s="1160"/>
      <c r="X42" s="1160"/>
      <c r="Y42" s="1160"/>
      <c r="Z42" s="1160"/>
      <c r="AA42" s="1160"/>
      <c r="AB42" s="1160"/>
      <c r="AC42" s="1160"/>
      <c r="AD42" s="1159"/>
    </row>
    <row r="43" spans="1:30" ht="14.25" x14ac:dyDescent="0.25">
      <c r="A43" s="1418" t="s">
        <v>2240</v>
      </c>
      <c r="B43" s="1417"/>
      <c r="C43" s="1865"/>
      <c r="D43" s="1161"/>
      <c r="E43" s="1160"/>
      <c r="F43" s="1160"/>
      <c r="G43" s="1160"/>
      <c r="H43" s="1160"/>
      <c r="I43" s="1160"/>
      <c r="J43" s="1160"/>
      <c r="K43" s="1160"/>
      <c r="L43" s="1160"/>
      <c r="M43" s="1160"/>
      <c r="N43" s="1160"/>
      <c r="O43" s="1160"/>
      <c r="P43" s="1160"/>
      <c r="Q43" s="1160"/>
      <c r="R43" s="1160"/>
      <c r="S43" s="1160"/>
      <c r="T43" s="1160"/>
      <c r="U43" s="1160"/>
      <c r="V43" s="1160"/>
      <c r="W43" s="1160"/>
      <c r="X43" s="1160"/>
      <c r="Y43" s="1160"/>
      <c r="Z43" s="1160"/>
      <c r="AA43" s="1160"/>
      <c r="AB43" s="1160"/>
      <c r="AC43" s="1160"/>
      <c r="AD43" s="1159"/>
    </row>
    <row r="44" spans="1:30" x14ac:dyDescent="0.2">
      <c r="A44" s="1415"/>
      <c r="B44" s="1866" t="s">
        <v>195</v>
      </c>
      <c r="C44" s="1867"/>
      <c r="D44" s="1153"/>
      <c r="E44" s="1152"/>
      <c r="F44" s="1152"/>
      <c r="G44" s="1152"/>
      <c r="H44" s="1152"/>
      <c r="I44" s="1152"/>
      <c r="J44" s="1152"/>
      <c r="K44" s="1152"/>
      <c r="L44" s="1152"/>
      <c r="M44" s="1152"/>
      <c r="N44" s="1152"/>
      <c r="O44" s="1152"/>
      <c r="P44" s="1152"/>
      <c r="Q44" s="1152"/>
      <c r="R44" s="1152"/>
      <c r="S44" s="1152"/>
      <c r="T44" s="1152"/>
      <c r="U44" s="1152"/>
      <c r="V44" s="1152"/>
      <c r="W44" s="1152"/>
      <c r="X44" s="1152"/>
      <c r="Y44" s="1152"/>
      <c r="Z44" s="1152"/>
      <c r="AA44" s="1152"/>
      <c r="AB44" s="1152"/>
      <c r="AC44" s="1152"/>
      <c r="AD44" s="1151"/>
    </row>
    <row r="45" spans="1:30" x14ac:dyDescent="0.2">
      <c r="A45" s="1415"/>
      <c r="B45" s="1305" t="s">
        <v>1266</v>
      </c>
      <c r="C45" s="1868" t="s">
        <v>1265</v>
      </c>
      <c r="D45" s="1156">
        <v>1.4478507598655899</v>
      </c>
      <c r="E45" s="1155">
        <v>1.9243339801846333</v>
      </c>
      <c r="F45" s="1155">
        <v>2.4111734925113977</v>
      </c>
      <c r="G45" s="1155">
        <v>2.7664487836018194</v>
      </c>
      <c r="H45" s="1155">
        <v>3.0854836431245056</v>
      </c>
      <c r="I45" s="1155">
        <v>3.4084837090789186</v>
      </c>
      <c r="J45" s="1155">
        <v>3.4476969205023846</v>
      </c>
      <c r="K45" s="1155">
        <v>3.4388331292813454</v>
      </c>
      <c r="L45" s="1155">
        <v>3.3413482661335019</v>
      </c>
      <c r="M45" s="1155">
        <v>3.2193461858684507</v>
      </c>
      <c r="N45" s="1155">
        <v>3.3523276471637127</v>
      </c>
      <c r="O45" s="1155">
        <v>3.2582811501749482</v>
      </c>
      <c r="P45" s="1155">
        <v>3.1568092345008276</v>
      </c>
      <c r="Q45" s="1155">
        <v>2.9851141298298893</v>
      </c>
      <c r="R45" s="1155">
        <v>2.8136032482885436</v>
      </c>
      <c r="S45" s="1155">
        <v>2.6164010271406535</v>
      </c>
      <c r="T45" s="1155">
        <v>2.4297392633804153</v>
      </c>
      <c r="U45" s="1155">
        <v>2.2153001146653972</v>
      </c>
      <c r="V45" s="1155">
        <v>2.1186984309069969</v>
      </c>
      <c r="W45" s="1155">
        <v>1.9136448857523138</v>
      </c>
      <c r="X45" s="1155">
        <v>1.7147228514569679</v>
      </c>
      <c r="Y45" s="1155">
        <v>1.5209191363120735</v>
      </c>
      <c r="Z45" s="1155">
        <v>1.3457120189011755</v>
      </c>
      <c r="AA45" s="1155">
        <v>1.3066733886420336</v>
      </c>
      <c r="AB45" s="1155">
        <v>1.10691673783225</v>
      </c>
      <c r="AC45" s="1155">
        <v>1.0830760023855694</v>
      </c>
      <c r="AD45" s="1154">
        <v>0.92682417916196136</v>
      </c>
    </row>
    <row r="46" spans="1:30" x14ac:dyDescent="0.2">
      <c r="A46" s="1415"/>
      <c r="B46" s="1305" t="s">
        <v>1267</v>
      </c>
      <c r="C46" s="1869" t="s">
        <v>380</v>
      </c>
      <c r="D46" s="1156">
        <v>0</v>
      </c>
      <c r="E46" s="1155">
        <v>0.50178096526388283</v>
      </c>
      <c r="F46" s="1155">
        <v>1.7787554715583871</v>
      </c>
      <c r="G46" s="1155">
        <v>3.6142026287180764</v>
      </c>
      <c r="H46" s="1155">
        <v>5.1451950909085546</v>
      </c>
      <c r="I46" s="1155">
        <v>6.3519247732269193</v>
      </c>
      <c r="J46" s="1155">
        <v>7.1819994448347932</v>
      </c>
      <c r="K46" s="1155">
        <v>7.7828468630631233</v>
      </c>
      <c r="L46" s="1155">
        <v>8.0560939651841732</v>
      </c>
      <c r="M46" s="1155">
        <v>7.9624095039692557</v>
      </c>
      <c r="N46" s="1155">
        <v>7.8468320386513613</v>
      </c>
      <c r="O46" s="1155">
        <v>7.4302762508553082</v>
      </c>
      <c r="P46" s="1155">
        <v>6.444342187194132</v>
      </c>
      <c r="Q46" s="1155">
        <v>7.2433721625702656</v>
      </c>
      <c r="R46" s="1155">
        <v>7.7532007426934619</v>
      </c>
      <c r="S46" s="1155">
        <v>7.6663169959003445</v>
      </c>
      <c r="T46" s="1155">
        <v>7.3974946959915791</v>
      </c>
      <c r="U46" s="1155">
        <v>7.1194972759383095</v>
      </c>
      <c r="V46" s="1155">
        <v>7.0373769604762844</v>
      </c>
      <c r="W46" s="1155">
        <v>6.6056654625005358</v>
      </c>
      <c r="X46" s="1155">
        <v>5.879257165458597</v>
      </c>
      <c r="Y46" s="1155">
        <v>5.1159261620489511</v>
      </c>
      <c r="Z46" s="1155">
        <v>4.3088499389124291</v>
      </c>
      <c r="AA46" s="1155">
        <v>3.7930361090182294</v>
      </c>
      <c r="AB46" s="1155">
        <v>3.3190749406324862</v>
      </c>
      <c r="AC46" s="1155">
        <v>2.8558695065166178</v>
      </c>
      <c r="AD46" s="1154">
        <v>2.473404336958374</v>
      </c>
    </row>
    <row r="47" spans="1:30" x14ac:dyDescent="0.2">
      <c r="A47" s="1415"/>
      <c r="B47" s="1305" t="s">
        <v>1271</v>
      </c>
      <c r="C47" s="1869" t="s">
        <v>380</v>
      </c>
      <c r="D47" s="1156">
        <v>1.5</v>
      </c>
      <c r="E47" s="1155">
        <v>1.5</v>
      </c>
      <c r="F47" s="1155">
        <v>1.5</v>
      </c>
      <c r="G47" s="1155">
        <v>1.5</v>
      </c>
      <c r="H47" s="1155">
        <v>1.5</v>
      </c>
      <c r="I47" s="1155">
        <v>1.5</v>
      </c>
      <c r="J47" s="1155">
        <v>1.5</v>
      </c>
      <c r="K47" s="1155">
        <v>1.5</v>
      </c>
      <c r="L47" s="1155">
        <v>1.5</v>
      </c>
      <c r="M47" s="1155">
        <v>1.5</v>
      </c>
      <c r="N47" s="1155">
        <v>1.6387669910251017</v>
      </c>
      <c r="O47" s="1155">
        <v>1.6379256923389716</v>
      </c>
      <c r="P47" s="1155">
        <v>1.6335816870343998</v>
      </c>
      <c r="Q47" s="1155">
        <v>1.6186431045349767</v>
      </c>
      <c r="R47" s="1155">
        <v>1.6117540962572918</v>
      </c>
      <c r="S47" s="1155">
        <v>1.6190522228624447</v>
      </c>
      <c r="T47" s="1155">
        <v>1.6120880219465616</v>
      </c>
      <c r="U47" s="1155">
        <v>1.5902195039806584</v>
      </c>
      <c r="V47" s="1155">
        <v>1.590721012150133</v>
      </c>
      <c r="W47" s="1155">
        <v>1.5782227500041792</v>
      </c>
      <c r="X47" s="1155">
        <v>1.5900255106244292</v>
      </c>
      <c r="Y47" s="1155">
        <v>1.5916681929675991</v>
      </c>
      <c r="Z47" s="1155">
        <v>1.5848832251793372</v>
      </c>
      <c r="AA47" s="1155">
        <v>1.5952043807243275</v>
      </c>
      <c r="AB47" s="1155">
        <v>1.5951478064278684</v>
      </c>
      <c r="AC47" s="1155">
        <v>1.5934261269122254</v>
      </c>
      <c r="AD47" s="1154">
        <v>1.5779248565147685</v>
      </c>
    </row>
    <row r="48" spans="1:30" x14ac:dyDescent="0.2">
      <c r="A48" s="1415"/>
      <c r="B48" s="1305" t="s">
        <v>1268</v>
      </c>
      <c r="C48" s="1869" t="s">
        <v>380</v>
      </c>
      <c r="D48" s="1156">
        <v>0.92377271342196854</v>
      </c>
      <c r="E48" s="1155">
        <v>0.92377271342196832</v>
      </c>
      <c r="F48" s="1155">
        <v>0.92377271342196865</v>
      </c>
      <c r="G48" s="1155">
        <v>0.92377271342196865</v>
      </c>
      <c r="H48" s="1155">
        <v>0.92377271342196854</v>
      </c>
      <c r="I48" s="1155">
        <v>0.92377271342196854</v>
      </c>
      <c r="J48" s="1155">
        <v>0.92377271342196854</v>
      </c>
      <c r="K48" s="1155">
        <v>0.92377271342196865</v>
      </c>
      <c r="L48" s="1155">
        <v>0.92377271342196876</v>
      </c>
      <c r="M48" s="1155">
        <v>0.92377271342196854</v>
      </c>
      <c r="N48" s="1155">
        <v>0.92377271342196843</v>
      </c>
      <c r="O48" s="1155">
        <v>0.92377271342196854</v>
      </c>
      <c r="P48" s="1155">
        <v>0.91639550842595152</v>
      </c>
      <c r="Q48" s="1155">
        <v>0.91154248511005775</v>
      </c>
      <c r="R48" s="1155">
        <v>0.91797668686195943</v>
      </c>
      <c r="S48" s="1155">
        <v>0.92377271342196865</v>
      </c>
      <c r="T48" s="1155">
        <v>0.92377271342196843</v>
      </c>
      <c r="U48" s="1155">
        <v>0.92377271342196843</v>
      </c>
      <c r="V48" s="1155">
        <v>0.92377271342196854</v>
      </c>
      <c r="W48" s="1155">
        <v>0.92377271342196865</v>
      </c>
      <c r="X48" s="1155">
        <v>0.92377271342196854</v>
      </c>
      <c r="Y48" s="1155">
        <v>0.92377271342196832</v>
      </c>
      <c r="Z48" s="1155">
        <v>0.92377271342196854</v>
      </c>
      <c r="AA48" s="1155">
        <v>0.92377271342196843</v>
      </c>
      <c r="AB48" s="1155">
        <v>0.92377271342196843</v>
      </c>
      <c r="AC48" s="1155">
        <v>0.92377271342196843</v>
      </c>
      <c r="AD48" s="1154">
        <v>0.92377271342196843</v>
      </c>
    </row>
    <row r="49" spans="1:30" x14ac:dyDescent="0.2">
      <c r="A49" s="1415"/>
      <c r="B49" s="1305" t="s">
        <v>1269</v>
      </c>
      <c r="C49" s="1869" t="s">
        <v>380</v>
      </c>
      <c r="D49" s="1156">
        <v>0.46077814328972733</v>
      </c>
      <c r="E49" s="1155">
        <v>0.50431489962480014</v>
      </c>
      <c r="F49" s="1155">
        <v>0.52503081007955299</v>
      </c>
      <c r="G49" s="1155">
        <v>0.54035090473502689</v>
      </c>
      <c r="H49" s="1155">
        <v>0.54649359752572824</v>
      </c>
      <c r="I49" s="1155">
        <v>0.55364284214007697</v>
      </c>
      <c r="J49" s="1155">
        <v>0.56461863703538606</v>
      </c>
      <c r="K49" s="1155">
        <v>0.56566809236772797</v>
      </c>
      <c r="L49" s="1155">
        <v>0.56817959603374735</v>
      </c>
      <c r="M49" s="1155">
        <v>0.57791094604454663</v>
      </c>
      <c r="N49" s="1155">
        <v>0.58858658695910993</v>
      </c>
      <c r="O49" s="1155">
        <v>0.59778087236745414</v>
      </c>
      <c r="P49" s="1155">
        <v>0.60769017478020415</v>
      </c>
      <c r="Q49" s="1155">
        <v>0.61664415752778545</v>
      </c>
      <c r="R49" s="1155">
        <v>0.62992176062799687</v>
      </c>
      <c r="S49" s="1155">
        <v>0.63153432080979544</v>
      </c>
      <c r="T49" s="1155">
        <v>0.63196905051936947</v>
      </c>
      <c r="U49" s="1155">
        <v>0.61884015591918173</v>
      </c>
      <c r="V49" s="1155">
        <v>0.61579587601392116</v>
      </c>
      <c r="W49" s="1155">
        <v>0.61268944293999994</v>
      </c>
      <c r="X49" s="1155">
        <v>0.60881304805552583</v>
      </c>
      <c r="Y49" s="1155">
        <v>0.60764902348709082</v>
      </c>
      <c r="Z49" s="1155">
        <v>0.60797827931213433</v>
      </c>
      <c r="AA49" s="1155">
        <v>0.60800162599304786</v>
      </c>
      <c r="AB49" s="1155">
        <v>0.60551204078026577</v>
      </c>
      <c r="AC49" s="1155">
        <v>0.60295045371697376</v>
      </c>
      <c r="AD49" s="1154">
        <v>0.60165191424325981</v>
      </c>
    </row>
    <row r="50" spans="1:30" x14ac:dyDescent="0.2">
      <c r="A50" s="1415"/>
      <c r="B50" s="1417"/>
      <c r="C50" s="1853"/>
      <c r="D50" s="1156"/>
      <c r="E50" s="1155"/>
      <c r="F50" s="1155"/>
      <c r="G50" s="1155"/>
      <c r="H50" s="1155"/>
      <c r="I50" s="1155"/>
      <c r="J50" s="1155"/>
      <c r="K50" s="1155"/>
      <c r="L50" s="1155"/>
      <c r="M50" s="1155"/>
      <c r="N50" s="1155"/>
      <c r="O50" s="1155"/>
      <c r="P50" s="1155"/>
      <c r="Q50" s="1155"/>
      <c r="R50" s="1155"/>
      <c r="S50" s="1155"/>
      <c r="T50" s="1155"/>
      <c r="U50" s="1155"/>
      <c r="V50" s="1155"/>
      <c r="W50" s="1155"/>
      <c r="X50" s="1155"/>
      <c r="Y50" s="1155"/>
      <c r="Z50" s="1155"/>
      <c r="AA50" s="1155"/>
      <c r="AB50" s="1155"/>
      <c r="AC50" s="1155"/>
      <c r="AD50" s="1154"/>
    </row>
    <row r="51" spans="1:30" x14ac:dyDescent="0.2">
      <c r="A51" s="1415"/>
      <c r="B51" s="1866" t="s">
        <v>303</v>
      </c>
      <c r="C51" s="1853"/>
      <c r="D51" s="1156"/>
      <c r="E51" s="1155"/>
      <c r="F51" s="1155"/>
      <c r="G51" s="1155"/>
      <c r="H51" s="1155"/>
      <c r="I51" s="1155"/>
      <c r="J51" s="1155"/>
      <c r="K51" s="1155"/>
      <c r="L51" s="1155"/>
      <c r="M51" s="1155"/>
      <c r="N51" s="1155"/>
      <c r="O51" s="1155"/>
      <c r="P51" s="1155"/>
      <c r="Q51" s="1155"/>
      <c r="R51" s="1155"/>
      <c r="S51" s="1155"/>
      <c r="T51" s="1155"/>
      <c r="U51" s="1155"/>
      <c r="V51" s="1155"/>
      <c r="W51" s="1155"/>
      <c r="X51" s="1155"/>
      <c r="Y51" s="1155"/>
      <c r="Z51" s="1155"/>
      <c r="AA51" s="1155"/>
      <c r="AB51" s="1155"/>
      <c r="AC51" s="1155"/>
      <c r="AD51" s="1154"/>
    </row>
    <row r="52" spans="1:30" x14ac:dyDescent="0.2">
      <c r="A52" s="1415"/>
      <c r="B52" s="1305" t="s">
        <v>1266</v>
      </c>
      <c r="C52" s="1868" t="s">
        <v>1265</v>
      </c>
      <c r="D52" s="1156">
        <v>0</v>
      </c>
      <c r="E52" s="1155">
        <v>2.5233035744390665E-2</v>
      </c>
      <c r="F52" s="1155">
        <v>0.11235535814607375</v>
      </c>
      <c r="G52" s="1155">
        <v>0.269400546242901</v>
      </c>
      <c r="H52" s="1155">
        <v>0.45742748890679752</v>
      </c>
      <c r="I52" s="1155">
        <v>0.65692017475077347</v>
      </c>
      <c r="J52" s="1155">
        <v>0.85060151968947995</v>
      </c>
      <c r="K52" s="1155">
        <v>1.1397744681519366</v>
      </c>
      <c r="L52" s="1155">
        <v>1.4308152174513544</v>
      </c>
      <c r="M52" s="1155">
        <v>1.6851897816146646</v>
      </c>
      <c r="N52" s="1155">
        <v>1.7643826658892372</v>
      </c>
      <c r="O52" s="1155">
        <v>1.8434032507325375</v>
      </c>
      <c r="P52" s="1155">
        <v>1.8899237506428455</v>
      </c>
      <c r="Q52" s="1155">
        <v>1.9246729896004697</v>
      </c>
      <c r="R52" s="1155">
        <v>1.9493057457871978</v>
      </c>
      <c r="S52" s="1155">
        <v>1.9673480432254946</v>
      </c>
      <c r="T52" s="1155">
        <v>1.9847042305255429</v>
      </c>
      <c r="U52" s="1155">
        <v>1.9981665823323755</v>
      </c>
      <c r="V52" s="1155">
        <v>2.0006175984233088</v>
      </c>
      <c r="W52" s="1155">
        <v>2.0173797146806978</v>
      </c>
      <c r="X52" s="1155">
        <v>2.0259030494863017</v>
      </c>
      <c r="Y52" s="1155">
        <v>2.0493460498195266</v>
      </c>
      <c r="Z52" s="1155">
        <v>2.0755001689539538</v>
      </c>
      <c r="AA52" s="1155">
        <v>2.1034668713432589</v>
      </c>
      <c r="AB52" s="1155">
        <v>2.1343831626610679</v>
      </c>
      <c r="AC52" s="1155">
        <v>2.1349934411055811</v>
      </c>
      <c r="AD52" s="1154">
        <v>2.1723258016828271</v>
      </c>
    </row>
    <row r="53" spans="1:30" x14ac:dyDescent="0.2">
      <c r="A53" s="1415"/>
      <c r="B53" s="1305" t="s">
        <v>1267</v>
      </c>
      <c r="C53" s="1869" t="s">
        <v>380</v>
      </c>
      <c r="D53" s="1156">
        <v>0</v>
      </c>
      <c r="E53" s="1155">
        <v>2.5955026878607786E-2</v>
      </c>
      <c r="F53" s="1155">
        <v>0.13979632031204664</v>
      </c>
      <c r="G53" s="1155">
        <v>0.29936077040499781</v>
      </c>
      <c r="H53" s="1155">
        <v>0.43054435150430931</v>
      </c>
      <c r="I53" s="1155">
        <v>0.56325983098207055</v>
      </c>
      <c r="J53" s="1155">
        <v>0.72663525448061239</v>
      </c>
      <c r="K53" s="1155">
        <v>0.90458616051672902</v>
      </c>
      <c r="L53" s="1155">
        <v>1.0592491952731911</v>
      </c>
      <c r="M53" s="1155">
        <v>1.1808644430597877</v>
      </c>
      <c r="N53" s="1155">
        <v>1.380620810534039</v>
      </c>
      <c r="O53" s="1155">
        <v>1.4128517402900416</v>
      </c>
      <c r="P53" s="1155">
        <v>1.4160220606768532</v>
      </c>
      <c r="Q53" s="1155">
        <v>1.4323299697398582</v>
      </c>
      <c r="R53" s="1155">
        <v>1.4409535876466035</v>
      </c>
      <c r="S53" s="1155">
        <v>1.4361387315093486</v>
      </c>
      <c r="T53" s="1155">
        <v>1.4221720214522409</v>
      </c>
      <c r="U53" s="1155">
        <v>1.4054852932704129</v>
      </c>
      <c r="V53" s="1155">
        <v>1.3950059265369048</v>
      </c>
      <c r="W53" s="1155">
        <v>1.4011667999354365</v>
      </c>
      <c r="X53" s="1155">
        <v>1.4058663720204787</v>
      </c>
      <c r="Y53" s="1155">
        <v>1.4184016593331619</v>
      </c>
      <c r="Z53" s="1155">
        <v>1.4298703811007796</v>
      </c>
      <c r="AA53" s="1155">
        <v>1.4392043049155847</v>
      </c>
      <c r="AB53" s="1155">
        <v>1.4521421952458748</v>
      </c>
      <c r="AC53" s="1155">
        <v>1.4569143692715065</v>
      </c>
      <c r="AD53" s="1154">
        <v>1.4622512311505664</v>
      </c>
    </row>
    <row r="54" spans="1:30" x14ac:dyDescent="0.2">
      <c r="A54" s="1415"/>
      <c r="B54" s="1305" t="s">
        <v>1271</v>
      </c>
      <c r="C54" s="1869" t="s">
        <v>380</v>
      </c>
      <c r="D54" s="1156">
        <v>0.79145442706737601</v>
      </c>
      <c r="E54" s="1155">
        <v>0.91865524070939197</v>
      </c>
      <c r="F54" s="1155">
        <v>0.92689352944015335</v>
      </c>
      <c r="G54" s="1155">
        <v>0.93596461005181042</v>
      </c>
      <c r="H54" s="1155">
        <v>0.94669280571620862</v>
      </c>
      <c r="I54" s="1155">
        <v>0.95467998509485197</v>
      </c>
      <c r="J54" s="1155">
        <v>0.96315737106207489</v>
      </c>
      <c r="K54" s="1155">
        <v>0.96711912163291236</v>
      </c>
      <c r="L54" s="1155">
        <v>0.9723037921930221</v>
      </c>
      <c r="M54" s="1155">
        <v>0.97694332646816773</v>
      </c>
      <c r="N54" s="1155">
        <v>0.9834743153062625</v>
      </c>
      <c r="O54" s="1155">
        <v>0.97692135788751944</v>
      </c>
      <c r="P54" s="1155">
        <v>0.94614263227535467</v>
      </c>
      <c r="Q54" s="1155">
        <v>0.91288761593304724</v>
      </c>
      <c r="R54" s="1155">
        <v>0.88004263463576293</v>
      </c>
      <c r="S54" s="1155">
        <v>0.87537175889993479</v>
      </c>
      <c r="T54" s="1155">
        <v>0.89796441341894606</v>
      </c>
      <c r="U54" s="1155">
        <v>1.2358357761005005</v>
      </c>
      <c r="V54" s="1155">
        <v>1.6242698550222958</v>
      </c>
      <c r="W54" s="1155">
        <v>2.0528998969468546</v>
      </c>
      <c r="X54" s="1155">
        <v>2.4330185742591368</v>
      </c>
      <c r="Y54" s="1155">
        <v>2.8113081484259044</v>
      </c>
      <c r="Z54" s="1155">
        <v>3.1683479628603251</v>
      </c>
      <c r="AA54" s="1155">
        <v>3.501225899076426</v>
      </c>
      <c r="AB54" s="1155">
        <v>3.7953701106859725</v>
      </c>
      <c r="AC54" s="1155">
        <v>3.9341869126387001</v>
      </c>
      <c r="AD54" s="1154">
        <v>4.026343396010243</v>
      </c>
    </row>
    <row r="55" spans="1:30" x14ac:dyDescent="0.2">
      <c r="A55" s="1415"/>
      <c r="B55" s="1305" t="s">
        <v>1268</v>
      </c>
      <c r="C55" s="1869" t="s">
        <v>380</v>
      </c>
      <c r="D55" s="1156">
        <v>0.82090968096987194</v>
      </c>
      <c r="E55" s="1155">
        <v>0.82062545672715292</v>
      </c>
      <c r="F55" s="1155">
        <v>0.82179941886837837</v>
      </c>
      <c r="G55" s="1155">
        <v>0.82250326316894184</v>
      </c>
      <c r="H55" s="1155">
        <v>0.82260383483029376</v>
      </c>
      <c r="I55" s="1155">
        <v>0.82537417754421349</v>
      </c>
      <c r="J55" s="1155">
        <v>0.82682079622427151</v>
      </c>
      <c r="K55" s="1155">
        <v>0.82748998868537338</v>
      </c>
      <c r="L55" s="1155">
        <v>0.83078198234984224</v>
      </c>
      <c r="M55" s="1155">
        <v>0.83166646105685371</v>
      </c>
      <c r="N55" s="1155">
        <v>0.83313284587746639</v>
      </c>
      <c r="O55" s="1155">
        <v>0.82547371445572426</v>
      </c>
      <c r="P55" s="1155">
        <v>0.80996198031462296</v>
      </c>
      <c r="Q55" s="1155">
        <v>0.77999900207368367</v>
      </c>
      <c r="R55" s="1155">
        <v>0.74067312084048065</v>
      </c>
      <c r="S55" s="1155">
        <v>0.71047213462319436</v>
      </c>
      <c r="T55" s="1155">
        <v>0.75654313439708998</v>
      </c>
      <c r="U55" s="1155">
        <v>0.93615401132000897</v>
      </c>
      <c r="V55" s="1155">
        <v>1.201833020373855</v>
      </c>
      <c r="W55" s="1155">
        <v>1.4752533178759906</v>
      </c>
      <c r="X55" s="1155">
        <v>1.7053592815339724</v>
      </c>
      <c r="Y55" s="1155">
        <v>1.8851433431086975</v>
      </c>
      <c r="Z55" s="1155">
        <v>2.0734290334183401</v>
      </c>
      <c r="AA55" s="1155">
        <v>2.3066135970557431</v>
      </c>
      <c r="AB55" s="1155">
        <v>2.5038151324820457</v>
      </c>
      <c r="AC55" s="1155">
        <v>2.7030805478190634</v>
      </c>
      <c r="AD55" s="1154">
        <v>2.8385894228711916</v>
      </c>
    </row>
    <row r="56" spans="1:30" x14ac:dyDescent="0.2">
      <c r="A56" s="1415"/>
      <c r="B56" s="1305" t="s">
        <v>1272</v>
      </c>
      <c r="C56" s="1869" t="s">
        <v>380</v>
      </c>
      <c r="D56" s="1156"/>
      <c r="E56" s="1155"/>
      <c r="F56" s="1155"/>
      <c r="G56" s="1155"/>
      <c r="H56" s="1155"/>
      <c r="I56" s="1155">
        <v>1.1784211896572985</v>
      </c>
      <c r="J56" s="1155">
        <v>1.1784211896572985</v>
      </c>
      <c r="K56" s="1155">
        <v>1.1784211896572985</v>
      </c>
      <c r="L56" s="1155">
        <v>1.1784211896572983</v>
      </c>
      <c r="M56" s="1155">
        <v>1.1784211896572987</v>
      </c>
      <c r="N56" s="1155">
        <v>1.1784211896572985</v>
      </c>
      <c r="O56" s="1155">
        <v>1.1784211896572985</v>
      </c>
      <c r="P56" s="1155">
        <v>1.1784211896572985</v>
      </c>
      <c r="Q56" s="1155">
        <v>1.1784211896572985</v>
      </c>
      <c r="R56" s="1155">
        <v>1.1784211896572987</v>
      </c>
      <c r="S56" s="1155">
        <v>1.1784211896572987</v>
      </c>
      <c r="T56" s="1155">
        <v>1.1784211896572989</v>
      </c>
      <c r="U56" s="1155">
        <v>1.1784211896572987</v>
      </c>
      <c r="V56" s="1155">
        <v>1.1784211896572991</v>
      </c>
      <c r="W56" s="1155">
        <v>1.1784211896572985</v>
      </c>
      <c r="X56" s="1155">
        <v>1.1936753559468327</v>
      </c>
      <c r="Y56" s="1155">
        <v>1.22250263262023</v>
      </c>
      <c r="Z56" s="1155">
        <v>1.2455759696775854</v>
      </c>
      <c r="AA56" s="1155">
        <v>1.2593765756801321</v>
      </c>
      <c r="AB56" s="1155">
        <v>1.2701596011892045</v>
      </c>
      <c r="AC56" s="1155">
        <v>1.2959482704176601</v>
      </c>
      <c r="AD56" s="1154">
        <v>1.1784211896572983</v>
      </c>
    </row>
    <row r="57" spans="1:30" x14ac:dyDescent="0.2">
      <c r="A57" s="1415"/>
      <c r="B57" s="1305"/>
      <c r="C57" s="1865"/>
      <c r="D57" s="1156"/>
      <c r="E57" s="1155"/>
      <c r="F57" s="1155"/>
      <c r="G57" s="1155"/>
      <c r="H57" s="1155"/>
      <c r="I57" s="1155"/>
      <c r="J57" s="1155"/>
      <c r="K57" s="1155"/>
      <c r="L57" s="1155"/>
      <c r="M57" s="1155"/>
      <c r="N57" s="1155"/>
      <c r="O57" s="1155"/>
      <c r="P57" s="1155"/>
      <c r="Q57" s="1155"/>
      <c r="R57" s="1155"/>
      <c r="S57" s="1155"/>
      <c r="T57" s="1155"/>
      <c r="U57" s="1155"/>
      <c r="V57" s="1155"/>
      <c r="W57" s="1155"/>
      <c r="X57" s="1155"/>
      <c r="Y57" s="1155"/>
      <c r="Z57" s="1155"/>
      <c r="AA57" s="1155"/>
      <c r="AB57" s="1155"/>
      <c r="AC57" s="1155"/>
      <c r="AD57" s="1154"/>
    </row>
    <row r="58" spans="1:30" x14ac:dyDescent="0.2">
      <c r="A58" s="1415"/>
      <c r="B58" s="1866" t="s">
        <v>305</v>
      </c>
      <c r="C58" s="1853"/>
      <c r="D58" s="1156"/>
      <c r="E58" s="1155"/>
      <c r="F58" s="1155"/>
      <c r="G58" s="1155"/>
      <c r="H58" s="1155"/>
      <c r="I58" s="1155"/>
      <c r="J58" s="1155"/>
      <c r="K58" s="1155"/>
      <c r="L58" s="1155"/>
      <c r="M58" s="1155"/>
      <c r="N58" s="1155"/>
      <c r="O58" s="1155"/>
      <c r="P58" s="1155"/>
      <c r="Q58" s="1155"/>
      <c r="R58" s="1155"/>
      <c r="S58" s="1155"/>
      <c r="T58" s="1155"/>
      <c r="U58" s="1155"/>
      <c r="V58" s="1155"/>
      <c r="W58" s="1155"/>
      <c r="X58" s="1155"/>
      <c r="Y58" s="1155"/>
      <c r="Z58" s="1155"/>
      <c r="AA58" s="1155"/>
      <c r="AB58" s="1155"/>
      <c r="AC58" s="1155"/>
      <c r="AD58" s="1154"/>
    </row>
    <row r="59" spans="1:30" x14ac:dyDescent="0.2">
      <c r="A59" s="1415"/>
      <c r="B59" s="1305" t="s">
        <v>1266</v>
      </c>
      <c r="C59" s="1868" t="s">
        <v>1265</v>
      </c>
      <c r="D59" s="1156">
        <v>1.4303061011788021</v>
      </c>
      <c r="E59" s="1155">
        <v>1.9220344522873163</v>
      </c>
      <c r="F59" s="1155">
        <v>2.4154973253683263</v>
      </c>
      <c r="G59" s="1155">
        <v>2.7951172202999746</v>
      </c>
      <c r="H59" s="1155">
        <v>3.2611845209263102</v>
      </c>
      <c r="I59" s="1155">
        <v>3.5803752337556496</v>
      </c>
      <c r="J59" s="1155">
        <v>3.5304217946339325</v>
      </c>
      <c r="K59" s="1155">
        <v>3.2946932851400264</v>
      </c>
      <c r="L59" s="1155">
        <v>2.9663385763944676</v>
      </c>
      <c r="M59" s="1155">
        <v>2.7135372368987909</v>
      </c>
      <c r="N59" s="1155">
        <v>2.8478695165800638</v>
      </c>
      <c r="O59" s="1155">
        <v>2.6335601148998866</v>
      </c>
      <c r="P59" s="1155">
        <v>2.3658515880990314</v>
      </c>
      <c r="Q59" s="1155">
        <v>2.1495354576151806</v>
      </c>
      <c r="R59" s="1155">
        <v>1.9502025036693749</v>
      </c>
      <c r="S59" s="1155">
        <v>1.7540078093225158</v>
      </c>
      <c r="T59" s="1155">
        <v>1.5844903564092112</v>
      </c>
      <c r="U59" s="1155">
        <v>1.4410206102765775</v>
      </c>
      <c r="V59" s="1155">
        <v>1.2242609053580475</v>
      </c>
      <c r="W59" s="1155">
        <v>1.2090353040791315</v>
      </c>
      <c r="X59" s="1155">
        <v>1.1286237605174012</v>
      </c>
      <c r="Y59" s="1155">
        <v>1.0381626678033735</v>
      </c>
      <c r="Z59" s="1155">
        <v>0.9601830102786596</v>
      </c>
      <c r="AA59" s="1155">
        <v>1.0068649520296806</v>
      </c>
      <c r="AB59" s="1155">
        <v>0.92437961490930898</v>
      </c>
      <c r="AC59" s="1155">
        <v>0.92448625516343308</v>
      </c>
      <c r="AD59" s="1154">
        <v>0.89639778583296237</v>
      </c>
    </row>
    <row r="60" spans="1:30" x14ac:dyDescent="0.2">
      <c r="A60" s="1415"/>
      <c r="B60" s="1305" t="s">
        <v>1267</v>
      </c>
      <c r="C60" s="1869" t="s">
        <v>380</v>
      </c>
      <c r="D60" s="1156">
        <v>0.93589424408162925</v>
      </c>
      <c r="E60" s="1155">
        <v>1.530991251938101</v>
      </c>
      <c r="F60" s="1155">
        <v>2.1899894540820717</v>
      </c>
      <c r="G60" s="1155">
        <v>2.6819840869581721</v>
      </c>
      <c r="H60" s="1155">
        <v>3.2662704702692498</v>
      </c>
      <c r="I60" s="1155">
        <v>3.6564605265869901</v>
      </c>
      <c r="J60" s="1155">
        <v>3.7458952801751004</v>
      </c>
      <c r="K60" s="1155">
        <v>3.5797119322814503</v>
      </c>
      <c r="L60" s="1155">
        <v>3.302834226685567</v>
      </c>
      <c r="M60" s="1155">
        <v>3.0065815649881209</v>
      </c>
      <c r="N60" s="1155">
        <v>3.1999033010964761</v>
      </c>
      <c r="O60" s="1155">
        <v>2.9197759185728516</v>
      </c>
      <c r="P60" s="1155">
        <v>2.8302537086266089</v>
      </c>
      <c r="Q60" s="1155">
        <v>2.7709009102286828</v>
      </c>
      <c r="R60" s="1155">
        <v>2.6140626000400693</v>
      </c>
      <c r="S60" s="1155">
        <v>2.4523499802134694</v>
      </c>
      <c r="T60" s="1155">
        <v>2.1939785309742299</v>
      </c>
      <c r="U60" s="1155">
        <v>2.0024657056293536</v>
      </c>
      <c r="V60" s="1155">
        <v>1.6431422817997672</v>
      </c>
      <c r="W60" s="1155">
        <v>1.5789822489578664</v>
      </c>
      <c r="X60" s="1155">
        <v>1.3687269745812367</v>
      </c>
      <c r="Y60" s="1155">
        <v>1.1828417051025466</v>
      </c>
      <c r="Z60" s="1155">
        <v>1.0597192213832258</v>
      </c>
      <c r="AA60" s="1155">
        <v>1.0628501378306887</v>
      </c>
      <c r="AB60" s="1155">
        <v>0.97266920340765761</v>
      </c>
      <c r="AC60" s="1155">
        <v>0.94722942011963984</v>
      </c>
      <c r="AD60" s="1154">
        <v>0.9159063817711196</v>
      </c>
    </row>
    <row r="61" spans="1:30" x14ac:dyDescent="0.2">
      <c r="A61" s="1415"/>
      <c r="B61" s="1305" t="s">
        <v>1271</v>
      </c>
      <c r="C61" s="1869" t="s">
        <v>380</v>
      </c>
      <c r="D61" s="1156">
        <v>2.0121654501216542</v>
      </c>
      <c r="E61" s="1155">
        <v>2.0125628140703524</v>
      </c>
      <c r="F61" s="1155">
        <v>2.0102564102564102</v>
      </c>
      <c r="G61" s="1155">
        <v>2.0094086021505371</v>
      </c>
      <c r="H61" s="1155">
        <v>2.0864022662889523</v>
      </c>
      <c r="I61" s="1155">
        <v>2.0879765395894418</v>
      </c>
      <c r="J61" s="1155">
        <v>2.0891238670694863</v>
      </c>
      <c r="K61" s="1155">
        <v>2.0897058823529413</v>
      </c>
      <c r="L61" s="1155">
        <v>2.0843373493975901</v>
      </c>
      <c r="M61" s="1155">
        <v>2.0859106529209623</v>
      </c>
      <c r="N61" s="1155">
        <v>2.1585918419649657</v>
      </c>
      <c r="O61" s="1155">
        <v>2.1551697891980863</v>
      </c>
      <c r="P61" s="1155">
        <v>2.1262297653573232</v>
      </c>
      <c r="Q61" s="1155">
        <v>2.1210794423439334</v>
      </c>
      <c r="R61" s="1155">
        <v>2.1047700350908309</v>
      </c>
      <c r="S61" s="1155">
        <v>2.1162291851708566</v>
      </c>
      <c r="T61" s="1155">
        <v>2.1168075184491415</v>
      </c>
      <c r="U61" s="1155">
        <v>2.1217887660705022</v>
      </c>
      <c r="V61" s="1155">
        <v>1.9304094625112636</v>
      </c>
      <c r="W61" s="1155">
        <v>2.0790004889942684</v>
      </c>
      <c r="X61" s="1155">
        <v>2.1079187906111638</v>
      </c>
      <c r="Y61" s="1155">
        <v>2.1017435501088619</v>
      </c>
      <c r="Z61" s="1155">
        <v>2.0980688680509822</v>
      </c>
      <c r="AA61" s="1155">
        <v>2.1051917582189801</v>
      </c>
      <c r="AB61" s="1155">
        <v>2.1072364254436762</v>
      </c>
      <c r="AC61" s="1155">
        <v>2.1066518813756909</v>
      </c>
      <c r="AD61" s="1154">
        <v>2.1018895343373809</v>
      </c>
    </row>
    <row r="62" spans="1:30" x14ac:dyDescent="0.2">
      <c r="A62" s="1415"/>
      <c r="B62" s="1305" t="s">
        <v>1268</v>
      </c>
      <c r="C62" s="1869" t="s">
        <v>380</v>
      </c>
      <c r="D62" s="1156">
        <v>0.64732717761679648</v>
      </c>
      <c r="E62" s="1155">
        <v>0.64732717761679626</v>
      </c>
      <c r="F62" s="1155">
        <v>0.64732717761679648</v>
      </c>
      <c r="G62" s="1155">
        <v>0.64732717761679637</v>
      </c>
      <c r="H62" s="1155">
        <v>0.64732717761679637</v>
      </c>
      <c r="I62" s="1155">
        <v>0.64732717761679637</v>
      </c>
      <c r="J62" s="1155">
        <v>0.64732717761679626</v>
      </c>
      <c r="K62" s="1155">
        <v>0.64732717761679648</v>
      </c>
      <c r="L62" s="1155">
        <v>0.64732717761679626</v>
      </c>
      <c r="M62" s="1155">
        <v>0.64732717761679626</v>
      </c>
      <c r="N62" s="1155">
        <v>0.64732717761679626</v>
      </c>
      <c r="O62" s="1155">
        <v>0.64732717761679637</v>
      </c>
      <c r="P62" s="1155">
        <v>0.64993703045521567</v>
      </c>
      <c r="Q62" s="1155">
        <v>0.65067405013771207</v>
      </c>
      <c r="R62" s="1155">
        <v>0.65068862353346402</v>
      </c>
      <c r="S62" s="1155">
        <v>0.65028873121441355</v>
      </c>
      <c r="T62" s="1155">
        <v>0.65007064651058066</v>
      </c>
      <c r="U62" s="1155">
        <v>0.6505529998533498</v>
      </c>
      <c r="V62" s="1155">
        <v>0.65224501829107695</v>
      </c>
      <c r="W62" s="1155">
        <v>0.65286882169315741</v>
      </c>
      <c r="X62" s="1155">
        <v>0.65444658491891949</v>
      </c>
      <c r="Y62" s="1155">
        <v>0.65491961265139154</v>
      </c>
      <c r="Z62" s="1155">
        <v>0.65470561273824202</v>
      </c>
      <c r="AA62" s="1155">
        <v>0.65560038370322693</v>
      </c>
      <c r="AB62" s="1155">
        <v>0.65560038370322693</v>
      </c>
      <c r="AC62" s="1155">
        <v>0.65560038370322693</v>
      </c>
      <c r="AD62" s="1154">
        <v>0.65560038370322693</v>
      </c>
    </row>
    <row r="63" spans="1:30" x14ac:dyDescent="0.2">
      <c r="A63" s="1415"/>
      <c r="B63" s="1305"/>
      <c r="C63" s="1865"/>
      <c r="D63" s="1156"/>
      <c r="E63" s="1155"/>
      <c r="F63" s="1155"/>
      <c r="G63" s="1155"/>
      <c r="H63" s="1155"/>
      <c r="I63" s="1155"/>
      <c r="J63" s="1155"/>
      <c r="K63" s="1155"/>
      <c r="L63" s="1155"/>
      <c r="M63" s="1155"/>
      <c r="N63" s="1155"/>
      <c r="O63" s="1155"/>
      <c r="P63" s="1155"/>
      <c r="Q63" s="1155"/>
      <c r="R63" s="1155"/>
      <c r="S63" s="1155"/>
      <c r="T63" s="1155"/>
      <c r="U63" s="1155"/>
      <c r="V63" s="1155"/>
      <c r="W63" s="1155"/>
      <c r="X63" s="1155"/>
      <c r="Y63" s="1155"/>
      <c r="Z63" s="1155"/>
      <c r="AA63" s="1155"/>
      <c r="AB63" s="1155"/>
      <c r="AC63" s="1155"/>
      <c r="AD63" s="1154"/>
    </row>
    <row r="64" spans="1:30" x14ac:dyDescent="0.2">
      <c r="A64" s="1415"/>
      <c r="B64" s="1866" t="s">
        <v>1270</v>
      </c>
      <c r="C64" s="1868" t="s">
        <v>1265</v>
      </c>
      <c r="D64" s="1156">
        <v>3</v>
      </c>
      <c r="E64" s="1155">
        <v>3</v>
      </c>
      <c r="F64" s="1155">
        <v>3</v>
      </c>
      <c r="G64" s="1155">
        <v>3</v>
      </c>
      <c r="H64" s="1155">
        <v>3</v>
      </c>
      <c r="I64" s="1155">
        <v>3</v>
      </c>
      <c r="J64" s="1155">
        <v>3</v>
      </c>
      <c r="K64" s="1155">
        <v>3</v>
      </c>
      <c r="L64" s="1155">
        <v>3</v>
      </c>
      <c r="M64" s="1155">
        <v>3</v>
      </c>
      <c r="N64" s="1155">
        <v>3</v>
      </c>
      <c r="O64" s="1155">
        <v>3</v>
      </c>
      <c r="P64" s="1155">
        <v>3</v>
      </c>
      <c r="Q64" s="1155">
        <v>3</v>
      </c>
      <c r="R64" s="1155">
        <v>3</v>
      </c>
      <c r="S64" s="1155">
        <v>3</v>
      </c>
      <c r="T64" s="1155">
        <v>3</v>
      </c>
      <c r="U64" s="1155">
        <v>3</v>
      </c>
      <c r="V64" s="1155">
        <v>3</v>
      </c>
      <c r="W64" s="1155">
        <v>3</v>
      </c>
      <c r="X64" s="1155">
        <v>3</v>
      </c>
      <c r="Y64" s="1155">
        <v>3</v>
      </c>
      <c r="Z64" s="1155">
        <v>3</v>
      </c>
      <c r="AA64" s="1155">
        <v>3</v>
      </c>
      <c r="AB64" s="1155">
        <v>3</v>
      </c>
      <c r="AC64" s="1155">
        <v>3</v>
      </c>
      <c r="AD64" s="1154">
        <v>3</v>
      </c>
    </row>
    <row r="65" spans="1:30" x14ac:dyDescent="0.2">
      <c r="A65" s="1415"/>
      <c r="B65" s="1305"/>
      <c r="C65" s="1865"/>
      <c r="D65" s="1156"/>
      <c r="E65" s="1155"/>
      <c r="F65" s="1155"/>
      <c r="G65" s="1155"/>
      <c r="H65" s="1155"/>
      <c r="I65" s="1155"/>
      <c r="J65" s="1155"/>
      <c r="K65" s="1155"/>
      <c r="L65" s="1155"/>
      <c r="M65" s="1155"/>
      <c r="N65" s="1155"/>
      <c r="O65" s="1155"/>
      <c r="P65" s="1155"/>
      <c r="Q65" s="1155"/>
      <c r="R65" s="1155"/>
      <c r="S65" s="1155"/>
      <c r="T65" s="1155"/>
      <c r="U65" s="1155"/>
      <c r="V65" s="1155"/>
      <c r="W65" s="1155"/>
      <c r="X65" s="1155"/>
      <c r="Y65" s="1155"/>
      <c r="Z65" s="1155"/>
      <c r="AA65" s="1155"/>
      <c r="AB65" s="1155"/>
      <c r="AC65" s="1155"/>
      <c r="AD65" s="1154"/>
    </row>
    <row r="66" spans="1:30" ht="14.25" x14ac:dyDescent="0.25">
      <c r="A66" s="1418" t="s">
        <v>2241</v>
      </c>
      <c r="B66" s="1417"/>
      <c r="C66" s="1865"/>
      <c r="D66" s="1161"/>
      <c r="E66" s="1160"/>
      <c r="F66" s="1160"/>
      <c r="G66" s="1160"/>
      <c r="H66" s="1160"/>
      <c r="I66" s="1160"/>
      <c r="J66" s="1160"/>
      <c r="K66" s="1160"/>
      <c r="L66" s="1160"/>
      <c r="M66" s="1160"/>
      <c r="N66" s="1160"/>
      <c r="O66" s="1160"/>
      <c r="P66" s="1160"/>
      <c r="Q66" s="1160"/>
      <c r="R66" s="1160"/>
      <c r="S66" s="1160"/>
      <c r="T66" s="1160"/>
      <c r="U66" s="1160"/>
      <c r="V66" s="1160"/>
      <c r="W66" s="1160"/>
      <c r="X66" s="1160"/>
      <c r="Y66" s="1160"/>
      <c r="Z66" s="1160"/>
      <c r="AA66" s="1160"/>
      <c r="AB66" s="1160"/>
      <c r="AC66" s="1160"/>
      <c r="AD66" s="1159"/>
    </row>
    <row r="67" spans="1:30" x14ac:dyDescent="0.2">
      <c r="A67" s="1418"/>
      <c r="B67" s="1866" t="s">
        <v>195</v>
      </c>
      <c r="C67" s="1867"/>
      <c r="D67" s="1161"/>
      <c r="E67" s="1160"/>
      <c r="F67" s="1160"/>
      <c r="G67" s="1160"/>
      <c r="H67" s="1160"/>
      <c r="I67" s="1160"/>
      <c r="J67" s="1160"/>
      <c r="K67" s="1160"/>
      <c r="L67" s="1160"/>
      <c r="M67" s="1160"/>
      <c r="N67" s="1160"/>
      <c r="O67" s="1160"/>
      <c r="P67" s="1160"/>
      <c r="Q67" s="1160"/>
      <c r="R67" s="1160"/>
      <c r="S67" s="1160"/>
      <c r="T67" s="1160"/>
      <c r="U67" s="1160"/>
      <c r="V67" s="1160"/>
      <c r="W67" s="1160"/>
      <c r="X67" s="1160"/>
      <c r="Y67" s="1160"/>
      <c r="Z67" s="1160"/>
      <c r="AA67" s="1160"/>
      <c r="AB67" s="1160"/>
      <c r="AC67" s="1160"/>
      <c r="AD67" s="1159"/>
    </row>
    <row r="68" spans="1:30" x14ac:dyDescent="0.2">
      <c r="A68" s="1418"/>
      <c r="B68" s="1305" t="s">
        <v>1266</v>
      </c>
      <c r="C68" s="1868" t="s">
        <v>1265</v>
      </c>
      <c r="D68" s="1158">
        <v>35.350440468662754</v>
      </c>
      <c r="E68" s="1157">
        <v>29.499385191427692</v>
      </c>
      <c r="F68" s="1157">
        <v>26.219266648614891</v>
      </c>
      <c r="G68" s="1157">
        <v>23.303235064862129</v>
      </c>
      <c r="H68" s="1157">
        <v>20.655357607802841</v>
      </c>
      <c r="I68" s="1157">
        <v>19.741992147734425</v>
      </c>
      <c r="J68" s="1157">
        <v>18.431136159597816</v>
      </c>
      <c r="K68" s="1157">
        <v>16.802492244115765</v>
      </c>
      <c r="L68" s="1157">
        <v>15.35915923334043</v>
      </c>
      <c r="M68" s="1157">
        <v>14.234421116311898</v>
      </c>
      <c r="N68" s="1157">
        <v>12.930868894801891</v>
      </c>
      <c r="O68" s="1157">
        <v>12.661872077406285</v>
      </c>
      <c r="P68" s="1157">
        <v>12.518251579148115</v>
      </c>
      <c r="Q68" s="1157">
        <v>12.405150462937533</v>
      </c>
      <c r="R68" s="1157">
        <v>12.05316120635764</v>
      </c>
      <c r="S68" s="1157">
        <v>11.805348992889652</v>
      </c>
      <c r="T68" s="1157">
        <v>11.643572279635643</v>
      </c>
      <c r="U68" s="1157">
        <v>11.440345483462508</v>
      </c>
      <c r="V68" s="1157">
        <v>11.645523141539583</v>
      </c>
      <c r="W68" s="1157">
        <v>11.25147154193175</v>
      </c>
      <c r="X68" s="1157">
        <v>10.837345699836209</v>
      </c>
      <c r="Y68" s="1157">
        <v>10.521620133238869</v>
      </c>
      <c r="Z68" s="1155">
        <v>10.30805965491599</v>
      </c>
      <c r="AA68" s="1155">
        <v>10.209874795509696</v>
      </c>
      <c r="AB68" s="1155">
        <v>9.852544794400341</v>
      </c>
      <c r="AC68" s="1155">
        <v>9.7818763928194521</v>
      </c>
      <c r="AD68" s="1154">
        <v>9.5391811844717207</v>
      </c>
    </row>
    <row r="69" spans="1:30" x14ac:dyDescent="0.2">
      <c r="A69" s="1418"/>
      <c r="B69" s="1305" t="s">
        <v>1267</v>
      </c>
      <c r="C69" s="1869" t="s">
        <v>380</v>
      </c>
      <c r="D69" s="1158">
        <v>55.535668231777954</v>
      </c>
      <c r="E69" s="1157">
        <v>53.993087392311047</v>
      </c>
      <c r="F69" s="1157">
        <v>49.861317504965186</v>
      </c>
      <c r="G69" s="1157">
        <v>44.706846231667221</v>
      </c>
      <c r="H69" s="1157">
        <v>38.732668999875912</v>
      </c>
      <c r="I69" s="1157">
        <v>33.812752908333856</v>
      </c>
      <c r="J69" s="1157">
        <v>28.86373619003205</v>
      </c>
      <c r="K69" s="1157">
        <v>24.627315871579711</v>
      </c>
      <c r="L69" s="1157">
        <v>21.461396852142393</v>
      </c>
      <c r="M69" s="1157">
        <v>19.700922246335914</v>
      </c>
      <c r="N69" s="1157">
        <v>21.048901760324984</v>
      </c>
      <c r="O69" s="1157">
        <v>23.711575274939637</v>
      </c>
      <c r="P69" s="1157">
        <v>24.59670884570852</v>
      </c>
      <c r="Q69" s="1157">
        <v>22.064672458666337</v>
      </c>
      <c r="R69" s="1157">
        <v>20.361724277044605</v>
      </c>
      <c r="S69" s="1157">
        <v>18.455156205154204</v>
      </c>
      <c r="T69" s="1157">
        <v>17.062637804762335</v>
      </c>
      <c r="U69" s="1157">
        <v>14.412791618841835</v>
      </c>
      <c r="V69" s="1157">
        <v>12.711275786078351</v>
      </c>
      <c r="W69" s="1157">
        <v>11.088097095576355</v>
      </c>
      <c r="X69" s="1155">
        <v>9.4766858144999535</v>
      </c>
      <c r="Y69" s="1155">
        <v>8.719179125911209</v>
      </c>
      <c r="Z69" s="1155">
        <v>7.6274756586971106</v>
      </c>
      <c r="AA69" s="1155">
        <v>6.9903795141538527</v>
      </c>
      <c r="AB69" s="1155">
        <v>6.3637215742762656</v>
      </c>
      <c r="AC69" s="1155">
        <v>5.6909936832764361</v>
      </c>
      <c r="AD69" s="1154">
        <v>5.0575228781953205</v>
      </c>
    </row>
    <row r="70" spans="1:30" x14ac:dyDescent="0.2">
      <c r="A70" s="1418"/>
      <c r="B70" s="1305" t="s">
        <v>1271</v>
      </c>
      <c r="C70" s="1869" t="s">
        <v>380</v>
      </c>
      <c r="D70" s="1158">
        <v>32</v>
      </c>
      <c r="E70" s="1157">
        <v>32</v>
      </c>
      <c r="F70" s="1157">
        <v>32</v>
      </c>
      <c r="G70" s="1157">
        <v>32</v>
      </c>
      <c r="H70" s="1157">
        <v>32</v>
      </c>
      <c r="I70" s="1157">
        <v>32</v>
      </c>
      <c r="J70" s="1157">
        <v>32</v>
      </c>
      <c r="K70" s="1157">
        <v>32</v>
      </c>
      <c r="L70" s="1157">
        <v>32</v>
      </c>
      <c r="M70" s="1157">
        <v>32</v>
      </c>
      <c r="N70" s="1157">
        <v>34.179691996502903</v>
      </c>
      <c r="O70" s="1157">
        <v>34.134492565817169</v>
      </c>
      <c r="P70" s="1157">
        <v>34.213582702613756</v>
      </c>
      <c r="Q70" s="1157">
        <v>34.032613722521361</v>
      </c>
      <c r="R70" s="1157">
        <v>33.908038701964877</v>
      </c>
      <c r="S70" s="1157">
        <v>33.922395175690227</v>
      </c>
      <c r="T70" s="1157">
        <v>33.75506905796928</v>
      </c>
      <c r="U70" s="1157">
        <v>33.339984149035153</v>
      </c>
      <c r="V70" s="1157">
        <v>33.283814847980558</v>
      </c>
      <c r="W70" s="1157">
        <v>32.977032984871258</v>
      </c>
      <c r="X70" s="1157">
        <v>33.095000294349489</v>
      </c>
      <c r="Y70" s="1155">
        <v>33.042482439953126</v>
      </c>
      <c r="Z70" s="1155">
        <v>32.933736326230765</v>
      </c>
      <c r="AA70" s="1155">
        <v>33.156273718217626</v>
      </c>
      <c r="AB70" s="1155">
        <v>33.07358032053731</v>
      </c>
      <c r="AC70" s="1155">
        <v>32.951376166633359</v>
      </c>
      <c r="AD70" s="1154">
        <v>32.631410524534296</v>
      </c>
    </row>
    <row r="71" spans="1:30" x14ac:dyDescent="0.2">
      <c r="A71" s="1418"/>
      <c r="B71" s="1305" t="s">
        <v>1268</v>
      </c>
      <c r="C71" s="1869" t="s">
        <v>380</v>
      </c>
      <c r="D71" s="1158">
        <v>43.322223443940146</v>
      </c>
      <c r="E71" s="1157">
        <v>43.322223443940139</v>
      </c>
      <c r="F71" s="1157">
        <v>43.322223443940153</v>
      </c>
      <c r="G71" s="1157">
        <v>43.322223443940153</v>
      </c>
      <c r="H71" s="1157">
        <v>43.322223443940153</v>
      </c>
      <c r="I71" s="1157">
        <v>43.322223443940146</v>
      </c>
      <c r="J71" s="1157">
        <v>43.32222344394016</v>
      </c>
      <c r="K71" s="1157">
        <v>43.322223443940146</v>
      </c>
      <c r="L71" s="1157">
        <v>43.32222344394016</v>
      </c>
      <c r="M71" s="1157">
        <v>43.32222344394016</v>
      </c>
      <c r="N71" s="1157">
        <v>43.322223443940153</v>
      </c>
      <c r="O71" s="1157">
        <v>43.322223443940153</v>
      </c>
      <c r="P71" s="1157">
        <v>44.0282971715597</v>
      </c>
      <c r="Q71" s="1157">
        <v>44.492780978737123</v>
      </c>
      <c r="R71" s="1157">
        <v>43.876962275356277</v>
      </c>
      <c r="S71" s="1157">
        <v>43.322223443940146</v>
      </c>
      <c r="T71" s="1157">
        <v>43.322223443940146</v>
      </c>
      <c r="U71" s="1157">
        <v>43.322223443940153</v>
      </c>
      <c r="V71" s="1157">
        <v>43.322223443940146</v>
      </c>
      <c r="W71" s="1157">
        <v>43.32222344394016</v>
      </c>
      <c r="X71" s="1157">
        <v>43.322223443940146</v>
      </c>
      <c r="Y71" s="1155">
        <v>43.322223443940139</v>
      </c>
      <c r="Z71" s="1155">
        <v>43.322223443940153</v>
      </c>
      <c r="AA71" s="1155">
        <v>43.322223443940153</v>
      </c>
      <c r="AB71" s="1155">
        <v>41.623312720648386</v>
      </c>
      <c r="AC71" s="1155">
        <v>37.376035912418963</v>
      </c>
      <c r="AD71" s="1154">
        <v>39.906720867219448</v>
      </c>
    </row>
    <row r="72" spans="1:30" x14ac:dyDescent="0.2">
      <c r="A72" s="1418"/>
      <c r="B72" s="1305" t="s">
        <v>1269</v>
      </c>
      <c r="C72" s="1869" t="s">
        <v>380</v>
      </c>
      <c r="D72" s="1150">
        <v>175.48526171096842</v>
      </c>
      <c r="E72" s="1149">
        <v>156.39132489159743</v>
      </c>
      <c r="F72" s="1149">
        <v>147.38634658164889</v>
      </c>
      <c r="G72" s="1149">
        <v>140.67638342569239</v>
      </c>
      <c r="H72" s="1149">
        <v>138.36052708523604</v>
      </c>
      <c r="I72" s="1149">
        <v>134.99591946389961</v>
      </c>
      <c r="J72" s="1149">
        <v>129.5121863558123</v>
      </c>
      <c r="K72" s="1149">
        <v>128.25678570976135</v>
      </c>
      <c r="L72" s="1149">
        <v>125.99783413108962</v>
      </c>
      <c r="M72" s="1149">
        <v>116.58169502092936</v>
      </c>
      <c r="N72" s="1149">
        <v>105.96883272404912</v>
      </c>
      <c r="O72" s="1149">
        <v>96.578872159607172</v>
      </c>
      <c r="P72" s="1149">
        <v>88.700735635651185</v>
      </c>
      <c r="Q72" s="1149">
        <v>81.931485169366226</v>
      </c>
      <c r="R72" s="1149">
        <v>73.925579188815874</v>
      </c>
      <c r="S72" s="1149">
        <v>70.44593858954849</v>
      </c>
      <c r="T72" s="1149">
        <v>66.427149840155423</v>
      </c>
      <c r="U72" s="1149">
        <v>65.081779418805596</v>
      </c>
      <c r="V72" s="1149">
        <v>60.61626498451762</v>
      </c>
      <c r="W72" s="1157">
        <v>56.052475649195948</v>
      </c>
      <c r="X72" s="1157">
        <v>53.198813283121005</v>
      </c>
      <c r="Y72" s="1157">
        <v>49.834051628426572</v>
      </c>
      <c r="Z72" s="1157">
        <v>48.287075264708569</v>
      </c>
      <c r="AA72" s="1157">
        <v>47.277244618631919</v>
      </c>
      <c r="AB72" s="1157">
        <v>45.588418602998914</v>
      </c>
      <c r="AC72" s="1157">
        <v>44.083483222444045</v>
      </c>
      <c r="AD72" s="1162">
        <v>41.84592781723493</v>
      </c>
    </row>
    <row r="73" spans="1:30" x14ac:dyDescent="0.2">
      <c r="A73" s="1418"/>
      <c r="B73" s="1417"/>
      <c r="C73" s="1853"/>
      <c r="D73" s="1161"/>
      <c r="E73" s="1160"/>
      <c r="F73" s="1160"/>
      <c r="G73" s="1160"/>
      <c r="H73" s="1160"/>
      <c r="I73" s="1160"/>
      <c r="J73" s="1160"/>
      <c r="K73" s="1160"/>
      <c r="L73" s="1160"/>
      <c r="M73" s="1160"/>
      <c r="N73" s="1160"/>
      <c r="O73" s="1160"/>
      <c r="P73" s="1160"/>
      <c r="Q73" s="1160"/>
      <c r="R73" s="1160"/>
      <c r="S73" s="1160"/>
      <c r="T73" s="1160"/>
      <c r="U73" s="1160"/>
      <c r="V73" s="1160"/>
      <c r="W73" s="1160"/>
      <c r="X73" s="1160"/>
      <c r="Y73" s="1160"/>
      <c r="Z73" s="1160"/>
      <c r="AA73" s="1160"/>
      <c r="AB73" s="1160"/>
      <c r="AC73" s="1160"/>
      <c r="AD73" s="1159"/>
    </row>
    <row r="74" spans="1:30" x14ac:dyDescent="0.2">
      <c r="A74" s="1418"/>
      <c r="B74" s="1866" t="s">
        <v>303</v>
      </c>
      <c r="C74" s="1853"/>
      <c r="D74" s="1161"/>
      <c r="E74" s="1160"/>
      <c r="F74" s="1160"/>
      <c r="G74" s="1160"/>
      <c r="H74" s="1160"/>
      <c r="I74" s="1160"/>
      <c r="J74" s="1160"/>
      <c r="K74" s="1160"/>
      <c r="L74" s="1160"/>
      <c r="M74" s="1160"/>
      <c r="N74" s="1160"/>
      <c r="O74" s="1160"/>
      <c r="P74" s="1160"/>
      <c r="Q74" s="1160"/>
      <c r="R74" s="1160"/>
      <c r="S74" s="1160"/>
      <c r="T74" s="1160"/>
      <c r="U74" s="1160"/>
      <c r="V74" s="1160"/>
      <c r="W74" s="1160"/>
      <c r="X74" s="1160"/>
      <c r="Y74" s="1160"/>
      <c r="Z74" s="1160"/>
      <c r="AA74" s="1160"/>
      <c r="AB74" s="1160"/>
      <c r="AC74" s="1160"/>
      <c r="AD74" s="1159"/>
    </row>
    <row r="75" spans="1:30" x14ac:dyDescent="0.2">
      <c r="A75" s="1418"/>
      <c r="B75" s="1305" t="s">
        <v>1266</v>
      </c>
      <c r="C75" s="1868" t="s">
        <v>1265</v>
      </c>
      <c r="D75" s="1156">
        <v>3.2335170366786583</v>
      </c>
      <c r="E75" s="1155">
        <v>2.9521411252720897</v>
      </c>
      <c r="F75" s="1155">
        <v>2.7884015085116767</v>
      </c>
      <c r="G75" s="1155">
        <v>2.5978804652967229</v>
      </c>
      <c r="H75" s="1155">
        <v>2.4322187038714711</v>
      </c>
      <c r="I75" s="1155">
        <v>2.2605750496869956</v>
      </c>
      <c r="J75" s="1155">
        <v>2.047747137326525</v>
      </c>
      <c r="K75" s="1155">
        <v>1.7477589664747539</v>
      </c>
      <c r="L75" s="1155">
        <v>1.4758813054726319</v>
      </c>
      <c r="M75" s="1155">
        <v>1.2341186242965612</v>
      </c>
      <c r="N75" s="1155">
        <v>1.3203982575314139</v>
      </c>
      <c r="O75" s="1155">
        <v>1.2964122222908911</v>
      </c>
      <c r="P75" s="1155">
        <v>1.2060011813522944</v>
      </c>
      <c r="Q75" s="1155">
        <v>1.1413395789386527</v>
      </c>
      <c r="R75" s="1155">
        <v>1.0747149006681223</v>
      </c>
      <c r="S75" s="1155">
        <v>1.0001086072114866</v>
      </c>
      <c r="T75" s="1155">
        <v>0.94126901742566649</v>
      </c>
      <c r="U75" s="1155">
        <v>0.88063572948877555</v>
      </c>
      <c r="V75" s="1155">
        <v>0.83796555743433121</v>
      </c>
      <c r="W75" s="1155">
        <v>0.71076334274522923</v>
      </c>
      <c r="X75" s="1155">
        <v>0.68862185130196141</v>
      </c>
      <c r="Y75" s="1155">
        <v>0.65600100718035748</v>
      </c>
      <c r="Z75" s="1155">
        <v>0.62338950609976651</v>
      </c>
      <c r="AA75" s="1155">
        <v>0.5852357566514963</v>
      </c>
      <c r="AB75" s="1155">
        <v>0.53665301539507282</v>
      </c>
      <c r="AC75" s="1155">
        <v>0.51051254187077544</v>
      </c>
      <c r="AD75" s="1154">
        <v>0.44518458356994917</v>
      </c>
    </row>
    <row r="76" spans="1:30" x14ac:dyDescent="0.2">
      <c r="A76" s="1418"/>
      <c r="B76" s="1305" t="s">
        <v>1267</v>
      </c>
      <c r="C76" s="1869" t="s">
        <v>380</v>
      </c>
      <c r="D76" s="1156">
        <v>5.6202871491891608</v>
      </c>
      <c r="E76" s="1155">
        <v>5.2986632561005909</v>
      </c>
      <c r="F76" s="1155">
        <v>4.6968916557412337</v>
      </c>
      <c r="G76" s="1155">
        <v>3.9982511732134891</v>
      </c>
      <c r="H76" s="1155">
        <v>3.4379878138781197</v>
      </c>
      <c r="I76" s="1155">
        <v>2.9622850501595046</v>
      </c>
      <c r="J76" s="1155">
        <v>2.5298817686777628</v>
      </c>
      <c r="K76" s="1155">
        <v>2.1287291312296897</v>
      </c>
      <c r="L76" s="1155">
        <v>1.8206714851865318</v>
      </c>
      <c r="M76" s="1155">
        <v>1.5933516873124371</v>
      </c>
      <c r="N76" s="1155">
        <v>1.6934160969774203</v>
      </c>
      <c r="O76" s="1155">
        <v>1.6924199468923846</v>
      </c>
      <c r="P76" s="1155">
        <v>1.6172357605205021</v>
      </c>
      <c r="Q76" s="1155">
        <v>1.5042934038897848</v>
      </c>
      <c r="R76" s="1155">
        <v>1.425859676324589</v>
      </c>
      <c r="S76" s="1155">
        <v>1.3629682610526741</v>
      </c>
      <c r="T76" s="1155">
        <v>1.3205605230507804</v>
      </c>
      <c r="U76" s="1155">
        <v>1.2803017825694525</v>
      </c>
      <c r="V76" s="1155">
        <v>1.1882182797634773</v>
      </c>
      <c r="W76" s="1155">
        <v>1.0367041413766074</v>
      </c>
      <c r="X76" s="1155">
        <v>0.98197661640494516</v>
      </c>
      <c r="Y76" s="1155">
        <v>0.93411970159112689</v>
      </c>
      <c r="Z76" s="1155">
        <v>0.86650829131260143</v>
      </c>
      <c r="AA76" s="1155">
        <v>0.81260129677151349</v>
      </c>
      <c r="AB76" s="1155">
        <v>0.75357163558725537</v>
      </c>
      <c r="AC76" s="1155">
        <v>0.68440819475169679</v>
      </c>
      <c r="AD76" s="1154">
        <v>0.75433585523980307</v>
      </c>
    </row>
    <row r="77" spans="1:30" x14ac:dyDescent="0.2">
      <c r="A77" s="1418"/>
      <c r="B77" s="1305" t="s">
        <v>1271</v>
      </c>
      <c r="C77" s="1869" t="s">
        <v>380</v>
      </c>
      <c r="D77" s="1156">
        <v>4.5947125504413213</v>
      </c>
      <c r="E77" s="1155">
        <v>4.7035405261711887</v>
      </c>
      <c r="F77" s="1155">
        <v>4.4465848939072465</v>
      </c>
      <c r="G77" s="1155">
        <v>4.1448581009586709</v>
      </c>
      <c r="H77" s="1155">
        <v>3.9618849216984571</v>
      </c>
      <c r="I77" s="1155">
        <v>3.5594932361322913</v>
      </c>
      <c r="J77" s="1155">
        <v>3.167697990618374</v>
      </c>
      <c r="K77" s="1155">
        <v>2.7766728998282426</v>
      </c>
      <c r="L77" s="1155">
        <v>2.4815623287452828</v>
      </c>
      <c r="M77" s="1155">
        <v>2.2323674584288327</v>
      </c>
      <c r="N77" s="1155">
        <v>2.0398305696758801</v>
      </c>
      <c r="O77" s="1155">
        <v>1.9387197016998188</v>
      </c>
      <c r="P77" s="1155">
        <v>1.7526482889855117</v>
      </c>
      <c r="Q77" s="1155">
        <v>1.6534031398699625</v>
      </c>
      <c r="R77" s="1155">
        <v>1.5892767897053581</v>
      </c>
      <c r="S77" s="1155">
        <v>1.5557640894690534</v>
      </c>
      <c r="T77" s="1155">
        <v>1.4488098603269433</v>
      </c>
      <c r="U77" s="1155">
        <v>1.3243380062263608</v>
      </c>
      <c r="V77" s="1155">
        <v>1.1637042910313649</v>
      </c>
      <c r="W77" s="1155">
        <v>1.0143225014029098</v>
      </c>
      <c r="X77" s="1155">
        <v>0.84620340209195422</v>
      </c>
      <c r="Y77" s="1155">
        <v>0.75125519227890036</v>
      </c>
      <c r="Z77" s="1155">
        <v>0.64529784500193554</v>
      </c>
      <c r="AA77" s="1155">
        <v>0.56260007516417831</v>
      </c>
      <c r="AB77" s="1155">
        <v>0.49765881375640297</v>
      </c>
      <c r="AC77" s="1155">
        <v>0.4781918360602318</v>
      </c>
      <c r="AD77" s="1154">
        <v>0.46424708446283053</v>
      </c>
    </row>
    <row r="78" spans="1:30" x14ac:dyDescent="0.2">
      <c r="A78" s="1418"/>
      <c r="B78" s="1305" t="s">
        <v>1268</v>
      </c>
      <c r="C78" s="1869" t="s">
        <v>380</v>
      </c>
      <c r="D78" s="1156">
        <v>26.088560191523264</v>
      </c>
      <c r="E78" s="1155">
        <v>23.103913646350883</v>
      </c>
      <c r="F78" s="1155">
        <v>21.05113102429253</v>
      </c>
      <c r="G78" s="1155">
        <v>18.980888803714201</v>
      </c>
      <c r="H78" s="1155">
        <v>17.638382255200195</v>
      </c>
      <c r="I78" s="1155">
        <v>16.413938368830177</v>
      </c>
      <c r="J78" s="1155">
        <v>14.909485005956908</v>
      </c>
      <c r="K78" s="1155">
        <v>14.049285843857801</v>
      </c>
      <c r="L78" s="1155">
        <v>12.577145089931866</v>
      </c>
      <c r="M78" s="1155">
        <v>12.8532349815033</v>
      </c>
      <c r="N78" s="1155">
        <v>8.743982144745944</v>
      </c>
      <c r="O78" s="1155">
        <v>7.4085648623740585</v>
      </c>
      <c r="P78" s="1155">
        <v>7.0144241234235496</v>
      </c>
      <c r="Q78" s="1155">
        <v>6.3544706503775954</v>
      </c>
      <c r="R78" s="1155">
        <v>5.3739134783349733</v>
      </c>
      <c r="S78" s="1155">
        <v>4.4385296695806398</v>
      </c>
      <c r="T78" s="1155">
        <v>3.3559776487800916</v>
      </c>
      <c r="U78" s="1155">
        <v>2.7358412205461349</v>
      </c>
      <c r="V78" s="1155">
        <v>2.1527702547302319</v>
      </c>
      <c r="W78" s="1155">
        <v>1.5258593449215041</v>
      </c>
      <c r="X78" s="1155">
        <v>1.1969873319165856</v>
      </c>
      <c r="Y78" s="1155">
        <v>1.0989124682438771</v>
      </c>
      <c r="Z78" s="1155">
        <v>0.89868037789941413</v>
      </c>
      <c r="AA78" s="1155">
        <v>0.729597739104899</v>
      </c>
      <c r="AB78" s="1155">
        <v>0.59803068319715091</v>
      </c>
      <c r="AC78" s="1155">
        <v>0.47070406109469121</v>
      </c>
      <c r="AD78" s="1154">
        <v>0.41227646534870671</v>
      </c>
    </row>
    <row r="79" spans="1:30" x14ac:dyDescent="0.2">
      <c r="A79" s="1418"/>
      <c r="B79" s="1305" t="s">
        <v>1272</v>
      </c>
      <c r="C79" s="1869" t="s">
        <v>380</v>
      </c>
      <c r="D79" s="1156"/>
      <c r="E79" s="1155"/>
      <c r="F79" s="1155"/>
      <c r="G79" s="1155"/>
      <c r="H79" s="1155"/>
      <c r="I79" s="1155">
        <v>8.3541733062676879</v>
      </c>
      <c r="J79" s="1155">
        <v>8.3541733062676879</v>
      </c>
      <c r="K79" s="1155">
        <v>8.3541733062676897</v>
      </c>
      <c r="L79" s="1155">
        <v>8.3541733062676897</v>
      </c>
      <c r="M79" s="1155">
        <v>8.3541733062676897</v>
      </c>
      <c r="N79" s="1155">
        <v>8.3541733062676897</v>
      </c>
      <c r="O79" s="1155">
        <v>8.3541733062676879</v>
      </c>
      <c r="P79" s="1155">
        <v>8.3541733062676897</v>
      </c>
      <c r="Q79" s="1155">
        <v>8.3541733062676897</v>
      </c>
      <c r="R79" s="1155">
        <v>8.3541733062676879</v>
      </c>
      <c r="S79" s="1155">
        <v>8.3541733062676897</v>
      </c>
      <c r="T79" s="1155">
        <v>8.3541733062676933</v>
      </c>
      <c r="U79" s="1155">
        <v>8.3541733062676933</v>
      </c>
      <c r="V79" s="1155">
        <v>8.3541733062676915</v>
      </c>
      <c r="W79" s="1155">
        <v>8.3541733062676897</v>
      </c>
      <c r="X79" s="1155">
        <v>8.2440761765137012</v>
      </c>
      <c r="Y79" s="1155">
        <v>8.0360149583438929</v>
      </c>
      <c r="Z79" s="1155">
        <v>7.8694828689694525</v>
      </c>
      <c r="AA79" s="1155">
        <v>7.7698768281733361</v>
      </c>
      <c r="AB79" s="1155">
        <v>7.6920502110983957</v>
      </c>
      <c r="AC79" s="1155">
        <v>7.5059201789263916</v>
      </c>
      <c r="AD79" s="1154">
        <v>8.3541733062676879</v>
      </c>
    </row>
    <row r="80" spans="1:30" x14ac:dyDescent="0.2">
      <c r="A80" s="1418"/>
      <c r="B80" s="1305"/>
      <c r="C80" s="1865"/>
      <c r="D80" s="1161"/>
      <c r="E80" s="1160"/>
      <c r="F80" s="1160"/>
      <c r="G80" s="1160"/>
      <c r="H80" s="1160"/>
      <c r="I80" s="1160"/>
      <c r="J80" s="1160"/>
      <c r="K80" s="1160"/>
      <c r="L80" s="1160"/>
      <c r="M80" s="1160"/>
      <c r="N80" s="1160"/>
      <c r="O80" s="1160"/>
      <c r="P80" s="1160"/>
      <c r="Q80" s="1160"/>
      <c r="R80" s="1160"/>
      <c r="S80" s="1160"/>
      <c r="T80" s="1160"/>
      <c r="U80" s="1160"/>
      <c r="V80" s="1160"/>
      <c r="W80" s="1160"/>
      <c r="X80" s="1160"/>
      <c r="Y80" s="1160"/>
      <c r="Z80" s="1160"/>
      <c r="AA80" s="1160"/>
      <c r="AB80" s="1160"/>
      <c r="AC80" s="1160"/>
      <c r="AD80" s="1159"/>
    </row>
    <row r="81" spans="1:30" x14ac:dyDescent="0.2">
      <c r="A81" s="1418"/>
      <c r="B81" s="1866" t="s">
        <v>305</v>
      </c>
      <c r="C81" s="1853"/>
      <c r="D81" s="1161"/>
      <c r="E81" s="1160"/>
      <c r="F81" s="1160"/>
      <c r="G81" s="1160"/>
      <c r="H81" s="1160"/>
      <c r="I81" s="1160"/>
      <c r="J81" s="1160"/>
      <c r="K81" s="1160"/>
      <c r="L81" s="1160"/>
      <c r="M81" s="1160"/>
      <c r="N81" s="1160"/>
      <c r="O81" s="1160"/>
      <c r="P81" s="1160"/>
      <c r="Q81" s="1160"/>
      <c r="R81" s="1160"/>
      <c r="S81" s="1160"/>
      <c r="T81" s="1160"/>
      <c r="U81" s="1160"/>
      <c r="V81" s="1160"/>
      <c r="W81" s="1160"/>
      <c r="X81" s="1160"/>
      <c r="Y81" s="1160"/>
      <c r="Z81" s="1160"/>
      <c r="AA81" s="1160"/>
      <c r="AB81" s="1160"/>
      <c r="AC81" s="1160"/>
      <c r="AD81" s="1159"/>
    </row>
    <row r="82" spans="1:30" x14ac:dyDescent="0.2">
      <c r="A82" s="1418"/>
      <c r="B82" s="1305" t="s">
        <v>1266</v>
      </c>
      <c r="C82" s="1868" t="s">
        <v>1265</v>
      </c>
      <c r="D82" s="1158">
        <v>11.298644895495951</v>
      </c>
      <c r="E82" s="1155">
        <v>9.8545511768429002</v>
      </c>
      <c r="F82" s="1155">
        <v>8.6665155359817323</v>
      </c>
      <c r="G82" s="1155">
        <v>7.7119630061768474</v>
      </c>
      <c r="H82" s="1155">
        <v>7.157403371800382</v>
      </c>
      <c r="I82" s="1155">
        <v>6.4335121948411356</v>
      </c>
      <c r="J82" s="1155">
        <v>5.8622521137579673</v>
      </c>
      <c r="K82" s="1155">
        <v>5.1990474098120725</v>
      </c>
      <c r="L82" s="1155">
        <v>4.6475861914699372</v>
      </c>
      <c r="M82" s="1155">
        <v>4.2990850637404012</v>
      </c>
      <c r="N82" s="1155">
        <v>4.0074605067750229</v>
      </c>
      <c r="O82" s="1155">
        <v>3.6204603741099519</v>
      </c>
      <c r="P82" s="1155">
        <v>3.2673675047525932</v>
      </c>
      <c r="Q82" s="1155">
        <v>3.0437789027205135</v>
      </c>
      <c r="R82" s="1155">
        <v>2.9042328446580261</v>
      </c>
      <c r="S82" s="1155">
        <v>2.7929749432671338</v>
      </c>
      <c r="T82" s="1155">
        <v>2.7301110796709316</v>
      </c>
      <c r="U82" s="1155">
        <v>2.708668876450731</v>
      </c>
      <c r="V82" s="1155">
        <v>2.4818802935523094</v>
      </c>
      <c r="W82" s="1155">
        <v>2.7474497772462465</v>
      </c>
      <c r="X82" s="1155">
        <v>2.8324162440895346</v>
      </c>
      <c r="Y82" s="1155">
        <v>2.9262160857891413</v>
      </c>
      <c r="Z82" s="1155">
        <v>3.1598020256227</v>
      </c>
      <c r="AA82" s="1155">
        <v>3.0575361590821379</v>
      </c>
      <c r="AB82" s="1155">
        <v>2.7432436547322423</v>
      </c>
      <c r="AC82" s="1155">
        <v>2.7488180980199695</v>
      </c>
      <c r="AD82" s="1154">
        <v>2.5620105118047021</v>
      </c>
    </row>
    <row r="83" spans="1:30" x14ac:dyDescent="0.2">
      <c r="A83" s="1418"/>
      <c r="B83" s="1305" t="s">
        <v>1267</v>
      </c>
      <c r="C83" s="1869" t="s">
        <v>380</v>
      </c>
      <c r="D83" s="1158">
        <v>21.155706526392386</v>
      </c>
      <c r="E83" s="1157">
        <v>20.896203110513312</v>
      </c>
      <c r="F83" s="1157">
        <v>19.656629463651402</v>
      </c>
      <c r="G83" s="1157">
        <v>17.978190203820741</v>
      </c>
      <c r="H83" s="1157">
        <v>16.748279163215535</v>
      </c>
      <c r="I83" s="1157">
        <v>14.971466873650566</v>
      </c>
      <c r="J83" s="1157">
        <v>12.912171679810955</v>
      </c>
      <c r="K83" s="1157">
        <v>10.765254613148699</v>
      </c>
      <c r="L83" s="1155">
        <v>8.855544088009113</v>
      </c>
      <c r="M83" s="1155">
        <v>7.390690087706985</v>
      </c>
      <c r="N83" s="1155">
        <v>6.8311982948046799</v>
      </c>
      <c r="O83" s="1155">
        <v>6.068690120577525</v>
      </c>
      <c r="P83" s="1155">
        <v>6.1751681292375071</v>
      </c>
      <c r="Q83" s="1155">
        <v>6.0399360928146315</v>
      </c>
      <c r="R83" s="1155">
        <v>5.8448046681030794</v>
      </c>
      <c r="S83" s="1155">
        <v>5.9041245275888397</v>
      </c>
      <c r="T83" s="1155">
        <v>5.6300492373981639</v>
      </c>
      <c r="U83" s="1155">
        <v>5.2718852718390217</v>
      </c>
      <c r="V83" s="1155">
        <v>4.054387252336217</v>
      </c>
      <c r="W83" s="1155">
        <v>3.8104137451442934</v>
      </c>
      <c r="X83" s="1155">
        <v>3.1700912228777818</v>
      </c>
      <c r="Y83" s="1155">
        <v>2.5465927424479395</v>
      </c>
      <c r="Z83" s="1155">
        <v>2.1154482032662099</v>
      </c>
      <c r="AA83" s="1155">
        <v>1.7776399481217449</v>
      </c>
      <c r="AB83" s="1155">
        <v>1.5445609662451714</v>
      </c>
      <c r="AC83" s="1155">
        <v>1.284645105566552</v>
      </c>
      <c r="AD83" s="1154">
        <v>1.1614609653306114</v>
      </c>
    </row>
    <row r="84" spans="1:30" x14ac:dyDescent="0.2">
      <c r="A84" s="1418"/>
      <c r="B84" s="1305" t="s">
        <v>1271</v>
      </c>
      <c r="C84" s="1869" t="s">
        <v>380</v>
      </c>
      <c r="D84" s="1156">
        <v>6.4564194683430172</v>
      </c>
      <c r="E84" s="1155">
        <v>6.2886404374635845</v>
      </c>
      <c r="F84" s="1155">
        <v>6.3402385782457999</v>
      </c>
      <c r="G84" s="1155">
        <v>6.3242272974901912</v>
      </c>
      <c r="H84" s="1155">
        <v>6.8619138866684128</v>
      </c>
      <c r="I84" s="1155">
        <v>6.8325637114604847</v>
      </c>
      <c r="J84" s="1155">
        <v>6.7931901208755363</v>
      </c>
      <c r="K84" s="1155">
        <v>6.6134416327974161</v>
      </c>
      <c r="L84" s="1155">
        <v>6.6358321964572324</v>
      </c>
      <c r="M84" s="1155">
        <v>6.9434208918742364</v>
      </c>
      <c r="N84" s="1155">
        <v>7.2135316567478913</v>
      </c>
      <c r="O84" s="1155">
        <v>7.2420383993377682</v>
      </c>
      <c r="P84" s="1155">
        <v>7.3818061623227411</v>
      </c>
      <c r="Q84" s="1155">
        <v>7.4411142158805879</v>
      </c>
      <c r="R84" s="1155">
        <v>7.4487651703514608</v>
      </c>
      <c r="S84" s="1155">
        <v>7.4017557370459057</v>
      </c>
      <c r="T84" s="1155">
        <v>7.4064920648455139</v>
      </c>
      <c r="U84" s="1155">
        <v>7.4250906617132042</v>
      </c>
      <c r="V84" s="1155">
        <v>6.7772702410552386</v>
      </c>
      <c r="W84" s="1155">
        <v>7.49660501008049</v>
      </c>
      <c r="X84" s="1155">
        <v>7.4216117461257332</v>
      </c>
      <c r="Y84" s="1155">
        <v>7.4059907214673792</v>
      </c>
      <c r="Z84" s="1155">
        <v>7.5245012972794658</v>
      </c>
      <c r="AA84" s="1155">
        <v>7.5397472239721219</v>
      </c>
      <c r="AB84" s="1155">
        <v>7.5574922133689455</v>
      </c>
      <c r="AC84" s="1155">
        <v>7.5762552327466883</v>
      </c>
      <c r="AD84" s="1154">
        <v>7.6261129422361611</v>
      </c>
    </row>
    <row r="85" spans="1:30" x14ac:dyDescent="0.2">
      <c r="A85" s="1415"/>
      <c r="B85" s="1305" t="s">
        <v>1268</v>
      </c>
      <c r="C85" s="1869" t="s">
        <v>380</v>
      </c>
      <c r="D85" s="1156">
        <v>2.129198563008269</v>
      </c>
      <c r="E85" s="1155">
        <v>2.1291985630082682</v>
      </c>
      <c r="F85" s="1155">
        <v>2.129198563008269</v>
      </c>
      <c r="G85" s="1155">
        <v>2.1291985630082682</v>
      </c>
      <c r="H85" s="1155">
        <v>2.1291985630082686</v>
      </c>
      <c r="I85" s="1155">
        <v>2.1291985630082686</v>
      </c>
      <c r="J85" s="1155">
        <v>2.1291985630082682</v>
      </c>
      <c r="K85" s="1155">
        <v>2.1291985630082686</v>
      </c>
      <c r="L85" s="1155">
        <v>2.1291985630082686</v>
      </c>
      <c r="M85" s="1155">
        <v>2.1291985630082686</v>
      </c>
      <c r="N85" s="1155">
        <v>2.1291985630082686</v>
      </c>
      <c r="O85" s="1155">
        <v>2.1291985630082686</v>
      </c>
      <c r="P85" s="1155">
        <v>2.124145856255049</v>
      </c>
      <c r="Q85" s="1155">
        <v>2.1227189772095385</v>
      </c>
      <c r="R85" s="1155">
        <v>2.1226907629385852</v>
      </c>
      <c r="S85" s="1155">
        <v>2.1234649593190391</v>
      </c>
      <c r="T85" s="1155">
        <v>2.123887173951073</v>
      </c>
      <c r="U85" s="1155">
        <v>2.1229533320284286</v>
      </c>
      <c r="V85" s="1155">
        <v>2.1196775638084642</v>
      </c>
      <c r="W85" s="1155">
        <v>2.1184698728551767</v>
      </c>
      <c r="X85" s="1155">
        <v>2.1154153041115151</v>
      </c>
      <c r="Y85" s="1155">
        <v>2.1144995166835279</v>
      </c>
      <c r="Z85" s="1155">
        <v>2.1149138231112472</v>
      </c>
      <c r="AA85" s="1155">
        <v>2.1131815356692836</v>
      </c>
      <c r="AB85" s="1155">
        <v>1.0523369165334844</v>
      </c>
      <c r="AC85" s="1155">
        <v>5.4163130107875643E-2</v>
      </c>
      <c r="AD85" s="1154">
        <v>3.4540538004183517E-2</v>
      </c>
    </row>
    <row r="86" spans="1:30" x14ac:dyDescent="0.2">
      <c r="A86" s="1415"/>
      <c r="B86" s="1305"/>
      <c r="C86" s="1865"/>
      <c r="D86" s="1153"/>
      <c r="E86" s="1152"/>
      <c r="F86" s="1152"/>
      <c r="G86" s="1152"/>
      <c r="H86" s="1152"/>
      <c r="I86" s="1152"/>
      <c r="J86" s="1152"/>
      <c r="K86" s="1152"/>
      <c r="L86" s="1152"/>
      <c r="M86" s="1152"/>
      <c r="N86" s="1152"/>
      <c r="O86" s="1152"/>
      <c r="P86" s="1152"/>
      <c r="Q86" s="1152"/>
      <c r="R86" s="1152"/>
      <c r="S86" s="1152"/>
      <c r="T86" s="1152"/>
      <c r="U86" s="1152"/>
      <c r="V86" s="1152"/>
      <c r="W86" s="1152"/>
      <c r="X86" s="1152"/>
      <c r="Y86" s="1152"/>
      <c r="Z86" s="1152"/>
      <c r="AA86" s="1152"/>
      <c r="AB86" s="1152"/>
      <c r="AC86" s="1152"/>
      <c r="AD86" s="1151"/>
    </row>
    <row r="87" spans="1:30" x14ac:dyDescent="0.2">
      <c r="A87" s="1415"/>
      <c r="B87" s="1866" t="s">
        <v>1270</v>
      </c>
      <c r="C87" s="1868" t="s">
        <v>1265</v>
      </c>
      <c r="D87" s="1150">
        <v>92</v>
      </c>
      <c r="E87" s="1149">
        <v>92</v>
      </c>
      <c r="F87" s="1149">
        <v>92</v>
      </c>
      <c r="G87" s="1149">
        <v>92</v>
      </c>
      <c r="H87" s="1149">
        <v>92</v>
      </c>
      <c r="I87" s="1149">
        <v>92</v>
      </c>
      <c r="J87" s="1149">
        <v>92</v>
      </c>
      <c r="K87" s="1149">
        <v>92</v>
      </c>
      <c r="L87" s="1149">
        <v>92</v>
      </c>
      <c r="M87" s="1149">
        <v>92</v>
      </c>
      <c r="N87" s="1149">
        <v>92</v>
      </c>
      <c r="O87" s="1149">
        <v>92</v>
      </c>
      <c r="P87" s="1149">
        <v>92</v>
      </c>
      <c r="Q87" s="1149">
        <v>92</v>
      </c>
      <c r="R87" s="1149">
        <v>92</v>
      </c>
      <c r="S87" s="1149">
        <v>92</v>
      </c>
      <c r="T87" s="1149">
        <v>92</v>
      </c>
      <c r="U87" s="1149">
        <v>92</v>
      </c>
      <c r="V87" s="1149">
        <v>92</v>
      </c>
      <c r="W87" s="1149">
        <v>92</v>
      </c>
      <c r="X87" s="1149">
        <v>92</v>
      </c>
      <c r="Y87" s="1149">
        <v>92</v>
      </c>
      <c r="Z87" s="1149">
        <v>92</v>
      </c>
      <c r="AA87" s="1149">
        <v>92</v>
      </c>
      <c r="AB87" s="1149">
        <v>92</v>
      </c>
      <c r="AC87" s="1149">
        <v>92</v>
      </c>
      <c r="AD87" s="1148">
        <v>92</v>
      </c>
    </row>
    <row r="88" spans="1:30" x14ac:dyDescent="0.2">
      <c r="A88" s="1423"/>
      <c r="B88" s="1425"/>
      <c r="C88" s="1424"/>
      <c r="D88" s="1711"/>
      <c r="E88" s="1426"/>
      <c r="F88" s="1426"/>
      <c r="G88" s="1426"/>
      <c r="H88" s="1426"/>
      <c r="I88" s="1426"/>
      <c r="J88" s="1426"/>
      <c r="K88" s="1426"/>
      <c r="L88" s="1426"/>
      <c r="M88" s="1426"/>
      <c r="N88" s="1426"/>
      <c r="O88" s="1426"/>
      <c r="P88" s="1426"/>
      <c r="Q88" s="1426"/>
      <c r="R88" s="1426"/>
      <c r="S88" s="1426"/>
      <c r="T88" s="1426"/>
      <c r="U88" s="1426"/>
      <c r="V88" s="1426"/>
      <c r="W88" s="1426"/>
      <c r="X88" s="1426"/>
      <c r="Y88" s="1426"/>
      <c r="Z88" s="1426"/>
      <c r="AA88" s="1426"/>
      <c r="AB88" s="1426"/>
      <c r="AC88" s="1426"/>
      <c r="AD88" s="1427"/>
    </row>
    <row r="89" spans="1:30" x14ac:dyDescent="0.2">
      <c r="A89" s="1304" t="s">
        <v>1043</v>
      </c>
      <c r="B89" s="1304"/>
      <c r="C89" s="1304"/>
      <c r="D89" s="1304"/>
      <c r="E89" s="1304"/>
      <c r="F89" s="1304"/>
      <c r="G89" s="1304"/>
      <c r="H89" s="1304"/>
      <c r="I89" s="1304"/>
      <c r="J89" s="1304"/>
      <c r="K89" s="1304"/>
      <c r="L89" s="1304"/>
      <c r="M89" s="1304"/>
      <c r="N89" s="1304"/>
      <c r="O89" s="1304"/>
      <c r="P89" s="1304"/>
      <c r="Q89" s="1304"/>
      <c r="R89" s="1304"/>
      <c r="S89" s="1304"/>
      <c r="T89" s="1304"/>
      <c r="U89" s="1304"/>
      <c r="V89" s="1304"/>
      <c r="W89" s="1304"/>
      <c r="X89" s="1304"/>
      <c r="Y89" s="1304"/>
      <c r="Z89" s="1304"/>
      <c r="AA89" s="1304"/>
      <c r="AB89" s="1304"/>
      <c r="AC89" s="1304"/>
      <c r="AD89" s="1304"/>
    </row>
    <row r="90" spans="1:30" x14ac:dyDescent="0.2">
      <c r="A90" s="1304"/>
      <c r="B90" s="347" t="s">
        <v>584</v>
      </c>
      <c r="C90" s="1304"/>
      <c r="D90" s="1304"/>
      <c r="E90" s="1304"/>
      <c r="F90" s="1304"/>
      <c r="G90" s="1304"/>
      <c r="H90" s="1304"/>
      <c r="I90" s="1304"/>
      <c r="J90" s="1304"/>
      <c r="K90" s="1304"/>
      <c r="L90" s="1304"/>
      <c r="M90" s="1304"/>
      <c r="N90" s="1304"/>
      <c r="O90" s="1304"/>
      <c r="P90" s="1304"/>
      <c r="Q90" s="1304"/>
      <c r="R90" s="1304"/>
      <c r="S90" s="1304"/>
      <c r="T90" s="1304"/>
      <c r="U90" s="1304"/>
      <c r="V90" s="1304"/>
      <c r="W90" s="1304"/>
      <c r="X90" s="1304"/>
      <c r="Y90" s="1304"/>
      <c r="Z90" s="1304"/>
      <c r="AA90" s="1304"/>
      <c r="AB90" s="1304"/>
      <c r="AC90" s="1304"/>
      <c r="AD90" s="1304"/>
    </row>
    <row r="91" spans="1:30" x14ac:dyDescent="0.2">
      <c r="A91" s="1304" t="s">
        <v>1040</v>
      </c>
      <c r="B91" s="1304"/>
      <c r="C91" s="1304"/>
      <c r="D91" s="1304"/>
      <c r="E91" s="1304"/>
      <c r="F91" s="1304"/>
      <c r="G91" s="1304"/>
      <c r="H91" s="1304"/>
      <c r="I91" s="1304"/>
      <c r="J91" s="1304"/>
      <c r="K91" s="1304"/>
      <c r="L91" s="1304"/>
      <c r="M91" s="1304"/>
      <c r="N91" s="1304"/>
      <c r="O91" s="1304"/>
      <c r="P91" s="1304"/>
      <c r="Q91" s="1304"/>
      <c r="R91" s="1304"/>
      <c r="S91" s="1304"/>
      <c r="T91" s="1304"/>
      <c r="U91" s="1304"/>
      <c r="V91" s="1304"/>
      <c r="W91" s="1304"/>
      <c r="X91" s="1304"/>
      <c r="Y91" s="1304"/>
      <c r="Z91" s="1304"/>
      <c r="AA91" s="1304"/>
      <c r="AB91" s="1304"/>
      <c r="AC91" s="1304"/>
      <c r="AD91" s="1304"/>
    </row>
    <row r="92" spans="1:30" x14ac:dyDescent="0.2">
      <c r="A92" s="1304"/>
      <c r="B92" s="347" t="s">
        <v>585</v>
      </c>
      <c r="C92" s="1304"/>
      <c r="D92" s="1304"/>
      <c r="E92" s="1304"/>
      <c r="F92" s="1304"/>
      <c r="G92" s="1304"/>
      <c r="H92" s="1304"/>
      <c r="I92" s="1304"/>
      <c r="J92" s="1304"/>
      <c r="K92" s="1304"/>
      <c r="L92" s="1304"/>
      <c r="M92" s="1304"/>
      <c r="N92" s="1304"/>
      <c r="O92" s="1304"/>
      <c r="P92" s="1304"/>
      <c r="Q92" s="1304"/>
      <c r="R92" s="1304"/>
      <c r="S92" s="1304"/>
      <c r="T92" s="1304"/>
      <c r="U92" s="1304"/>
      <c r="V92" s="1304"/>
      <c r="W92" s="1304"/>
      <c r="X92" s="1304"/>
      <c r="Y92" s="1304"/>
      <c r="Z92" s="1304"/>
      <c r="AA92" s="1304"/>
      <c r="AB92" s="1304"/>
      <c r="AC92" s="1304"/>
      <c r="AD92" s="1304"/>
    </row>
    <row r="93" spans="1:30" x14ac:dyDescent="0.2">
      <c r="A93" s="1304" t="s">
        <v>567</v>
      </c>
      <c r="B93" s="1304"/>
      <c r="C93" s="1304"/>
      <c r="D93" s="1304"/>
      <c r="E93" s="1304"/>
      <c r="F93" s="1304"/>
      <c r="G93" s="1304"/>
      <c r="H93" s="1304"/>
      <c r="I93" s="1304"/>
      <c r="J93" s="1304"/>
      <c r="K93" s="1304"/>
      <c r="L93" s="1304"/>
      <c r="M93" s="1304"/>
      <c r="N93" s="1304"/>
      <c r="O93" s="1304"/>
      <c r="P93" s="1304"/>
      <c r="Q93" s="1304"/>
      <c r="R93" s="1304"/>
      <c r="S93" s="1304"/>
      <c r="T93" s="1304"/>
      <c r="U93" s="1304"/>
      <c r="V93" s="1304"/>
      <c r="W93" s="1304"/>
      <c r="X93" s="1304"/>
      <c r="Y93" s="1304"/>
      <c r="Z93" s="1304"/>
      <c r="AA93" s="1304"/>
      <c r="AB93" s="1304"/>
      <c r="AC93" s="1304"/>
      <c r="AD93" s="1304"/>
    </row>
  </sheetData>
  <mergeCells count="1">
    <mergeCell ref="A1:C1"/>
  </mergeCells>
  <phoneticPr fontId="11" type="noConversion"/>
  <hyperlinks>
    <hyperlink ref="A1" location="Inhoud!A1" display="Home"/>
    <hyperlink ref="A1:C1" location="Contents!A1" display="To table of contents"/>
    <hyperlink ref="B92" r:id="rId1"/>
    <hyperlink ref="B90" r:id="rId2"/>
  </hyperlinks>
  <pageMargins left="0.72" right="0.42" top="0.35" bottom="0.41" header="0.25" footer="0.34"/>
  <pageSetup paperSize="9" scale="73" orientation="landscape"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75" workbookViewId="0"/>
  </sheetViews>
  <sheetFormatPr defaultRowHeight="12.75" x14ac:dyDescent="0.2"/>
  <cols>
    <col min="1" max="1" width="46.7109375" customWidth="1"/>
    <col min="2" max="2" width="27.28515625" customWidth="1"/>
    <col min="3" max="3" width="83.28515625" customWidth="1"/>
  </cols>
  <sheetData>
    <row r="1" spans="1:3" x14ac:dyDescent="0.2">
      <c r="A1" s="351" t="s">
        <v>827</v>
      </c>
    </row>
    <row r="2" spans="1:3" ht="15" x14ac:dyDescent="0.25">
      <c r="A2" s="6" t="s">
        <v>1819</v>
      </c>
    </row>
    <row r="3" spans="1:3" x14ac:dyDescent="0.2">
      <c r="A3" s="287"/>
      <c r="B3" s="343" t="s">
        <v>397</v>
      </c>
    </row>
    <row r="4" spans="1:3" x14ac:dyDescent="0.2">
      <c r="A4" s="282"/>
      <c r="B4" s="526"/>
    </row>
    <row r="5" spans="1:3" x14ac:dyDescent="0.2">
      <c r="A5" s="287"/>
      <c r="B5" s="287" t="s">
        <v>398</v>
      </c>
    </row>
    <row r="6" spans="1:3" x14ac:dyDescent="0.2">
      <c r="A6" s="307"/>
      <c r="B6" s="281"/>
    </row>
    <row r="7" spans="1:3" x14ac:dyDescent="0.2">
      <c r="A7" s="281" t="s">
        <v>855</v>
      </c>
      <c r="B7" s="289">
        <v>95</v>
      </c>
      <c r="C7" s="524"/>
    </row>
    <row r="8" spans="1:3" x14ac:dyDescent="0.2">
      <c r="A8" s="281" t="s">
        <v>856</v>
      </c>
      <c r="B8" s="342">
        <v>100</v>
      </c>
    </row>
    <row r="9" spans="1:3" x14ac:dyDescent="0.2">
      <c r="A9" s="281" t="s">
        <v>428</v>
      </c>
      <c r="B9" s="289">
        <v>95</v>
      </c>
    </row>
    <row r="10" spans="1:3" x14ac:dyDescent="0.2">
      <c r="A10" s="282"/>
      <c r="B10" s="282"/>
    </row>
    <row r="11" spans="1:3" x14ac:dyDescent="0.2">
      <c r="A11" s="537" t="s">
        <v>405</v>
      </c>
    </row>
    <row r="12" spans="1:3" x14ac:dyDescent="0.2">
      <c r="A12" s="719" t="s">
        <v>429</v>
      </c>
      <c r="B12" s="3"/>
    </row>
    <row r="13" spans="1:3" x14ac:dyDescent="0.2">
      <c r="A13" s="4" t="s">
        <v>430</v>
      </c>
    </row>
    <row r="14" spans="1:3" x14ac:dyDescent="0.2">
      <c r="A14" s="668" t="s">
        <v>431</v>
      </c>
    </row>
  </sheetData>
  <phoneticPr fontId="11" type="noConversion"/>
  <hyperlinks>
    <hyperlink ref="A14" r:id="rId1" display="'Documentation' on the website of the Dutch Emission Registration."/>
    <hyperlink ref="A1" location="Contents!A1" display="To table of contents"/>
  </hyperlinks>
  <pageMargins left="0.75" right="0.75" top="1" bottom="1" header="0.5" footer="0.5"/>
  <pageSetup paperSize="9" scale="91" orientation="landscape" r:id="rId2"/>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pageSetUpPr fitToPage="1"/>
  </sheetPr>
  <dimension ref="A1:E39"/>
  <sheetViews>
    <sheetView zoomScale="75" workbookViewId="0">
      <selection activeCell="A37" sqref="A37:E39"/>
    </sheetView>
  </sheetViews>
  <sheetFormatPr defaultRowHeight="12.75" x14ac:dyDescent="0.2"/>
  <cols>
    <col min="1" max="1" width="20.85546875" customWidth="1"/>
    <col min="2" max="5" width="14.7109375" customWidth="1"/>
    <col min="6" max="7" width="10.28515625" customWidth="1"/>
  </cols>
  <sheetData>
    <row r="1" spans="1:5" x14ac:dyDescent="0.2">
      <c r="A1" s="351" t="s">
        <v>827</v>
      </c>
    </row>
    <row r="2" spans="1:5" ht="17.25" x14ac:dyDescent="0.25">
      <c r="A2" s="6" t="s">
        <v>2298</v>
      </c>
    </row>
    <row r="3" spans="1:5" x14ac:dyDescent="0.2">
      <c r="A3" s="287"/>
      <c r="B3" s="2386" t="s">
        <v>591</v>
      </c>
      <c r="C3" s="2428"/>
      <c r="D3" s="2387"/>
      <c r="E3" s="1836" t="s">
        <v>466</v>
      </c>
    </row>
    <row r="4" spans="1:5" x14ac:dyDescent="0.2">
      <c r="A4" s="1835"/>
      <c r="B4" s="305" t="s">
        <v>468</v>
      </c>
      <c r="C4" s="2061" t="s">
        <v>470</v>
      </c>
      <c r="D4" s="53" t="s">
        <v>469</v>
      </c>
      <c r="E4" s="53" t="s">
        <v>470</v>
      </c>
    </row>
    <row r="5" spans="1:5" x14ac:dyDescent="0.2">
      <c r="A5" s="1835"/>
      <c r="B5" s="305" t="s">
        <v>2283</v>
      </c>
      <c r="C5" s="2061" t="s">
        <v>422</v>
      </c>
      <c r="D5" s="53" t="s">
        <v>2283</v>
      </c>
      <c r="E5" s="53" t="s">
        <v>422</v>
      </c>
    </row>
    <row r="6" spans="1:5" ht="14.25" x14ac:dyDescent="0.2">
      <c r="A6" s="1835"/>
      <c r="B6" s="1808" t="s">
        <v>2284</v>
      </c>
      <c r="C6" s="54"/>
      <c r="D6" s="55" t="s">
        <v>471</v>
      </c>
      <c r="E6" s="53"/>
    </row>
    <row r="7" spans="1:5" x14ac:dyDescent="0.2">
      <c r="A7" s="33"/>
      <c r="B7" s="320" t="s">
        <v>418</v>
      </c>
      <c r="C7" s="293"/>
      <c r="D7" s="293"/>
      <c r="E7" s="291"/>
    </row>
    <row r="8" spans="1:5" x14ac:dyDescent="0.2">
      <c r="A8" s="35"/>
      <c r="B8" s="305"/>
      <c r="C8" s="52"/>
      <c r="D8" s="52"/>
      <c r="E8" s="53"/>
    </row>
    <row r="9" spans="1:5" x14ac:dyDescent="0.2">
      <c r="A9" s="2062">
        <v>1990</v>
      </c>
      <c r="B9" s="1297">
        <v>67.861615873728667</v>
      </c>
      <c r="C9" s="1298">
        <v>8.0908524907794419</v>
      </c>
      <c r="D9" s="1298">
        <v>16.404548153305331</v>
      </c>
      <c r="E9" s="1302">
        <v>18.833375604956458</v>
      </c>
    </row>
    <row r="10" spans="1:5" x14ac:dyDescent="0.2">
      <c r="A10" s="2062">
        <v>1995</v>
      </c>
      <c r="B10" s="1297">
        <v>73.420116639528857</v>
      </c>
      <c r="C10" s="1298">
        <v>8.753568949663304</v>
      </c>
      <c r="D10" s="1298">
        <v>17.748234010158829</v>
      </c>
      <c r="E10" s="1302">
        <v>23.132933369174978</v>
      </c>
    </row>
    <row r="11" spans="1:5" x14ac:dyDescent="0.2">
      <c r="A11" s="2062">
        <v>2000</v>
      </c>
      <c r="B11" s="1297">
        <v>76.207426065021465</v>
      </c>
      <c r="C11" s="1298">
        <v>9.0858880245550946</v>
      </c>
      <c r="D11" s="1298">
        <v>18.422025093674073</v>
      </c>
      <c r="E11" s="1302">
        <v>19.336004472404177</v>
      </c>
    </row>
    <row r="12" spans="1:5" x14ac:dyDescent="0.2">
      <c r="A12" s="2062">
        <v>2005</v>
      </c>
      <c r="B12" s="1297">
        <v>53.831494307276841</v>
      </c>
      <c r="C12" s="1298">
        <v>6.4181006330416963</v>
      </c>
      <c r="D12" s="1298">
        <v>13.012972490535303</v>
      </c>
      <c r="E12" s="1302">
        <v>12.369899186879861</v>
      </c>
    </row>
    <row r="13" spans="1:5" x14ac:dyDescent="0.2">
      <c r="A13" s="2062"/>
      <c r="B13" s="1297"/>
      <c r="C13" s="1298"/>
      <c r="D13" s="1298"/>
      <c r="E13" s="1302"/>
    </row>
    <row r="14" spans="1:5" x14ac:dyDescent="0.2">
      <c r="A14" s="2062">
        <v>2010</v>
      </c>
      <c r="B14" s="1297">
        <v>37.186661144186097</v>
      </c>
      <c r="C14" s="1298">
        <v>4.4336078071298317</v>
      </c>
      <c r="D14" s="1298">
        <v>8.9893287323948154</v>
      </c>
      <c r="E14" s="1302">
        <v>10.95672237643897</v>
      </c>
    </row>
    <row r="15" spans="1:5" x14ac:dyDescent="0.2">
      <c r="A15" s="2062">
        <v>2011</v>
      </c>
      <c r="B15" s="1297">
        <v>34.566800714779745</v>
      </c>
      <c r="C15" s="1298">
        <v>4.1212529654738619</v>
      </c>
      <c r="D15" s="1298">
        <v>8.356015982384486</v>
      </c>
      <c r="E15" s="1302">
        <v>5.4528829202570321</v>
      </c>
    </row>
    <row r="16" spans="1:5" x14ac:dyDescent="0.2">
      <c r="A16" s="2062">
        <v>2012</v>
      </c>
      <c r="B16" s="1297">
        <v>28.168144758723784</v>
      </c>
      <c r="C16" s="1298">
        <v>3.3583683684429499</v>
      </c>
      <c r="D16" s="1298">
        <v>6.8092349575579059</v>
      </c>
      <c r="E16" s="1302">
        <v>3.6798089005873713</v>
      </c>
    </row>
    <row r="17" spans="1:5" x14ac:dyDescent="0.2">
      <c r="A17" s="2062">
        <v>2013</v>
      </c>
      <c r="B17" s="1297">
        <v>31.613161604672264</v>
      </c>
      <c r="C17" s="1298">
        <v>3.769103108103192</v>
      </c>
      <c r="D17" s="1298">
        <v>7.6420171424599914</v>
      </c>
      <c r="E17" s="1302">
        <v>5.6735167171674767</v>
      </c>
    </row>
    <row r="18" spans="1:5" x14ac:dyDescent="0.2">
      <c r="A18" s="2062">
        <v>2014</v>
      </c>
      <c r="B18" s="1297">
        <v>29.074115463483899</v>
      </c>
      <c r="C18" s="1298">
        <v>3.4663834110971177</v>
      </c>
      <c r="D18" s="1298">
        <v>7.0282400587534823</v>
      </c>
      <c r="E18" s="1302">
        <v>8.9200616683200664</v>
      </c>
    </row>
    <row r="19" spans="1:5" x14ac:dyDescent="0.2">
      <c r="A19" s="2062">
        <v>2015</v>
      </c>
      <c r="B19" s="1297">
        <v>35.176797492905592</v>
      </c>
      <c r="C19" s="1298">
        <v>6.9782823111159704</v>
      </c>
      <c r="D19" s="1298">
        <v>3.7992789324669198</v>
      </c>
      <c r="E19" s="1302">
        <v>4.6060103838389175</v>
      </c>
    </row>
    <row r="20" spans="1:5" x14ac:dyDescent="0.2">
      <c r="A20" s="2062">
        <v>2016</v>
      </c>
      <c r="B20" s="1297">
        <v>35.51172345873632</v>
      </c>
      <c r="C20" s="1298">
        <v>4.233912094468975</v>
      </c>
      <c r="D20" s="1298">
        <v>8.5844371665076586</v>
      </c>
      <c r="E20" s="1302">
        <v>6.402915508888344</v>
      </c>
    </row>
    <row r="21" spans="1:5" x14ac:dyDescent="0.2">
      <c r="A21" s="1643"/>
      <c r="B21" s="758"/>
      <c r="C21" s="752"/>
      <c r="D21" s="752"/>
      <c r="E21" s="1757"/>
    </row>
    <row r="22" spans="1:5" ht="13.5" x14ac:dyDescent="0.2">
      <c r="A22" s="1644"/>
      <c r="B22" s="758" t="s">
        <v>2285</v>
      </c>
      <c r="C22" s="752"/>
      <c r="D22" s="752"/>
      <c r="E22" s="1757"/>
    </row>
    <row r="23" spans="1:5" x14ac:dyDescent="0.2">
      <c r="A23" s="2062">
        <v>1990</v>
      </c>
      <c r="B23" s="1301">
        <v>2.9180494825703325</v>
      </c>
      <c r="C23" s="1046">
        <v>0.34790665710351604</v>
      </c>
      <c r="D23" s="1046">
        <v>0.70539557059212932</v>
      </c>
      <c r="E23" s="1303">
        <v>0.77216839980321483</v>
      </c>
    </row>
    <row r="24" spans="1:5" x14ac:dyDescent="0.2">
      <c r="A24" s="2062">
        <v>1995</v>
      </c>
      <c r="B24" s="1301">
        <v>3.1570650154997408</v>
      </c>
      <c r="C24" s="1046">
        <v>0.37640346483552206</v>
      </c>
      <c r="D24" s="1046">
        <v>0.76317406243682973</v>
      </c>
      <c r="E24" s="1303">
        <v>0.94845026813617417</v>
      </c>
    </row>
    <row r="25" spans="1:5" x14ac:dyDescent="0.2">
      <c r="A25" s="2062">
        <v>2000</v>
      </c>
      <c r="B25" s="1301">
        <v>3.2845400634024253</v>
      </c>
      <c r="C25" s="1046">
        <v>0.39160177385832456</v>
      </c>
      <c r="D25" s="1046">
        <v>0.7939892815373526</v>
      </c>
      <c r="E25" s="1303">
        <v>0.79277618336857136</v>
      </c>
    </row>
    <row r="26" spans="1:5" x14ac:dyDescent="0.2">
      <c r="A26" s="2062">
        <v>2005</v>
      </c>
      <c r="B26" s="1301">
        <v>2.3201374046436318</v>
      </c>
      <c r="C26" s="1046">
        <v>0.27662013728409712</v>
      </c>
      <c r="D26" s="1046">
        <v>0.56085911434207147</v>
      </c>
      <c r="E26" s="1303">
        <v>0.50716586666207431</v>
      </c>
    </row>
    <row r="27" spans="1:5" x14ac:dyDescent="0.2">
      <c r="A27" s="2062"/>
      <c r="B27" s="1301"/>
      <c r="C27" s="1046"/>
      <c r="D27" s="1046"/>
      <c r="E27" s="1303"/>
    </row>
    <row r="28" spans="1:5" x14ac:dyDescent="0.2">
      <c r="A28" s="2062">
        <v>2010</v>
      </c>
      <c r="B28" s="1301">
        <v>1.6064637614288395</v>
      </c>
      <c r="C28" s="1046">
        <v>0.19153185726800873</v>
      </c>
      <c r="D28" s="1046">
        <v>0.38833900123945603</v>
      </c>
      <c r="E28" s="1303">
        <v>0.44922561743399775</v>
      </c>
    </row>
    <row r="29" spans="1:5" x14ac:dyDescent="0.2">
      <c r="A29" s="2062">
        <v>2011</v>
      </c>
      <c r="B29" s="1301">
        <v>1.4932857908784851</v>
      </c>
      <c r="C29" s="1046">
        <v>0.17803812810847086</v>
      </c>
      <c r="D29" s="1046">
        <v>0.3609798904390098</v>
      </c>
      <c r="E29" s="1303">
        <v>0.22356819973053832</v>
      </c>
    </row>
    <row r="30" spans="1:5" x14ac:dyDescent="0.2">
      <c r="A30" s="2062">
        <v>2012</v>
      </c>
      <c r="B30" s="1301">
        <v>1.2168638535768674</v>
      </c>
      <c r="C30" s="1046">
        <v>0.14508151351673543</v>
      </c>
      <c r="D30" s="1046">
        <v>0.29415895016650156</v>
      </c>
      <c r="E30" s="1303">
        <v>0.15087216492408223</v>
      </c>
    </row>
    <row r="31" spans="1:5" x14ac:dyDescent="0.2">
      <c r="A31" s="2062">
        <v>2013</v>
      </c>
      <c r="B31" s="1301">
        <v>1.3656885813218418</v>
      </c>
      <c r="C31" s="1046">
        <v>0.16282525427005792</v>
      </c>
      <c r="D31" s="1046">
        <v>0.33013514055427162</v>
      </c>
      <c r="E31" s="1303">
        <v>0.23261418540386655</v>
      </c>
    </row>
    <row r="32" spans="1:5" x14ac:dyDescent="0.2">
      <c r="A32" s="2062">
        <v>2014</v>
      </c>
      <c r="B32" s="1301">
        <v>1.2560017880225045</v>
      </c>
      <c r="C32" s="1046">
        <v>0.14974776335939549</v>
      </c>
      <c r="D32" s="1046">
        <v>0.30361997053815049</v>
      </c>
      <c r="E32" s="1303">
        <v>0.36572252840112268</v>
      </c>
    </row>
    <row r="33" spans="1:5" x14ac:dyDescent="0.2">
      <c r="A33" s="2062">
        <v>2015</v>
      </c>
      <c r="B33" s="1301">
        <v>1.5196376516935217</v>
      </c>
      <c r="C33" s="1046">
        <v>0.30146179584020993</v>
      </c>
      <c r="D33" s="1046">
        <v>0.16412884988257095</v>
      </c>
      <c r="E33" s="1303">
        <v>0.1888464257373956</v>
      </c>
    </row>
    <row r="34" spans="1:5" x14ac:dyDescent="0.2">
      <c r="A34" s="2062">
        <v>2016</v>
      </c>
      <c r="B34" s="1301">
        <v>1.5341064534174091</v>
      </c>
      <c r="C34" s="1046">
        <v>0.18290500248105973</v>
      </c>
      <c r="D34" s="1046">
        <v>0.37084768559313092</v>
      </c>
      <c r="E34" s="1303">
        <v>0.26251953586442212</v>
      </c>
    </row>
    <row r="35" spans="1:5" x14ac:dyDescent="0.2">
      <c r="A35" s="34"/>
      <c r="B35" s="34"/>
      <c r="C35" s="5"/>
      <c r="D35" s="5"/>
      <c r="E35" s="31"/>
    </row>
    <row r="36" spans="1:5" x14ac:dyDescent="0.2">
      <c r="A36" s="3" t="s">
        <v>164</v>
      </c>
      <c r="B36" s="3"/>
      <c r="C36" s="3"/>
      <c r="D36" s="3"/>
      <c r="E36" s="3"/>
    </row>
    <row r="37" spans="1:5" ht="14.25" x14ac:dyDescent="0.2">
      <c r="A37" s="297" t="s">
        <v>835</v>
      </c>
    </row>
    <row r="38" spans="1:5" x14ac:dyDescent="0.2">
      <c r="A38" t="s">
        <v>586</v>
      </c>
    </row>
    <row r="39" spans="1:5" x14ac:dyDescent="0.2">
      <c r="A39" s="710" t="s">
        <v>431</v>
      </c>
    </row>
  </sheetData>
  <mergeCells count="1">
    <mergeCell ref="B3:D3"/>
  </mergeCells>
  <phoneticPr fontId="11" type="noConversion"/>
  <hyperlinks>
    <hyperlink ref="A1" location="Contents!A1" display="To table of contents"/>
    <hyperlink ref="A39" r:id="rId1"/>
  </hyperlinks>
  <pageMargins left="0.75" right="0.75" top="1" bottom="1" header="0.5" footer="0.5"/>
  <pageSetup paperSize="9" scale="98" orientation="portrait"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pageSetUpPr fitToPage="1"/>
  </sheetPr>
  <dimension ref="A1:N57"/>
  <sheetViews>
    <sheetView topLeftCell="A13" zoomScale="75" workbookViewId="0">
      <selection activeCell="A55" sqref="A55:A57"/>
    </sheetView>
  </sheetViews>
  <sheetFormatPr defaultRowHeight="12.75" x14ac:dyDescent="0.2"/>
  <cols>
    <col min="1" max="1" width="26.85546875" customWidth="1"/>
    <col min="2" max="2" width="10.5703125" customWidth="1"/>
    <col min="3" max="3" width="12.140625" customWidth="1"/>
    <col min="4" max="14" width="8.7109375" customWidth="1"/>
  </cols>
  <sheetData>
    <row r="1" spans="1:14" x14ac:dyDescent="0.2">
      <c r="A1" s="351" t="s">
        <v>827</v>
      </c>
    </row>
    <row r="2" spans="1:14" ht="17.25" x14ac:dyDescent="0.25">
      <c r="A2" s="6" t="s">
        <v>2299</v>
      </c>
    </row>
    <row r="3" spans="1:14" x14ac:dyDescent="0.2">
      <c r="A3" s="600"/>
      <c r="B3" s="1837"/>
      <c r="C3" s="1837"/>
      <c r="D3" s="1842">
        <v>1990</v>
      </c>
      <c r="E3" s="1843">
        <v>1995</v>
      </c>
      <c r="F3" s="1843">
        <v>2000</v>
      </c>
      <c r="G3" s="1843">
        <v>2005</v>
      </c>
      <c r="H3" s="1843">
        <v>2010</v>
      </c>
      <c r="I3" s="1843">
        <v>2011</v>
      </c>
      <c r="J3" s="1843">
        <v>2012</v>
      </c>
      <c r="K3" s="1843">
        <v>2013</v>
      </c>
      <c r="L3" s="1843">
        <v>2014</v>
      </c>
      <c r="M3" s="1843">
        <v>2015</v>
      </c>
      <c r="N3" s="1845">
        <v>2016</v>
      </c>
    </row>
    <row r="4" spans="1:14" x14ac:dyDescent="0.2">
      <c r="A4" s="33"/>
      <c r="B4" s="9"/>
      <c r="C4" s="30"/>
      <c r="D4" s="320" t="s">
        <v>1190</v>
      </c>
      <c r="E4" s="9"/>
      <c r="F4" s="9"/>
      <c r="G4" s="9"/>
      <c r="H4" s="9"/>
      <c r="I4" s="9"/>
      <c r="J4" s="9"/>
      <c r="K4" s="9"/>
      <c r="L4" s="9"/>
      <c r="M4" s="9"/>
      <c r="N4" s="30"/>
    </row>
    <row r="5" spans="1:14" x14ac:dyDescent="0.2">
      <c r="A5" s="35"/>
      <c r="B5" s="3"/>
      <c r="C5" s="29"/>
      <c r="D5" s="2063"/>
      <c r="E5" s="3"/>
      <c r="F5" s="3"/>
      <c r="G5" s="3"/>
      <c r="H5" s="3"/>
      <c r="I5" s="3"/>
      <c r="J5" s="3"/>
      <c r="K5" s="3"/>
      <c r="L5" s="3"/>
      <c r="M5" s="3"/>
      <c r="N5" s="29"/>
    </row>
    <row r="6" spans="1:14" ht="15" x14ac:dyDescent="0.25">
      <c r="A6" s="41" t="s">
        <v>2286</v>
      </c>
      <c r="B6" s="2064" t="s">
        <v>303</v>
      </c>
      <c r="C6" s="2065" t="s">
        <v>2287</v>
      </c>
      <c r="D6" s="1329">
        <v>0.84802141915027063</v>
      </c>
      <c r="E6" s="746">
        <v>0.8182617290001295</v>
      </c>
      <c r="F6" s="746">
        <v>0.76930199529968279</v>
      </c>
      <c r="G6" s="746">
        <v>0.71495739901287525</v>
      </c>
      <c r="H6" s="746">
        <v>0.6595630435857196</v>
      </c>
      <c r="I6" s="746">
        <v>0.646732919276643</v>
      </c>
      <c r="J6" s="746">
        <v>0.63373240231096628</v>
      </c>
      <c r="K6" s="746">
        <v>0.62067097996260456</v>
      </c>
      <c r="L6" s="746">
        <v>0.60763548040249804</v>
      </c>
      <c r="M6" s="746">
        <v>0.5449637026911911</v>
      </c>
      <c r="N6" s="298">
        <v>0.49999582071934862</v>
      </c>
    </row>
    <row r="7" spans="1:14" ht="15" x14ac:dyDescent="0.25">
      <c r="A7" s="41"/>
      <c r="B7" s="2064"/>
      <c r="C7" s="2065" t="s">
        <v>2229</v>
      </c>
      <c r="D7" s="1329">
        <v>2.4229183404293444</v>
      </c>
      <c r="E7" s="746">
        <v>2.3378906542860842</v>
      </c>
      <c r="F7" s="746">
        <v>2.1980057008562373</v>
      </c>
      <c r="G7" s="746">
        <v>2.0427354257510713</v>
      </c>
      <c r="H7" s="746">
        <v>1.8844658388163411</v>
      </c>
      <c r="I7" s="746">
        <v>1.8478083407904082</v>
      </c>
      <c r="J7" s="746">
        <v>1.8106640066027611</v>
      </c>
      <c r="K7" s="746">
        <v>1.7733456570360129</v>
      </c>
      <c r="L7" s="746">
        <v>1.7361013725785666</v>
      </c>
      <c r="M7" s="746">
        <v>1.55703915054626</v>
      </c>
      <c r="N7" s="298">
        <v>1.4285594877695671</v>
      </c>
    </row>
    <row r="8" spans="1:14" ht="15" x14ac:dyDescent="0.25">
      <c r="A8" s="41"/>
      <c r="B8" s="2064"/>
      <c r="C8" s="2065" t="s">
        <v>252</v>
      </c>
      <c r="D8" s="1329">
        <v>4.3003002424933525</v>
      </c>
      <c r="E8" s="746">
        <v>3.9059579638780195</v>
      </c>
      <c r="F8" s="746">
        <v>3.5048489069712696</v>
      </c>
      <c r="G8" s="746">
        <v>3.1246496175850456</v>
      </c>
      <c r="H8" s="746">
        <v>2.7419865888342274</v>
      </c>
      <c r="I8" s="746">
        <v>2.6630117204175794</v>
      </c>
      <c r="J8" s="746">
        <v>2.5847060835778461</v>
      </c>
      <c r="K8" s="746">
        <v>2.5074609307134326</v>
      </c>
      <c r="L8" s="746">
        <v>2.4315856211841642</v>
      </c>
      <c r="M8" s="746">
        <v>1.7554634515131871</v>
      </c>
      <c r="N8" s="298">
        <v>1.7934821018501059</v>
      </c>
    </row>
    <row r="9" spans="1:14" ht="15" x14ac:dyDescent="0.25">
      <c r="A9" s="41"/>
      <c r="B9" s="2064"/>
      <c r="C9" s="2065" t="s">
        <v>1705</v>
      </c>
      <c r="D9" s="1329">
        <v>3.4</v>
      </c>
      <c r="E9" s="746">
        <v>3.4000000000000004</v>
      </c>
      <c r="F9" s="746">
        <v>3.4000000000000012</v>
      </c>
      <c r="G9" s="746">
        <v>3.4000000000000004</v>
      </c>
      <c r="H9" s="746">
        <v>0.99999999999999956</v>
      </c>
      <c r="I9" s="746">
        <v>2.0000000000000004E-2</v>
      </c>
      <c r="J9" s="746">
        <v>1.9999999999999997E-2</v>
      </c>
      <c r="K9" s="746">
        <v>1.9999999999999997E-2</v>
      </c>
      <c r="L9" s="746">
        <v>1.9999999999999997E-2</v>
      </c>
      <c r="M9" s="746">
        <v>1.9282350869957665E-2</v>
      </c>
      <c r="N9" s="298">
        <v>1.9999477431119388E-2</v>
      </c>
    </row>
    <row r="10" spans="1:14" ht="15" x14ac:dyDescent="0.25">
      <c r="A10" s="41"/>
      <c r="B10" s="2064"/>
      <c r="C10" s="2065" t="s">
        <v>1703</v>
      </c>
      <c r="D10" s="1329">
        <v>0.08</v>
      </c>
      <c r="E10" s="746">
        <v>8.0000000000000029E-2</v>
      </c>
      <c r="F10" s="746">
        <v>8.0000000000000016E-2</v>
      </c>
      <c r="G10" s="746">
        <v>8.0000000000000029E-2</v>
      </c>
      <c r="H10" s="746">
        <v>7.9999999999999974E-2</v>
      </c>
      <c r="I10" s="746">
        <v>8.0000000000000016E-2</v>
      </c>
      <c r="J10" s="746">
        <v>7.9999999999999988E-2</v>
      </c>
      <c r="K10" s="746">
        <v>7.9999999999999988E-2</v>
      </c>
      <c r="L10" s="746">
        <v>7.9999999999999988E-2</v>
      </c>
      <c r="M10" s="746">
        <v>0.08</v>
      </c>
      <c r="N10" s="298">
        <v>0.08</v>
      </c>
    </row>
    <row r="11" spans="1:14" ht="15" x14ac:dyDescent="0.25">
      <c r="A11" s="41"/>
      <c r="B11" s="2064"/>
      <c r="C11" s="2065" t="s">
        <v>581</v>
      </c>
      <c r="D11" s="611">
        <v>46.013248909413065</v>
      </c>
      <c r="E11" s="491">
        <v>46.005686662978135</v>
      </c>
      <c r="F11" s="491">
        <v>45.986503247683544</v>
      </c>
      <c r="G11" s="491">
        <v>45.966929077384442</v>
      </c>
      <c r="H11" s="491">
        <v>45.632706437150325</v>
      </c>
      <c r="I11" s="491">
        <v>45.401014127486931</v>
      </c>
      <c r="J11" s="491">
        <v>45.138725463393172</v>
      </c>
      <c r="K11" s="491">
        <v>44.852183763913665</v>
      </c>
      <c r="L11" s="491">
        <v>44.546415402918747</v>
      </c>
      <c r="M11" s="491">
        <v>40.528271773787218</v>
      </c>
      <c r="N11" s="296">
        <v>43.665377164470556</v>
      </c>
    </row>
    <row r="12" spans="1:14" ht="15" x14ac:dyDescent="0.25">
      <c r="A12" s="41"/>
      <c r="B12" s="2064"/>
      <c r="C12" s="2065" t="s">
        <v>1704</v>
      </c>
      <c r="D12" s="2066">
        <v>0.01</v>
      </c>
      <c r="E12" s="1330">
        <v>1.0000000000000004E-2</v>
      </c>
      <c r="F12" s="1330">
        <v>1.0000000000000002E-2</v>
      </c>
      <c r="G12" s="1330">
        <v>1.0000000000000004E-2</v>
      </c>
      <c r="H12" s="1330">
        <v>9.9999999999999967E-3</v>
      </c>
      <c r="I12" s="1330">
        <v>1.0000000000000002E-2</v>
      </c>
      <c r="J12" s="1330">
        <v>9.9999999999999985E-3</v>
      </c>
      <c r="K12" s="1330">
        <v>9.9999999999999985E-3</v>
      </c>
      <c r="L12" s="1330">
        <v>9.9999999999999985E-3</v>
      </c>
      <c r="M12" s="1330">
        <v>0.01</v>
      </c>
      <c r="N12" s="299">
        <v>0.01</v>
      </c>
    </row>
    <row r="13" spans="1:14" ht="15" x14ac:dyDescent="0.25">
      <c r="A13" s="41"/>
      <c r="B13" s="2064"/>
      <c r="C13" s="2065" t="s">
        <v>423</v>
      </c>
      <c r="D13" s="1329">
        <v>4.2735886246375543</v>
      </c>
      <c r="E13" s="746">
        <v>3.9532551462797727</v>
      </c>
      <c r="F13" s="746">
        <v>3.609912467643233</v>
      </c>
      <c r="G13" s="746">
        <v>3.2772172946213383</v>
      </c>
      <c r="H13" s="746">
        <v>2.9502439469489912</v>
      </c>
      <c r="I13" s="746">
        <v>2.8855851139269726</v>
      </c>
      <c r="J13" s="746">
        <v>2.8220436201129506</v>
      </c>
      <c r="K13" s="746">
        <v>2.7598516201775092</v>
      </c>
      <c r="L13" s="746">
        <v>2.6991924324843839</v>
      </c>
      <c r="M13" s="746">
        <v>2.093115130932345</v>
      </c>
      <c r="N13" s="298">
        <v>2.1461472313613954</v>
      </c>
    </row>
    <row r="14" spans="1:14" ht="15" x14ac:dyDescent="0.25">
      <c r="A14" s="41"/>
      <c r="B14" s="2064"/>
      <c r="C14" s="2065" t="s">
        <v>1702</v>
      </c>
      <c r="D14" s="1328">
        <v>3172.61</v>
      </c>
      <c r="E14" s="47">
        <v>3172.6100000000006</v>
      </c>
      <c r="F14" s="47">
        <v>3172.6100000000006</v>
      </c>
      <c r="G14" s="47">
        <v>3172.6100000000006</v>
      </c>
      <c r="H14" s="47">
        <v>3172.6099999999997</v>
      </c>
      <c r="I14" s="47">
        <v>3172.6100000000006</v>
      </c>
      <c r="J14" s="47">
        <v>3172.6099999999997</v>
      </c>
      <c r="K14" s="47">
        <v>3172.61</v>
      </c>
      <c r="L14" s="47">
        <v>3172.6099999999997</v>
      </c>
      <c r="M14" s="47">
        <v>3172.61</v>
      </c>
      <c r="N14" s="48">
        <v>3172.6100000000006</v>
      </c>
    </row>
    <row r="15" spans="1:14" ht="15" x14ac:dyDescent="0.25">
      <c r="A15" s="41"/>
      <c r="B15" s="2064"/>
      <c r="C15" s="2065" t="s">
        <v>486</v>
      </c>
      <c r="D15" s="2066">
        <v>8.9999999999999987E-4</v>
      </c>
      <c r="E15" s="1330">
        <v>9.0000000000000008E-4</v>
      </c>
      <c r="F15" s="1330">
        <v>8.9999999999999998E-4</v>
      </c>
      <c r="G15" s="1330">
        <v>9.0000000000000008E-4</v>
      </c>
      <c r="H15" s="1330">
        <v>8.9999999999999987E-4</v>
      </c>
      <c r="I15" s="1330">
        <v>9.0000000000000008E-4</v>
      </c>
      <c r="J15" s="1330">
        <v>8.9999999999999998E-4</v>
      </c>
      <c r="K15" s="1330">
        <v>8.9999999999999998E-4</v>
      </c>
      <c r="L15" s="1330">
        <v>8.9999999999999965E-4</v>
      </c>
      <c r="M15" s="1330">
        <v>8.9999999999999998E-4</v>
      </c>
      <c r="N15" s="299">
        <v>9.0000000000000008E-4</v>
      </c>
    </row>
    <row r="16" spans="1:14" ht="15" x14ac:dyDescent="0.25">
      <c r="A16" s="41"/>
      <c r="B16" s="2064"/>
      <c r="C16" s="2065" t="s">
        <v>261</v>
      </c>
      <c r="D16" s="1329">
        <v>2.5504403583466781</v>
      </c>
      <c r="E16" s="746">
        <v>2.460937530827457</v>
      </c>
      <c r="F16" s="746">
        <v>2.313690211427617</v>
      </c>
      <c r="G16" s="746">
        <v>2.1502478165800758</v>
      </c>
      <c r="H16" s="746">
        <v>1.9836482513856226</v>
      </c>
      <c r="I16" s="746">
        <v>1.9450614113583244</v>
      </c>
      <c r="J16" s="746">
        <v>1.9059621122134327</v>
      </c>
      <c r="K16" s="746">
        <v>1.8666796389852769</v>
      </c>
      <c r="L16" s="746">
        <v>1.8274751290300695</v>
      </c>
      <c r="M16" s="746">
        <v>1.6389885795223791</v>
      </c>
      <c r="N16" s="298">
        <v>1.5037468292311233</v>
      </c>
    </row>
    <row r="17" spans="1:14" ht="15" x14ac:dyDescent="0.25">
      <c r="A17" s="41"/>
      <c r="B17" s="2064"/>
      <c r="C17" s="2065"/>
      <c r="D17" s="1329"/>
      <c r="E17" s="746"/>
      <c r="F17" s="746"/>
      <c r="G17" s="746"/>
      <c r="H17" s="746"/>
      <c r="I17" s="746"/>
      <c r="J17" s="746"/>
      <c r="K17" s="746"/>
      <c r="L17" s="746"/>
      <c r="M17" s="746"/>
      <c r="N17" s="298"/>
    </row>
    <row r="18" spans="1:14" ht="15" x14ac:dyDescent="0.25">
      <c r="A18" s="41" t="s">
        <v>2288</v>
      </c>
      <c r="B18" s="2064" t="s">
        <v>466</v>
      </c>
      <c r="C18" s="2065" t="s">
        <v>2287</v>
      </c>
      <c r="D18" s="1329">
        <v>1.0089637464643413</v>
      </c>
      <c r="E18" s="746">
        <v>1.0089640293746716</v>
      </c>
      <c r="F18" s="746">
        <v>1.0092680452801321</v>
      </c>
      <c r="G18" s="746">
        <v>0.85865975980245124</v>
      </c>
      <c r="H18" s="746">
        <v>0.83678291150886552</v>
      </c>
      <c r="I18" s="746">
        <v>0.65793311135798715</v>
      </c>
      <c r="J18" s="746">
        <v>0.65741320742438203</v>
      </c>
      <c r="K18" s="746">
        <v>0.6591504005040596</v>
      </c>
      <c r="L18" s="746">
        <v>0.66453995025955337</v>
      </c>
      <c r="M18" s="746">
        <v>0.65654968870628794</v>
      </c>
      <c r="N18" s="298">
        <v>0.58141586020394687</v>
      </c>
    </row>
    <row r="19" spans="1:14" ht="15" x14ac:dyDescent="0.25">
      <c r="A19" s="41"/>
      <c r="B19" s="2064"/>
      <c r="C19" s="2065" t="s">
        <v>2229</v>
      </c>
      <c r="D19" s="1329">
        <v>5.0448187323217066</v>
      </c>
      <c r="E19" s="746">
        <v>5.0448201468733567</v>
      </c>
      <c r="F19" s="746">
        <v>5.0463402264006607</v>
      </c>
      <c r="G19" s="746">
        <v>4.2932987990122564</v>
      </c>
      <c r="H19" s="746">
        <v>4.1839145575443268</v>
      </c>
      <c r="I19" s="746">
        <v>3.2896655567899353</v>
      </c>
      <c r="J19" s="746">
        <v>3.2870660371219098</v>
      </c>
      <c r="K19" s="746">
        <v>3.295752002520298</v>
      </c>
      <c r="L19" s="746">
        <v>3.3226997512977667</v>
      </c>
      <c r="M19" s="746">
        <v>3.2827484435314389</v>
      </c>
      <c r="N19" s="298">
        <v>2.9070793010197344</v>
      </c>
    </row>
    <row r="20" spans="1:14" ht="15" x14ac:dyDescent="0.25">
      <c r="A20" s="41"/>
      <c r="B20" s="2064"/>
      <c r="C20" s="2065" t="s">
        <v>252</v>
      </c>
      <c r="D20" s="1329">
        <v>2.5133563492664464</v>
      </c>
      <c r="E20" s="746">
        <v>2.5133570534469389</v>
      </c>
      <c r="F20" s="746">
        <v>2.5118995580137837</v>
      </c>
      <c r="G20" s="746">
        <v>2.4113842897971258</v>
      </c>
      <c r="H20" s="746">
        <v>1.9862287366664682</v>
      </c>
      <c r="I20" s="746">
        <v>1.9259650398743302</v>
      </c>
      <c r="J20" s="746">
        <v>1.9210337744113228</v>
      </c>
      <c r="K20" s="746">
        <v>1.9124744101470623</v>
      </c>
      <c r="L20" s="746">
        <v>2.0289971923805172</v>
      </c>
      <c r="M20" s="746">
        <v>2.4504052437226975</v>
      </c>
      <c r="N20" s="298">
        <v>2.2829929693707411</v>
      </c>
    </row>
    <row r="21" spans="1:14" ht="15" x14ac:dyDescent="0.25">
      <c r="A21" s="41"/>
      <c r="B21" s="2064"/>
      <c r="C21" s="2065" t="s">
        <v>1705</v>
      </c>
      <c r="D21" s="611">
        <v>54.051097277451909</v>
      </c>
      <c r="E21" s="491">
        <v>54.051112432691724</v>
      </c>
      <c r="F21" s="491">
        <v>54.051103262084062</v>
      </c>
      <c r="G21" s="491">
        <v>54.051097747050108</v>
      </c>
      <c r="H21" s="491">
        <v>28.914141982498901</v>
      </c>
      <c r="I21" s="491">
        <v>19.891345565469141</v>
      </c>
      <c r="J21" s="491">
        <v>19.889624168582678</v>
      </c>
      <c r="K21" s="491">
        <v>19.911025192775742</v>
      </c>
      <c r="L21" s="491">
        <v>19.911845666424139</v>
      </c>
      <c r="M21" s="491">
        <v>9.3982416351870253</v>
      </c>
      <c r="N21" s="296">
        <v>3.9559385799700277</v>
      </c>
    </row>
    <row r="22" spans="1:14" ht="15" x14ac:dyDescent="0.25">
      <c r="A22" s="41"/>
      <c r="B22" s="2064"/>
      <c r="C22" s="2065" t="s">
        <v>1703</v>
      </c>
      <c r="D22" s="1329">
        <v>0.08</v>
      </c>
      <c r="E22" s="746">
        <v>0.08</v>
      </c>
      <c r="F22" s="746">
        <v>0.08</v>
      </c>
      <c r="G22" s="746">
        <v>0.08</v>
      </c>
      <c r="H22" s="746">
        <v>0.08</v>
      </c>
      <c r="I22" s="746">
        <v>7.9999999999999988E-2</v>
      </c>
      <c r="J22" s="746">
        <v>0.08</v>
      </c>
      <c r="K22" s="746">
        <v>7.9999999999999988E-2</v>
      </c>
      <c r="L22" s="746">
        <v>0.08</v>
      </c>
      <c r="M22" s="746">
        <v>7.9999999999999988E-2</v>
      </c>
      <c r="N22" s="298">
        <v>0.08</v>
      </c>
    </row>
    <row r="23" spans="1:14" ht="15" x14ac:dyDescent="0.25">
      <c r="A23" s="41"/>
      <c r="B23" s="2064"/>
      <c r="C23" s="2065" t="s">
        <v>581</v>
      </c>
      <c r="D23" s="611">
        <v>81.569790941251554</v>
      </c>
      <c r="E23" s="491">
        <v>81.569813804899511</v>
      </c>
      <c r="F23" s="491">
        <v>81.477064561226598</v>
      </c>
      <c r="G23" s="491">
        <v>80.529956681894561</v>
      </c>
      <c r="H23" s="491">
        <v>77.508573329949613</v>
      </c>
      <c r="I23" s="491">
        <v>74.018944037330897</v>
      </c>
      <c r="J23" s="491">
        <v>72.721655246041678</v>
      </c>
      <c r="K23" s="491">
        <v>72.238941363892152</v>
      </c>
      <c r="L23" s="491">
        <v>72.029049227852809</v>
      </c>
      <c r="M23" s="491">
        <v>64.951172379334977</v>
      </c>
      <c r="N23" s="296">
        <v>60.742341098292165</v>
      </c>
    </row>
    <row r="24" spans="1:14" ht="15" x14ac:dyDescent="0.25">
      <c r="A24" s="41"/>
      <c r="B24" s="2064"/>
      <c r="C24" s="2065" t="s">
        <v>1704</v>
      </c>
      <c r="D24" s="2066">
        <v>0.01</v>
      </c>
      <c r="E24" s="1330">
        <v>0.01</v>
      </c>
      <c r="F24" s="1330">
        <v>0.01</v>
      </c>
      <c r="G24" s="1330">
        <v>0.01</v>
      </c>
      <c r="H24" s="1330">
        <v>0.01</v>
      </c>
      <c r="I24" s="1330">
        <v>9.9999999999999985E-3</v>
      </c>
      <c r="J24" s="1330">
        <v>0.01</v>
      </c>
      <c r="K24" s="1330">
        <v>9.9999999999999985E-3</v>
      </c>
      <c r="L24" s="1330">
        <v>0.01</v>
      </c>
      <c r="M24" s="1330">
        <v>9.9999999999999985E-3</v>
      </c>
      <c r="N24" s="299">
        <v>0.01</v>
      </c>
    </row>
    <row r="25" spans="1:14" ht="15" x14ac:dyDescent="0.25">
      <c r="A25" s="41"/>
      <c r="B25" s="2064"/>
      <c r="C25" s="2065" t="s">
        <v>423</v>
      </c>
      <c r="D25" s="1329">
        <v>3.1368853232673413</v>
      </c>
      <c r="E25" s="746">
        <v>3.1368862029729119</v>
      </c>
      <c r="F25" s="746">
        <v>3.1353509326867983</v>
      </c>
      <c r="G25" s="746">
        <v>3.078534297469981</v>
      </c>
      <c r="H25" s="746">
        <v>2.9847573379273382</v>
      </c>
      <c r="I25" s="746">
        <v>3.0372861173419867</v>
      </c>
      <c r="J25" s="746">
        <v>3.1351433106500894</v>
      </c>
      <c r="K25" s="746">
        <v>3.1927705870167364</v>
      </c>
      <c r="L25" s="746">
        <v>3.5778808494276322</v>
      </c>
      <c r="M25" s="746">
        <v>3.295341895369412</v>
      </c>
      <c r="N25" s="298">
        <v>3.2905504304439472</v>
      </c>
    </row>
    <row r="26" spans="1:14" ht="15" x14ac:dyDescent="0.25">
      <c r="A26" s="41"/>
      <c r="B26" s="2064"/>
      <c r="C26" s="2065" t="s">
        <v>1702</v>
      </c>
      <c r="D26" s="1328">
        <v>3173.4</v>
      </c>
      <c r="E26" s="47">
        <v>3173.4</v>
      </c>
      <c r="F26" s="47">
        <v>3173.4</v>
      </c>
      <c r="G26" s="47">
        <v>3173.4</v>
      </c>
      <c r="H26" s="47">
        <v>3173.4</v>
      </c>
      <c r="I26" s="47">
        <v>3173.3999999999996</v>
      </c>
      <c r="J26" s="47">
        <v>3173.4</v>
      </c>
      <c r="K26" s="47">
        <v>3173.3999999999996</v>
      </c>
      <c r="L26" s="47">
        <v>3173.4</v>
      </c>
      <c r="M26" s="47">
        <v>3173.4</v>
      </c>
      <c r="N26" s="48">
        <v>3173.4000000000005</v>
      </c>
    </row>
    <row r="27" spans="1:14" ht="15" x14ac:dyDescent="0.25">
      <c r="A27" s="41"/>
      <c r="B27" s="2064"/>
      <c r="C27" s="2065" t="s">
        <v>486</v>
      </c>
      <c r="D27" s="1329">
        <v>9.9847000000000005E-2</v>
      </c>
      <c r="E27" s="746">
        <v>9.9846999999999991E-2</v>
      </c>
      <c r="F27" s="746">
        <v>9.9847000000000005E-2</v>
      </c>
      <c r="G27" s="746">
        <v>9.9846999999999991E-2</v>
      </c>
      <c r="H27" s="746">
        <v>9.9847000000000005E-2</v>
      </c>
      <c r="I27" s="746">
        <v>9.9846999999999991E-2</v>
      </c>
      <c r="J27" s="746">
        <v>9.9846999999999991E-2</v>
      </c>
      <c r="K27" s="746">
        <v>9.9846999999999977E-2</v>
      </c>
      <c r="L27" s="746">
        <v>9.9847000000000005E-2</v>
      </c>
      <c r="M27" s="746">
        <v>9.9846999999999991E-2</v>
      </c>
      <c r="N27" s="298">
        <v>9.9847000000000005E-2</v>
      </c>
    </row>
    <row r="28" spans="1:14" ht="15" x14ac:dyDescent="0.25">
      <c r="A28" s="41"/>
      <c r="B28" s="2064"/>
      <c r="C28" s="2065" t="s">
        <v>261</v>
      </c>
      <c r="D28" s="1329">
        <v>5.3103355077070589</v>
      </c>
      <c r="E28" s="746">
        <v>5.3103369967087977</v>
      </c>
      <c r="F28" s="746">
        <v>5.3119370804217478</v>
      </c>
      <c r="G28" s="746">
        <v>4.5192618936971121</v>
      </c>
      <c r="H28" s="746">
        <v>4.4041205868887658</v>
      </c>
      <c r="I28" s="746">
        <v>3.4628058492525637</v>
      </c>
      <c r="J28" s="746">
        <v>3.460069512759905</v>
      </c>
      <c r="K28" s="746">
        <v>3.469212634231893</v>
      </c>
      <c r="L28" s="746">
        <v>3.4975786855765967</v>
      </c>
      <c r="M28" s="746">
        <v>3.4555246774015149</v>
      </c>
      <c r="N28" s="298">
        <v>3.0600834747576151</v>
      </c>
    </row>
    <row r="29" spans="1:14" ht="15" x14ac:dyDescent="0.25">
      <c r="A29" s="41"/>
      <c r="B29" s="2064"/>
      <c r="C29" s="2065"/>
      <c r="D29" s="1329"/>
      <c r="E29" s="746"/>
      <c r="F29" s="746"/>
      <c r="G29" s="746"/>
      <c r="H29" s="746"/>
      <c r="I29" s="746"/>
      <c r="J29" s="746"/>
      <c r="K29" s="746"/>
      <c r="L29" s="746"/>
      <c r="M29" s="746"/>
      <c r="N29" s="298"/>
    </row>
    <row r="30" spans="1:14" ht="15" x14ac:dyDescent="0.25">
      <c r="A30" s="41" t="s">
        <v>2288</v>
      </c>
      <c r="B30" s="3" t="s">
        <v>303</v>
      </c>
      <c r="C30" s="2065" t="s">
        <v>2287</v>
      </c>
      <c r="D30" s="1329">
        <v>1.016266106799963</v>
      </c>
      <c r="E30" s="746">
        <v>1.0162657451765951</v>
      </c>
      <c r="F30" s="746">
        <v>0.99315877432833011</v>
      </c>
      <c r="G30" s="746">
        <v>0.8745366007308828</v>
      </c>
      <c r="H30" s="746">
        <v>0.36884956655325274</v>
      </c>
      <c r="I30" s="746">
        <v>0.3254693566431523</v>
      </c>
      <c r="J30" s="746">
        <v>0.3262689413218644</v>
      </c>
      <c r="K30" s="746">
        <v>0.32723800609195863</v>
      </c>
      <c r="L30" s="746">
        <v>0.32058098066306862</v>
      </c>
      <c r="M30" s="746">
        <v>0.51123715792023183</v>
      </c>
      <c r="N30" s="298">
        <v>0.41196207292560733</v>
      </c>
    </row>
    <row r="31" spans="1:14" ht="15" x14ac:dyDescent="0.25">
      <c r="A31" s="41"/>
      <c r="B31" s="3"/>
      <c r="C31" s="2065" t="s">
        <v>2229</v>
      </c>
      <c r="D31" s="1329">
        <v>2.9036174479998942</v>
      </c>
      <c r="E31" s="746">
        <v>2.9036164147902714</v>
      </c>
      <c r="F31" s="746">
        <v>2.8375964980809427</v>
      </c>
      <c r="G31" s="746">
        <v>2.4986760020882368</v>
      </c>
      <c r="H31" s="746">
        <v>1.0538559044378646</v>
      </c>
      <c r="I31" s="746">
        <v>0.92991244755186353</v>
      </c>
      <c r="J31" s="746">
        <v>0.93219697520532674</v>
      </c>
      <c r="K31" s="746">
        <v>0.93496573169131048</v>
      </c>
      <c r="L31" s="746">
        <v>0.91594565903733871</v>
      </c>
      <c r="M31" s="746">
        <v>1.4606775940578052</v>
      </c>
      <c r="N31" s="298">
        <v>1.1770344940731636</v>
      </c>
    </row>
    <row r="32" spans="1:14" ht="15" x14ac:dyDescent="0.25">
      <c r="A32" s="41"/>
      <c r="B32" s="3"/>
      <c r="C32" s="2065" t="s">
        <v>252</v>
      </c>
      <c r="D32" s="1329">
        <v>2.0992978495278982</v>
      </c>
      <c r="E32" s="746">
        <v>2.0992976440488902</v>
      </c>
      <c r="F32" s="746">
        <v>2.0214542979633565</v>
      </c>
      <c r="G32" s="746">
        <v>1.9896416293374635</v>
      </c>
      <c r="H32" s="746">
        <v>1.6008462071428009</v>
      </c>
      <c r="I32" s="746">
        <v>1.5386393650081112</v>
      </c>
      <c r="J32" s="746">
        <v>1.5475686363521819</v>
      </c>
      <c r="K32" s="746">
        <v>1.5756282785489384</v>
      </c>
      <c r="L32" s="746">
        <v>1.5454724686060755</v>
      </c>
      <c r="M32" s="746">
        <v>2.4034308884640501</v>
      </c>
      <c r="N32" s="298">
        <v>2.298388939897706</v>
      </c>
    </row>
    <row r="33" spans="1:14" ht="15" x14ac:dyDescent="0.25">
      <c r="A33" s="41"/>
      <c r="B33" s="3"/>
      <c r="C33" s="2065" t="s">
        <v>1705</v>
      </c>
      <c r="D33" s="1329">
        <v>15.822870087911401</v>
      </c>
      <c r="E33" s="746">
        <v>15.822868276507723</v>
      </c>
      <c r="F33" s="746">
        <v>16.396830284521425</v>
      </c>
      <c r="G33" s="746">
        <v>16.283046108361177</v>
      </c>
      <c r="H33" s="746">
        <v>6.2371140022815963</v>
      </c>
      <c r="I33" s="746">
        <v>4.5624388850186222</v>
      </c>
      <c r="J33" s="746">
        <v>4.5373218382595031</v>
      </c>
      <c r="K33" s="746">
        <v>4.6945831496436297</v>
      </c>
      <c r="L33" s="746">
        <v>4.6882378657457275</v>
      </c>
      <c r="M33" s="746">
        <v>4.5818780536477117</v>
      </c>
      <c r="N33" s="298">
        <v>3.7365358744978923</v>
      </c>
    </row>
    <row r="34" spans="1:14" ht="15" x14ac:dyDescent="0.25">
      <c r="A34" s="41"/>
      <c r="B34" s="3"/>
      <c r="C34" s="2065" t="s">
        <v>1703</v>
      </c>
      <c r="D34" s="1329">
        <v>8.0374131350383973E-2</v>
      </c>
      <c r="E34" s="746">
        <v>8.0374131350383932E-2</v>
      </c>
      <c r="F34" s="746">
        <v>8.0374131350383946E-2</v>
      </c>
      <c r="G34" s="746">
        <v>8.0374131350383959E-2</v>
      </c>
      <c r="H34" s="746">
        <v>8.0374131350383959E-2</v>
      </c>
      <c r="I34" s="746">
        <v>8.0374131350383959E-2</v>
      </c>
      <c r="J34" s="746">
        <v>8.0374131350383959E-2</v>
      </c>
      <c r="K34" s="746">
        <v>8.0374131350383959E-2</v>
      </c>
      <c r="L34" s="746">
        <v>8.0374131350383946E-2</v>
      </c>
      <c r="M34" s="746">
        <v>8.0253839169850613E-2</v>
      </c>
      <c r="N34" s="298">
        <v>8.0374131350383946E-2</v>
      </c>
    </row>
    <row r="35" spans="1:14" ht="15" x14ac:dyDescent="0.25">
      <c r="A35" s="41"/>
      <c r="B35" s="3"/>
      <c r="C35" s="2065" t="s">
        <v>581</v>
      </c>
      <c r="D35" s="1329">
        <v>81.119641368332665</v>
      </c>
      <c r="E35" s="746">
        <v>81.1195870689712</v>
      </c>
      <c r="F35" s="746">
        <v>81.027389155717415</v>
      </c>
      <c r="G35" s="746">
        <v>79.855991075208323</v>
      </c>
      <c r="H35" s="746">
        <v>61.222708513623651</v>
      </c>
      <c r="I35" s="746">
        <v>58.244060015914229</v>
      </c>
      <c r="J35" s="746">
        <v>57.433529865933622</v>
      </c>
      <c r="K35" s="746">
        <v>56.166158448164744</v>
      </c>
      <c r="L35" s="746">
        <v>54.417884770241635</v>
      </c>
      <c r="M35" s="746">
        <v>62.032903309909479</v>
      </c>
      <c r="N35" s="298">
        <v>61.017002381997216</v>
      </c>
    </row>
    <row r="36" spans="1:14" ht="15" x14ac:dyDescent="0.25">
      <c r="A36" s="41"/>
      <c r="B36" s="3"/>
      <c r="C36" s="2065" t="s">
        <v>1704</v>
      </c>
      <c r="D36" s="2066">
        <v>1.0046766418797997E-2</v>
      </c>
      <c r="E36" s="1330">
        <v>1.0046766418797991E-2</v>
      </c>
      <c r="F36" s="1330">
        <v>1.0046766418797993E-2</v>
      </c>
      <c r="G36" s="1330">
        <v>1.0046766418797995E-2</v>
      </c>
      <c r="H36" s="1330">
        <v>1.0046766418797995E-2</v>
      </c>
      <c r="I36" s="1330">
        <v>1.0046766418797995E-2</v>
      </c>
      <c r="J36" s="1330">
        <v>1.0046766418797995E-2</v>
      </c>
      <c r="K36" s="1330">
        <v>1.0046766418797995E-2</v>
      </c>
      <c r="L36" s="1330">
        <v>1.0046766418797993E-2</v>
      </c>
      <c r="M36" s="1330">
        <v>1.0031729896231327E-2</v>
      </c>
      <c r="N36" s="299">
        <v>1.0046766418797993E-2</v>
      </c>
    </row>
    <row r="37" spans="1:14" ht="15" x14ac:dyDescent="0.25">
      <c r="A37" s="41"/>
      <c r="B37" s="3"/>
      <c r="C37" s="2065" t="s">
        <v>423</v>
      </c>
      <c r="D37" s="1329">
        <v>2.3070241453909976</v>
      </c>
      <c r="E37" s="746">
        <v>2.3070238280434814</v>
      </c>
      <c r="F37" s="746">
        <v>2.2561894856430684</v>
      </c>
      <c r="G37" s="746">
        <v>2.241166654951023</v>
      </c>
      <c r="H37" s="746">
        <v>1.9884412501016187</v>
      </c>
      <c r="I37" s="746">
        <v>1.9555689226911055</v>
      </c>
      <c r="J37" s="746">
        <v>1.9660067637594434</v>
      </c>
      <c r="K37" s="746">
        <v>2.0856911457316238</v>
      </c>
      <c r="L37" s="746">
        <v>2.1004769596293689</v>
      </c>
      <c r="M37" s="746">
        <v>3.0002232251017142</v>
      </c>
      <c r="N37" s="298">
        <v>2.9666854782346443</v>
      </c>
    </row>
    <row r="38" spans="1:14" ht="15" x14ac:dyDescent="0.25">
      <c r="A38" s="41"/>
      <c r="B38" s="3"/>
      <c r="C38" s="2065" t="s">
        <v>1702</v>
      </c>
      <c r="D38" s="1328">
        <v>3187.4471607942705</v>
      </c>
      <c r="E38" s="47">
        <v>3187.4471607942701</v>
      </c>
      <c r="F38" s="47">
        <v>3187.4471607942701</v>
      </c>
      <c r="G38" s="47">
        <v>3187.4471607942705</v>
      </c>
      <c r="H38" s="47">
        <v>3187.447160794271</v>
      </c>
      <c r="I38" s="47">
        <v>3187.4471607942701</v>
      </c>
      <c r="J38" s="47">
        <v>3187.447160794271</v>
      </c>
      <c r="K38" s="47">
        <v>3187.4471607942701</v>
      </c>
      <c r="L38" s="47">
        <v>3187.4471607942701</v>
      </c>
      <c r="M38" s="47">
        <v>3182.6766586082472</v>
      </c>
      <c r="N38" s="48">
        <v>3187.4471607942701</v>
      </c>
    </row>
    <row r="39" spans="1:14" ht="15" x14ac:dyDescent="0.25">
      <c r="A39" s="41"/>
      <c r="B39" s="3"/>
      <c r="C39" s="2065" t="s">
        <v>486</v>
      </c>
      <c r="D39" s="2066">
        <v>9.0420897769181963E-4</v>
      </c>
      <c r="E39" s="1330">
        <v>9.0420897769181931E-4</v>
      </c>
      <c r="F39" s="1330">
        <v>9.0420897769181942E-4</v>
      </c>
      <c r="G39" s="1330">
        <v>9.0420897769181953E-4</v>
      </c>
      <c r="H39" s="1330">
        <v>9.0420897769181963E-4</v>
      </c>
      <c r="I39" s="1330">
        <v>9.0420897769181942E-4</v>
      </c>
      <c r="J39" s="1330">
        <v>9.0420897769181953E-4</v>
      </c>
      <c r="K39" s="1330">
        <v>9.0420897769181953E-4</v>
      </c>
      <c r="L39" s="1330">
        <v>9.0420897769181942E-4</v>
      </c>
      <c r="M39" s="1330">
        <v>9.0285569066081927E-4</v>
      </c>
      <c r="N39" s="299">
        <v>9.0420897769181942E-4</v>
      </c>
    </row>
    <row r="40" spans="1:14" ht="15" x14ac:dyDescent="0.25">
      <c r="A40" s="41"/>
      <c r="B40" s="3"/>
      <c r="C40" s="2065" t="s">
        <v>261</v>
      </c>
      <c r="D40" s="1329">
        <v>3.0564394189472575</v>
      </c>
      <c r="E40" s="746">
        <v>3.0564383313581813</v>
      </c>
      <c r="F40" s="746">
        <v>2.9869436821904665</v>
      </c>
      <c r="G40" s="746">
        <v>2.630185265356038</v>
      </c>
      <c r="H40" s="746">
        <v>1.1093220046714367</v>
      </c>
      <c r="I40" s="746">
        <v>0.97885520794933012</v>
      </c>
      <c r="J40" s="746">
        <v>0.98125997390034414</v>
      </c>
      <c r="K40" s="746">
        <v>0.98417445441190554</v>
      </c>
      <c r="L40" s="746">
        <v>0.96415332530246201</v>
      </c>
      <c r="M40" s="746">
        <v>1.5375553621661109</v>
      </c>
      <c r="N40" s="298">
        <v>1.2389836779717514</v>
      </c>
    </row>
    <row r="41" spans="1:14" x14ac:dyDescent="0.2">
      <c r="A41" s="41"/>
      <c r="B41" s="3"/>
      <c r="C41" s="29"/>
      <c r="D41" s="1329"/>
      <c r="E41" s="746"/>
      <c r="F41" s="746"/>
      <c r="G41" s="746"/>
      <c r="H41" s="746"/>
      <c r="I41" s="746"/>
      <c r="J41" s="746"/>
      <c r="K41" s="746"/>
      <c r="L41" s="746"/>
      <c r="M41" s="746"/>
      <c r="N41" s="298"/>
    </row>
    <row r="42" spans="1:14" ht="15" x14ac:dyDescent="0.25">
      <c r="A42" s="41" t="s">
        <v>2289</v>
      </c>
      <c r="B42" s="2064" t="s">
        <v>303</v>
      </c>
      <c r="C42" s="2065" t="s">
        <v>2287</v>
      </c>
      <c r="D42" s="1329">
        <v>0.84802141915027052</v>
      </c>
      <c r="E42" s="746">
        <v>0.81826172900012939</v>
      </c>
      <c r="F42" s="746">
        <v>0.76930199529968246</v>
      </c>
      <c r="G42" s="746">
        <v>0.71495739901287503</v>
      </c>
      <c r="H42" s="746">
        <v>0.6595630435857196</v>
      </c>
      <c r="I42" s="746">
        <v>0.64673291927664289</v>
      </c>
      <c r="J42" s="746">
        <v>0.63373240231096661</v>
      </c>
      <c r="K42" s="746">
        <v>0.62067097996260467</v>
      </c>
      <c r="L42" s="746">
        <v>0.60763548040249826</v>
      </c>
      <c r="M42" s="746">
        <v>0.53686343378673984</v>
      </c>
      <c r="N42" s="298">
        <v>0.52559337819846574</v>
      </c>
    </row>
    <row r="43" spans="1:14" ht="15" x14ac:dyDescent="0.25">
      <c r="A43" s="41"/>
      <c r="B43" s="2064"/>
      <c r="C43" s="2065" t="s">
        <v>2229</v>
      </c>
      <c r="D43" s="1329">
        <v>2.4229183404293444</v>
      </c>
      <c r="E43" s="746">
        <v>2.3378906542860842</v>
      </c>
      <c r="F43" s="746">
        <v>2.1980057008562364</v>
      </c>
      <c r="G43" s="746">
        <v>2.0427354257510717</v>
      </c>
      <c r="H43" s="746">
        <v>1.8844658388163407</v>
      </c>
      <c r="I43" s="746">
        <v>1.847808340790408</v>
      </c>
      <c r="J43" s="746">
        <v>1.8106640066027615</v>
      </c>
      <c r="K43" s="746">
        <v>1.7733456570360131</v>
      </c>
      <c r="L43" s="746">
        <v>1.7361013725785672</v>
      </c>
      <c r="M43" s="746">
        <v>1.5338955251049711</v>
      </c>
      <c r="N43" s="298">
        <v>1.5016953662813304</v>
      </c>
    </row>
    <row r="44" spans="1:14" ht="15" x14ac:dyDescent="0.25">
      <c r="A44" s="41"/>
      <c r="B44" s="2064"/>
      <c r="C44" s="2065" t="s">
        <v>252</v>
      </c>
      <c r="D44" s="1329">
        <v>4.3003002424933516</v>
      </c>
      <c r="E44" s="746">
        <v>3.9059579638780191</v>
      </c>
      <c r="F44" s="746">
        <v>3.5048489069712678</v>
      </c>
      <c r="G44" s="746">
        <v>3.1246496175850451</v>
      </c>
      <c r="H44" s="746">
        <v>2.7419865888342279</v>
      </c>
      <c r="I44" s="746">
        <v>2.6630117204175785</v>
      </c>
      <c r="J44" s="746">
        <v>2.5847060835778466</v>
      </c>
      <c r="K44" s="746">
        <v>2.507460930713433</v>
      </c>
      <c r="L44" s="746">
        <v>2.4315856211841651</v>
      </c>
      <c r="M44" s="746">
        <v>1.9596890679093026</v>
      </c>
      <c r="N44" s="298">
        <v>1.935617119386325</v>
      </c>
    </row>
    <row r="45" spans="1:14" ht="15" x14ac:dyDescent="0.25">
      <c r="A45" s="41"/>
      <c r="B45" s="2064"/>
      <c r="C45" s="2065" t="s">
        <v>1705</v>
      </c>
      <c r="D45" s="1329">
        <v>3.4</v>
      </c>
      <c r="E45" s="746">
        <v>3.4000000000000004</v>
      </c>
      <c r="F45" s="746">
        <v>3.4</v>
      </c>
      <c r="G45" s="746">
        <v>3.4000000000000004</v>
      </c>
      <c r="H45" s="746">
        <v>0.99999999999999956</v>
      </c>
      <c r="I45" s="746">
        <v>0.02</v>
      </c>
      <c r="J45" s="746">
        <v>2.0000000000000007E-2</v>
      </c>
      <c r="K45" s="746">
        <v>0.02</v>
      </c>
      <c r="L45" s="746">
        <v>0.02</v>
      </c>
      <c r="M45" s="746">
        <v>2.0133260464425609E-2</v>
      </c>
      <c r="N45" s="298">
        <v>1.9997990553355115E-2</v>
      </c>
    </row>
    <row r="46" spans="1:14" ht="15" x14ac:dyDescent="0.25">
      <c r="A46" s="41"/>
      <c r="B46" s="2064"/>
      <c r="C46" s="2065" t="s">
        <v>1703</v>
      </c>
      <c r="D46" s="1329">
        <v>0.08</v>
      </c>
      <c r="E46" s="746">
        <v>8.0000000000000016E-2</v>
      </c>
      <c r="F46" s="746">
        <v>7.9999999999999988E-2</v>
      </c>
      <c r="G46" s="746">
        <v>8.0000000000000029E-2</v>
      </c>
      <c r="H46" s="746">
        <v>7.9999999999999974E-2</v>
      </c>
      <c r="I46" s="746">
        <v>0.08</v>
      </c>
      <c r="J46" s="746">
        <v>8.0000000000000029E-2</v>
      </c>
      <c r="K46" s="746">
        <v>0.08</v>
      </c>
      <c r="L46" s="746">
        <v>0.08</v>
      </c>
      <c r="M46" s="746">
        <v>0.08</v>
      </c>
      <c r="N46" s="298">
        <v>7.9999999999999988E-2</v>
      </c>
    </row>
    <row r="47" spans="1:14" ht="15" x14ac:dyDescent="0.25">
      <c r="A47" s="41"/>
      <c r="B47" s="2064"/>
      <c r="C47" s="2065" t="s">
        <v>581</v>
      </c>
      <c r="D47" s="611">
        <v>46.013248909413072</v>
      </c>
      <c r="E47" s="491">
        <v>46.005686662978135</v>
      </c>
      <c r="F47" s="491">
        <v>45.986503247683522</v>
      </c>
      <c r="G47" s="491">
        <v>45.966929077384428</v>
      </c>
      <c r="H47" s="491">
        <v>45.632706437150325</v>
      </c>
      <c r="I47" s="491">
        <v>45.401014127486917</v>
      </c>
      <c r="J47" s="491">
        <v>45.138725463393186</v>
      </c>
      <c r="K47" s="491">
        <v>44.852183763913665</v>
      </c>
      <c r="L47" s="491">
        <v>44.546415402918761</v>
      </c>
      <c r="M47" s="491">
        <v>44.530294138475746</v>
      </c>
      <c r="N47" s="296">
        <v>44.819291013782411</v>
      </c>
    </row>
    <row r="48" spans="1:14" ht="15" x14ac:dyDescent="0.25">
      <c r="A48" s="41"/>
      <c r="B48" s="2064"/>
      <c r="C48" s="2065" t="s">
        <v>1704</v>
      </c>
      <c r="D48" s="2066">
        <v>0.01</v>
      </c>
      <c r="E48" s="1330">
        <v>1.0000000000000002E-2</v>
      </c>
      <c r="F48" s="1330">
        <v>9.9999999999999985E-3</v>
      </c>
      <c r="G48" s="1330">
        <v>1.0000000000000004E-2</v>
      </c>
      <c r="H48" s="1330">
        <v>9.9999999999999967E-3</v>
      </c>
      <c r="I48" s="1330">
        <v>0.01</v>
      </c>
      <c r="J48" s="1330">
        <v>1.0000000000000004E-2</v>
      </c>
      <c r="K48" s="1330">
        <v>0.01</v>
      </c>
      <c r="L48" s="1330">
        <v>0.01</v>
      </c>
      <c r="M48" s="1330">
        <v>0.01</v>
      </c>
      <c r="N48" s="299">
        <v>9.9999999999999985E-3</v>
      </c>
    </row>
    <row r="49" spans="1:14" ht="15" x14ac:dyDescent="0.25">
      <c r="A49" s="41"/>
      <c r="B49" s="2064"/>
      <c r="C49" s="2065" t="s">
        <v>423</v>
      </c>
      <c r="D49" s="1329">
        <v>4.2735886246375543</v>
      </c>
      <c r="E49" s="746">
        <v>3.9532551462797723</v>
      </c>
      <c r="F49" s="746">
        <v>3.6099124676432317</v>
      </c>
      <c r="G49" s="746">
        <v>3.2772172946213383</v>
      </c>
      <c r="H49" s="746">
        <v>2.9502439469489912</v>
      </c>
      <c r="I49" s="746">
        <v>2.8855851139269721</v>
      </c>
      <c r="J49" s="746">
        <v>2.822043620112952</v>
      </c>
      <c r="K49" s="746">
        <v>2.7598516201775092</v>
      </c>
      <c r="L49" s="746">
        <v>2.6991924324843848</v>
      </c>
      <c r="M49" s="746">
        <v>2.2737632960601899</v>
      </c>
      <c r="N49" s="298">
        <v>2.2463721065804929</v>
      </c>
    </row>
    <row r="50" spans="1:14" ht="15" x14ac:dyDescent="0.25">
      <c r="A50" s="41"/>
      <c r="B50" s="3"/>
      <c r="C50" s="2065" t="s">
        <v>1702</v>
      </c>
      <c r="D50" s="1328">
        <v>3172.61</v>
      </c>
      <c r="E50" s="47">
        <v>3172.61</v>
      </c>
      <c r="F50" s="47">
        <v>3172.6099999999997</v>
      </c>
      <c r="G50" s="47">
        <v>3172.6100000000006</v>
      </c>
      <c r="H50" s="47">
        <v>3172.61</v>
      </c>
      <c r="I50" s="47">
        <v>3172.61</v>
      </c>
      <c r="J50" s="47">
        <v>3172.6100000000006</v>
      </c>
      <c r="K50" s="47">
        <v>3172.61</v>
      </c>
      <c r="L50" s="47">
        <v>3172.6100000000006</v>
      </c>
      <c r="M50" s="47">
        <v>3172.6100000000006</v>
      </c>
      <c r="N50" s="48">
        <v>3172.6099999999997</v>
      </c>
    </row>
    <row r="51" spans="1:14" ht="15" x14ac:dyDescent="0.25">
      <c r="A51" s="41"/>
      <c r="B51" s="2064"/>
      <c r="C51" s="2065" t="s">
        <v>486</v>
      </c>
      <c r="D51" s="1329">
        <v>8.9999999999999998E-4</v>
      </c>
      <c r="E51" s="746">
        <v>9.0000000000000008E-4</v>
      </c>
      <c r="F51" s="746">
        <v>8.9999999999999976E-4</v>
      </c>
      <c r="G51" s="746">
        <v>9.0000000000000019E-4</v>
      </c>
      <c r="H51" s="746">
        <v>8.9999999999999976E-4</v>
      </c>
      <c r="I51" s="746">
        <v>8.9999999999999987E-4</v>
      </c>
      <c r="J51" s="746">
        <v>9.0000000000000052E-4</v>
      </c>
      <c r="K51" s="746">
        <v>9.0000000000000008E-4</v>
      </c>
      <c r="L51" s="746">
        <v>9.0000000000000008E-4</v>
      </c>
      <c r="M51" s="746">
        <v>8.9999999999999987E-4</v>
      </c>
      <c r="N51" s="298">
        <v>8.9999999999999976E-4</v>
      </c>
    </row>
    <row r="52" spans="1:14" ht="15" x14ac:dyDescent="0.25">
      <c r="A52" s="41"/>
      <c r="B52" s="2064"/>
      <c r="C52" s="2065" t="s">
        <v>261</v>
      </c>
      <c r="D52" s="1329">
        <v>2.5504403583466781</v>
      </c>
      <c r="E52" s="746">
        <v>2.460937530827457</v>
      </c>
      <c r="F52" s="746">
        <v>2.3136902114276161</v>
      </c>
      <c r="G52" s="746">
        <v>2.1502478165800754</v>
      </c>
      <c r="H52" s="746">
        <v>1.9836482513856228</v>
      </c>
      <c r="I52" s="746">
        <v>1.9450614113583244</v>
      </c>
      <c r="J52" s="746">
        <v>1.9059621122134331</v>
      </c>
      <c r="K52" s="746">
        <v>1.8666796389852771</v>
      </c>
      <c r="L52" s="746">
        <v>1.8274751290300701</v>
      </c>
      <c r="M52" s="746">
        <v>1.6146268685315486</v>
      </c>
      <c r="N52" s="298">
        <v>1.5807319645066635</v>
      </c>
    </row>
    <row r="53" spans="1:14" x14ac:dyDescent="0.2">
      <c r="A53" s="2067"/>
      <c r="B53" s="5"/>
      <c r="C53" s="31"/>
      <c r="D53" s="34"/>
      <c r="E53" s="5"/>
      <c r="F53" s="5"/>
      <c r="G53" s="5"/>
      <c r="H53" s="5"/>
      <c r="I53" s="5"/>
      <c r="J53" s="5"/>
      <c r="K53" s="5"/>
      <c r="L53" s="5"/>
      <c r="M53" s="5"/>
      <c r="N53" s="31"/>
    </row>
    <row r="54" spans="1:14" x14ac:dyDescent="0.2">
      <c r="A54" s="3" t="s">
        <v>164</v>
      </c>
      <c r="B54" s="3"/>
      <c r="C54" s="3"/>
      <c r="D54" s="3"/>
      <c r="E54" s="3"/>
    </row>
    <row r="55" spans="1:14" ht="14.25" x14ac:dyDescent="0.2">
      <c r="A55" s="297" t="s">
        <v>835</v>
      </c>
    </row>
    <row r="56" spans="1:14" x14ac:dyDescent="0.2">
      <c r="A56" t="s">
        <v>586</v>
      </c>
    </row>
    <row r="57" spans="1:14" x14ac:dyDescent="0.2">
      <c r="A57" s="710" t="s">
        <v>431</v>
      </c>
    </row>
  </sheetData>
  <phoneticPr fontId="11" type="noConversion"/>
  <hyperlinks>
    <hyperlink ref="A1" location="Contents!A1" display="To table of contents"/>
    <hyperlink ref="A57" r:id="rId1"/>
  </hyperlinks>
  <pageMargins left="0.57999999999999996" right="0.52" top="1" bottom="1" header="0.5" footer="0.5"/>
  <pageSetup paperSize="9" scale="70" orientation="landscape" r:id="rId2"/>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4"/>
  <sheetViews>
    <sheetView zoomScale="75" workbookViewId="0">
      <selection sqref="A1:B1"/>
    </sheetView>
  </sheetViews>
  <sheetFormatPr defaultRowHeight="12.75" x14ac:dyDescent="0.2"/>
  <cols>
    <col min="1" max="1" width="5.5703125" customWidth="1"/>
    <col min="2" max="2" width="27.7109375" customWidth="1"/>
    <col min="3" max="3" width="14.85546875" bestFit="1" customWidth="1"/>
  </cols>
  <sheetData>
    <row r="1" spans="1:30" x14ac:dyDescent="0.2">
      <c r="A1" s="2357" t="s">
        <v>827</v>
      </c>
      <c r="B1" s="2357"/>
    </row>
    <row r="2" spans="1:30" ht="15.75" x14ac:dyDescent="0.25">
      <c r="A2" s="217" t="s">
        <v>2290</v>
      </c>
      <c r="B2" s="212"/>
      <c r="C2" s="212"/>
      <c r="D2" s="1304"/>
      <c r="E2" s="1304"/>
      <c r="F2" s="1304"/>
      <c r="G2" s="1304"/>
      <c r="H2" s="1304"/>
      <c r="I2" s="1304"/>
      <c r="J2" s="1304"/>
      <c r="K2" s="1304"/>
      <c r="L2" s="1304"/>
      <c r="M2" s="1304"/>
      <c r="N2" s="1304"/>
      <c r="O2" s="1304"/>
      <c r="P2" s="1304"/>
      <c r="Q2" s="1304"/>
      <c r="R2" s="1304"/>
      <c r="S2" s="1304"/>
      <c r="T2" s="1304"/>
      <c r="U2" s="1304"/>
      <c r="V2" s="1304"/>
      <c r="W2" s="1304"/>
      <c r="X2" s="1304"/>
      <c r="Y2" s="1304"/>
      <c r="Z2" s="1304"/>
      <c r="AA2" s="1304"/>
      <c r="AB2" s="1304"/>
      <c r="AC2" s="1304"/>
      <c r="AD2" s="1304"/>
    </row>
    <row r="3" spans="1:30" x14ac:dyDescent="0.2">
      <c r="A3" s="1412"/>
      <c r="B3" s="1414"/>
      <c r="C3" s="1413"/>
      <c r="D3" s="1842">
        <v>1990</v>
      </c>
      <c r="E3" s="1843">
        <v>1991</v>
      </c>
      <c r="F3" s="1843">
        <v>1992</v>
      </c>
      <c r="G3" s="1843">
        <v>1993</v>
      </c>
      <c r="H3" s="1843">
        <v>1994</v>
      </c>
      <c r="I3" s="1843">
        <v>1995</v>
      </c>
      <c r="J3" s="1843">
        <v>1996</v>
      </c>
      <c r="K3" s="1843">
        <v>1997</v>
      </c>
      <c r="L3" s="1843">
        <v>1998</v>
      </c>
      <c r="M3" s="1843">
        <v>1999</v>
      </c>
      <c r="N3" s="1843">
        <v>2000</v>
      </c>
      <c r="O3" s="1843">
        <v>2001</v>
      </c>
      <c r="P3" s="1843">
        <v>2002</v>
      </c>
      <c r="Q3" s="1843">
        <v>2003</v>
      </c>
      <c r="R3" s="1843">
        <v>2004</v>
      </c>
      <c r="S3" s="1843">
        <v>2005</v>
      </c>
      <c r="T3" s="1843">
        <v>2006</v>
      </c>
      <c r="U3" s="1843">
        <v>2007</v>
      </c>
      <c r="V3" s="1843">
        <v>2008</v>
      </c>
      <c r="W3" s="1843">
        <v>2009</v>
      </c>
      <c r="X3" s="1843">
        <v>2010</v>
      </c>
      <c r="Y3" s="1843">
        <v>2011</v>
      </c>
      <c r="Z3" s="1843">
        <v>2012</v>
      </c>
      <c r="AA3" s="1843">
        <v>2013</v>
      </c>
      <c r="AB3" s="1843">
        <v>2014</v>
      </c>
      <c r="AC3" s="1843">
        <v>2015</v>
      </c>
      <c r="AD3" s="1845">
        <v>2016</v>
      </c>
    </row>
    <row r="4" spans="1:30" x14ac:dyDescent="0.2">
      <c r="A4" s="2068"/>
      <c r="B4" s="2069"/>
      <c r="C4" s="2070"/>
      <c r="D4" s="1846"/>
      <c r="E4" s="1847"/>
      <c r="F4" s="1847"/>
      <c r="G4" s="1847"/>
      <c r="H4" s="1847"/>
      <c r="I4" s="1847"/>
      <c r="J4" s="1847"/>
      <c r="K4" s="1847"/>
      <c r="L4" s="1847"/>
      <c r="M4" s="1847"/>
      <c r="N4" s="1847"/>
      <c r="O4" s="1847"/>
      <c r="P4" s="1847"/>
      <c r="Q4" s="1847"/>
      <c r="R4" s="1847"/>
      <c r="S4" s="1847"/>
      <c r="T4" s="1847"/>
      <c r="U4" s="1847"/>
      <c r="V4" s="1847"/>
      <c r="W4" s="1847"/>
      <c r="X4" s="1847"/>
      <c r="Y4" s="1848"/>
      <c r="Z4" s="1848"/>
      <c r="AA4" s="1848"/>
      <c r="AB4" s="1848"/>
      <c r="AC4" s="1848"/>
      <c r="AD4" s="1850"/>
    </row>
    <row r="5" spans="1:30" ht="14.25" x14ac:dyDescent="0.2">
      <c r="A5" s="215" t="s">
        <v>2235</v>
      </c>
      <c r="B5" s="29"/>
      <c r="C5" s="1835"/>
      <c r="D5" s="1860"/>
      <c r="E5" s="1164"/>
      <c r="F5" s="1164"/>
      <c r="G5" s="1164"/>
      <c r="H5" s="1164"/>
      <c r="I5" s="1164"/>
      <c r="J5" s="1164"/>
      <c r="K5" s="1164"/>
      <c r="L5" s="1164"/>
      <c r="M5" s="1164"/>
      <c r="N5" s="1164"/>
      <c r="O5" s="1164"/>
      <c r="P5" s="1164"/>
      <c r="Q5" s="1164"/>
      <c r="R5" s="1164"/>
      <c r="S5" s="1164"/>
      <c r="T5" s="1164"/>
      <c r="U5" s="1164"/>
      <c r="V5" s="1164"/>
      <c r="W5" s="1164"/>
      <c r="X5" s="1164"/>
      <c r="Y5" s="1164"/>
      <c r="Z5" s="1164"/>
      <c r="AA5" s="1164"/>
      <c r="AB5" s="1164"/>
      <c r="AC5" s="1164"/>
      <c r="AD5" s="1163"/>
    </row>
    <row r="6" spans="1:30" x14ac:dyDescent="0.2">
      <c r="A6" s="35"/>
      <c r="B6" s="29" t="s">
        <v>303</v>
      </c>
      <c r="C6" s="2081" t="s">
        <v>249</v>
      </c>
      <c r="D6" s="2075">
        <v>13.035019999999998</v>
      </c>
      <c r="E6" s="2076">
        <v>12.503754999999996</v>
      </c>
      <c r="F6" s="2076">
        <v>11.859099000000006</v>
      </c>
      <c r="G6" s="2076">
        <v>11.832782999999994</v>
      </c>
      <c r="H6" s="2076">
        <v>12.523577999999992</v>
      </c>
      <c r="I6" s="2076">
        <v>14.102709999999993</v>
      </c>
      <c r="J6" s="2076">
        <v>13.607349999999991</v>
      </c>
      <c r="K6" s="2076">
        <v>13.984225999999994</v>
      </c>
      <c r="L6" s="2076">
        <v>14.675463799999999</v>
      </c>
      <c r="M6" s="2076">
        <v>14.973414099999998</v>
      </c>
      <c r="N6" s="2076">
        <v>14.67214510000001</v>
      </c>
      <c r="O6" s="2076">
        <v>14.69671209999999</v>
      </c>
      <c r="P6" s="2076">
        <v>12.462278799999984</v>
      </c>
      <c r="Q6" s="2076">
        <v>11.244919300000014</v>
      </c>
      <c r="R6" s="2076">
        <v>10.635097399999999</v>
      </c>
      <c r="S6" s="2076">
        <v>10.364127699999996</v>
      </c>
      <c r="T6" s="2076">
        <v>9.7587881999999997</v>
      </c>
      <c r="U6" s="2076">
        <v>8.3770883999999892</v>
      </c>
      <c r="V6" s="2076">
        <v>7.3184688000000007</v>
      </c>
      <c r="W6" s="2076">
        <v>6.5936159999999946</v>
      </c>
      <c r="X6" s="2076">
        <v>7.1761248000000037</v>
      </c>
      <c r="Y6" s="2076">
        <v>6.6705552000000088</v>
      </c>
      <c r="Z6" s="2076">
        <v>5.4357696000000004</v>
      </c>
      <c r="AA6" s="2076">
        <v>6.1005744000000055</v>
      </c>
      <c r="AB6" s="2076">
        <v>5.6105999999999998</v>
      </c>
      <c r="AC6" s="2076">
        <v>6.7810176000000002</v>
      </c>
      <c r="AD6" s="2077">
        <v>6.8529024000000005</v>
      </c>
    </row>
    <row r="7" spans="1:30" x14ac:dyDescent="0.2">
      <c r="A7" s="35"/>
      <c r="B7" s="1305" t="s">
        <v>466</v>
      </c>
      <c r="C7" s="2082" t="s">
        <v>379</v>
      </c>
      <c r="D7" s="2075">
        <v>2.8943130000000021</v>
      </c>
      <c r="E7" s="2076">
        <v>3.0241599999999997</v>
      </c>
      <c r="F7" s="2076">
        <v>3.1375659999999996</v>
      </c>
      <c r="G7" s="2076">
        <v>3.2328499999999982</v>
      </c>
      <c r="H7" s="2076">
        <v>3.0408059999999999</v>
      </c>
      <c r="I7" s="2076">
        <v>3.5550690000000014</v>
      </c>
      <c r="J7" s="2076">
        <v>3.4720850000000003</v>
      </c>
      <c r="K7" s="2076">
        <v>3.6864330000000001</v>
      </c>
      <c r="L7" s="2076">
        <v>3.0548280000000005</v>
      </c>
      <c r="M7" s="2076">
        <v>3.1851260000000003</v>
      </c>
      <c r="N7" s="2076">
        <v>2.9715569999999998</v>
      </c>
      <c r="O7" s="2076">
        <v>2.6647949999999998</v>
      </c>
      <c r="P7" s="2076">
        <v>2.0671790000000012</v>
      </c>
      <c r="Q7" s="2076">
        <v>1.9741499999999994</v>
      </c>
      <c r="R7" s="2076">
        <v>1.8837040000000012</v>
      </c>
      <c r="S7" s="2076">
        <v>1.9010059999999986</v>
      </c>
      <c r="T7" s="2076">
        <v>1.8623839999999985</v>
      </c>
      <c r="U7" s="2076">
        <v>1.7587770000000003</v>
      </c>
      <c r="V7" s="2076">
        <v>1.9564790000000001</v>
      </c>
      <c r="W7" s="2076">
        <v>2.1575020000000014</v>
      </c>
      <c r="X7" s="2076">
        <v>1.6838289999999998</v>
      </c>
      <c r="Y7" s="2076">
        <v>0.83799899999999961</v>
      </c>
      <c r="Z7" s="2076">
        <v>0.56551300000000004</v>
      </c>
      <c r="AA7" s="2076">
        <v>0.87190599999999963</v>
      </c>
      <c r="AB7" s="2076">
        <v>1.3708349999999991</v>
      </c>
      <c r="AC7" s="2076">
        <v>0.98400000000000043</v>
      </c>
      <c r="AD7" s="2077">
        <v>0.86919999999999997</v>
      </c>
    </row>
    <row r="8" spans="1:30" x14ac:dyDescent="0.2">
      <c r="A8" s="35"/>
      <c r="B8" s="29"/>
      <c r="C8" s="2081"/>
      <c r="D8" s="1860"/>
      <c r="E8" s="1164"/>
      <c r="F8" s="1164"/>
      <c r="G8" s="1164"/>
      <c r="H8" s="1164"/>
      <c r="I8" s="1164"/>
      <c r="J8" s="1164"/>
      <c r="K8" s="1164"/>
      <c r="L8" s="1164"/>
      <c r="M8" s="1164"/>
      <c r="N8" s="1164"/>
      <c r="O8" s="1164"/>
      <c r="P8" s="1164"/>
      <c r="Q8" s="1164"/>
      <c r="R8" s="1164"/>
      <c r="S8" s="1164"/>
      <c r="T8" s="1164"/>
      <c r="U8" s="1164"/>
      <c r="V8" s="1164"/>
      <c r="W8" s="1164"/>
      <c r="X8" s="1164"/>
      <c r="Y8" s="1164"/>
      <c r="Z8" s="1164"/>
      <c r="AA8" s="1164"/>
      <c r="AB8" s="1164"/>
      <c r="AC8" s="1164"/>
      <c r="AD8" s="1163"/>
    </row>
    <row r="9" spans="1:30" ht="14.25" x14ac:dyDescent="0.2">
      <c r="A9" s="215" t="s">
        <v>2300</v>
      </c>
      <c r="B9" s="29"/>
      <c r="C9" s="2081"/>
      <c r="D9" s="1860"/>
      <c r="E9" s="1164"/>
      <c r="F9" s="1164"/>
      <c r="G9" s="1164"/>
      <c r="H9" s="1164"/>
      <c r="I9" s="1164"/>
      <c r="J9" s="1164"/>
      <c r="K9" s="1164"/>
      <c r="L9" s="1164"/>
      <c r="M9" s="1164"/>
      <c r="N9" s="1164"/>
      <c r="O9" s="1164"/>
      <c r="P9" s="1164"/>
      <c r="Q9" s="1164"/>
      <c r="R9" s="1164"/>
      <c r="S9" s="1164"/>
      <c r="T9" s="1164"/>
      <c r="U9" s="1164"/>
      <c r="V9" s="1164"/>
      <c r="W9" s="1164"/>
      <c r="X9" s="1164"/>
      <c r="Y9" s="1164"/>
      <c r="Z9" s="1164"/>
      <c r="AA9" s="1164"/>
      <c r="AB9" s="1164"/>
      <c r="AC9" s="1164"/>
      <c r="AD9" s="1163"/>
    </row>
    <row r="10" spans="1:30" x14ac:dyDescent="0.2">
      <c r="A10" s="35"/>
      <c r="B10" s="2071" t="s">
        <v>423</v>
      </c>
      <c r="C10" s="2081" t="s">
        <v>1190</v>
      </c>
      <c r="D10" s="2072">
        <v>4.0962573130083371</v>
      </c>
      <c r="E10" s="2073">
        <v>4.0408667552630693</v>
      </c>
      <c r="F10" s="2073">
        <v>3.983217207982781</v>
      </c>
      <c r="G10" s="2073">
        <v>3.9242004255474394</v>
      </c>
      <c r="H10" s="2073">
        <v>3.8645299609612009</v>
      </c>
      <c r="I10" s="2073">
        <v>3.8043463654874801</v>
      </c>
      <c r="J10" s="2073">
        <v>3.7430237092982672</v>
      </c>
      <c r="K10" s="2073">
        <v>3.6817878570294211</v>
      </c>
      <c r="L10" s="2073">
        <v>3.6163011295355703</v>
      </c>
      <c r="M10" s="2073">
        <v>3.5509608843302378</v>
      </c>
      <c r="N10" s="2073">
        <v>3.487019995926897</v>
      </c>
      <c r="O10" s="2073">
        <v>3.4255724267635905</v>
      </c>
      <c r="P10" s="2073">
        <v>3.3044396450293863</v>
      </c>
      <c r="Q10" s="2073">
        <v>3.3044396450293863</v>
      </c>
      <c r="R10" s="2073">
        <v>3.2415834408323545</v>
      </c>
      <c r="S10" s="2073">
        <v>3.182529770096207</v>
      </c>
      <c r="T10" s="2073">
        <v>3.1192214988633205</v>
      </c>
      <c r="U10" s="2073">
        <v>3.0296757295276007</v>
      </c>
      <c r="V10" s="2073">
        <v>2.9583317383967338</v>
      </c>
      <c r="W10" s="2073">
        <v>2.893943524995827</v>
      </c>
      <c r="X10" s="2073">
        <v>2.8492720676217691</v>
      </c>
      <c r="Y10" s="2073">
        <v>2.7744180322028638</v>
      </c>
      <c r="Z10" s="2073">
        <v>2.7103451785123935</v>
      </c>
      <c r="AA10" s="2073">
        <v>2.6634280019271621</v>
      </c>
      <c r="AB10" s="2073">
        <v>2.6101258641323177</v>
      </c>
      <c r="AC10" s="2073">
        <v>2.336198314457087</v>
      </c>
      <c r="AD10" s="2074">
        <v>2.2599680707359164</v>
      </c>
    </row>
    <row r="11" spans="1:30" x14ac:dyDescent="0.2">
      <c r="A11" s="35"/>
      <c r="B11" s="2071" t="s">
        <v>581</v>
      </c>
      <c r="C11" s="2082" t="s">
        <v>2291</v>
      </c>
      <c r="D11" s="2072">
        <v>49.028242347687808</v>
      </c>
      <c r="E11" s="2073">
        <v>49.027642632313793</v>
      </c>
      <c r="F11" s="2073">
        <v>49.02660106308398</v>
      </c>
      <c r="G11" s="2073">
        <v>49.025161254328033</v>
      </c>
      <c r="H11" s="2073">
        <v>49.023399749928238</v>
      </c>
      <c r="I11" s="2073">
        <v>49.021346333497938</v>
      </c>
      <c r="J11" s="2073">
        <v>49.017000950259622</v>
      </c>
      <c r="K11" s="2073">
        <v>49.009498250642721</v>
      </c>
      <c r="L11" s="2073">
        <v>49.005460389576371</v>
      </c>
      <c r="M11" s="2073">
        <v>49.000728705163233</v>
      </c>
      <c r="N11" s="2073">
        <v>48.995798060050369</v>
      </c>
      <c r="O11" s="2073">
        <v>48.949595525252356</v>
      </c>
      <c r="P11" s="2073">
        <v>48.895055740299703</v>
      </c>
      <c r="Q11" s="2073">
        <v>48.895055740299703</v>
      </c>
      <c r="R11" s="2073">
        <v>48.866116276102318</v>
      </c>
      <c r="S11" s="2073">
        <v>48.875467815175618</v>
      </c>
      <c r="T11" s="2073">
        <v>48.831474165894086</v>
      </c>
      <c r="U11" s="2073">
        <v>47.508774405113982</v>
      </c>
      <c r="V11" s="2073">
        <v>46.803686375625325</v>
      </c>
      <c r="W11" s="2073">
        <v>46.681296445914526</v>
      </c>
      <c r="X11" s="2073">
        <v>46.724366017016351</v>
      </c>
      <c r="Y11" s="2073">
        <v>46.033433885841838</v>
      </c>
      <c r="Z11" s="2073">
        <v>45.59826490705025</v>
      </c>
      <c r="AA11" s="2073">
        <v>45.209109701566362</v>
      </c>
      <c r="AB11" s="2073">
        <v>44.78295042916092</v>
      </c>
      <c r="AC11" s="2073">
        <v>46.205657818898295</v>
      </c>
      <c r="AD11" s="2074">
        <v>45.39646455858243</v>
      </c>
    </row>
    <row r="12" spans="1:30" x14ac:dyDescent="0.2">
      <c r="A12" s="35"/>
      <c r="B12" s="2071" t="s">
        <v>261</v>
      </c>
      <c r="C12" s="2082" t="s">
        <v>2291</v>
      </c>
      <c r="D12" s="2072">
        <v>2.591571568834929</v>
      </c>
      <c r="E12" s="2073">
        <v>2.5793204857824517</v>
      </c>
      <c r="F12" s="2073">
        <v>2.5644482363682402</v>
      </c>
      <c r="G12" s="2073">
        <v>2.5476622157754609</v>
      </c>
      <c r="H12" s="2073">
        <v>2.5289331642892239</v>
      </c>
      <c r="I12" s="2073">
        <v>2.5100100557562066</v>
      </c>
      <c r="J12" s="2073">
        <v>2.4860104213301359</v>
      </c>
      <c r="K12" s="2073">
        <v>2.5051082586881903</v>
      </c>
      <c r="L12" s="2073">
        <v>2.4316640728714631</v>
      </c>
      <c r="M12" s="2073">
        <v>2.4009063322594617</v>
      </c>
      <c r="N12" s="2073">
        <v>2.3697471849603358</v>
      </c>
      <c r="O12" s="2073">
        <v>2.3276348865195877</v>
      </c>
      <c r="P12" s="2073">
        <v>2.2526647979239143</v>
      </c>
      <c r="Q12" s="2073">
        <v>2.2526647979239143</v>
      </c>
      <c r="R12" s="2073">
        <v>2.2145810122581455</v>
      </c>
      <c r="S12" s="2073">
        <v>2.189591714803254</v>
      </c>
      <c r="T12" s="2073">
        <v>2.1580339174154837</v>
      </c>
      <c r="U12" s="2073">
        <v>2.0673605864382507</v>
      </c>
      <c r="V12" s="2073">
        <v>2.0038182480086784</v>
      </c>
      <c r="W12" s="2073">
        <v>1.9941161836898582</v>
      </c>
      <c r="X12" s="2073">
        <v>1.8959320259945951</v>
      </c>
      <c r="Y12" s="2073">
        <v>1.8407170894565781</v>
      </c>
      <c r="Z12" s="2073">
        <v>1.8005693732006529</v>
      </c>
      <c r="AA12" s="2073">
        <v>1.7646133626397116</v>
      </c>
      <c r="AB12" s="2073">
        <v>1.7276085246844124</v>
      </c>
      <c r="AC12" s="2073">
        <v>1.5826196838136988</v>
      </c>
      <c r="AD12" s="2074">
        <v>1.5158537964596643</v>
      </c>
    </row>
    <row r="13" spans="1:30" x14ac:dyDescent="0.2">
      <c r="A13" s="35"/>
      <c r="B13" s="2071" t="s">
        <v>1705</v>
      </c>
      <c r="C13" s="2082" t="s">
        <v>2291</v>
      </c>
      <c r="D13" s="2075">
        <v>4.4827653164139347</v>
      </c>
      <c r="E13" s="2076">
        <v>4.4827645850189315</v>
      </c>
      <c r="F13" s="2076">
        <v>4.4827651362135263</v>
      </c>
      <c r="G13" s="2076">
        <v>4.4827649636961375</v>
      </c>
      <c r="H13" s="2076">
        <v>4.4871140035670107</v>
      </c>
      <c r="I13" s="2076">
        <v>4.4827651579230423</v>
      </c>
      <c r="J13" s="2076">
        <v>4.4880296799048711</v>
      </c>
      <c r="K13" s="2076">
        <v>4.5401977088013252</v>
      </c>
      <c r="L13" s="2076">
        <v>4.5398227017561741</v>
      </c>
      <c r="M13" s="2076">
        <v>4.5345046522757588</v>
      </c>
      <c r="N13" s="2076">
        <v>4.5329846385654662</v>
      </c>
      <c r="O13" s="2076">
        <v>4.5314106691312093</v>
      </c>
      <c r="P13" s="2076">
        <v>4.527183231744786</v>
      </c>
      <c r="Q13" s="2076">
        <v>4.527183231744786</v>
      </c>
      <c r="R13" s="2076">
        <v>4.5265047444945647</v>
      </c>
      <c r="S13" s="2076">
        <v>4.5230289583073437</v>
      </c>
      <c r="T13" s="2076">
        <v>4.5158832039769443</v>
      </c>
      <c r="U13" s="2076">
        <v>4.5108275994392626</v>
      </c>
      <c r="V13" s="2076">
        <v>3.0659306437157796</v>
      </c>
      <c r="W13" s="2076">
        <v>3.1196053210781129</v>
      </c>
      <c r="X13" s="2076">
        <v>1.4502851387220284</v>
      </c>
      <c r="Y13" s="2076">
        <v>0.41351053666554105</v>
      </c>
      <c r="Z13" s="2076">
        <v>0.41018080945737395</v>
      </c>
      <c r="AA13" s="2076">
        <v>0.42357046988597447</v>
      </c>
      <c r="AB13" s="2076">
        <v>0.42302228733954489</v>
      </c>
      <c r="AC13" s="2076">
        <v>0.70286342685644221</v>
      </c>
      <c r="AD13" s="2077">
        <v>0.3408011843351218</v>
      </c>
    </row>
    <row r="14" spans="1:30" x14ac:dyDescent="0.2">
      <c r="A14" s="35"/>
      <c r="B14" s="2071" t="s">
        <v>1128</v>
      </c>
      <c r="C14" s="2082" t="s">
        <v>2291</v>
      </c>
      <c r="D14" s="2072">
        <v>3.9383266609565291</v>
      </c>
      <c r="E14" s="2073">
        <v>3.8709720852022222</v>
      </c>
      <c r="F14" s="2073">
        <v>3.8020677659442246</v>
      </c>
      <c r="G14" s="2073">
        <v>3.7324669639257548</v>
      </c>
      <c r="H14" s="2073">
        <v>3.6622285925600528</v>
      </c>
      <c r="I14" s="2073">
        <v>3.5933477013612571</v>
      </c>
      <c r="J14" s="2073">
        <v>3.5223705299722603</v>
      </c>
      <c r="K14" s="2073">
        <v>3.4518055798627647</v>
      </c>
      <c r="L14" s="2073">
        <v>3.3788266606643482</v>
      </c>
      <c r="M14" s="2073">
        <v>3.3065636963622986</v>
      </c>
      <c r="N14" s="2073">
        <v>3.2359104833837584</v>
      </c>
      <c r="O14" s="2073">
        <v>3.1676257414314568</v>
      </c>
      <c r="P14" s="2073">
        <v>3.0352170539778309</v>
      </c>
      <c r="Q14" s="2073">
        <v>3.0352170539778309</v>
      </c>
      <c r="R14" s="2073">
        <v>2.9663764424094645</v>
      </c>
      <c r="S14" s="2073">
        <v>2.9006319789460107</v>
      </c>
      <c r="T14" s="2073">
        <v>2.8313735240189435</v>
      </c>
      <c r="U14" s="2073">
        <v>2.7391731155308117</v>
      </c>
      <c r="V14" s="2073">
        <v>2.6541944929040007</v>
      </c>
      <c r="W14" s="2073">
        <v>2.5782214975976703</v>
      </c>
      <c r="X14" s="2073">
        <v>2.5215457391576277</v>
      </c>
      <c r="Y14" s="2073">
        <v>2.4358612427962054</v>
      </c>
      <c r="Z14" s="2073">
        <v>2.3621047533175479</v>
      </c>
      <c r="AA14" s="2073">
        <v>2.2965774644324903</v>
      </c>
      <c r="AB14" s="2073">
        <v>2.2285366966418643</v>
      </c>
      <c r="AC14" s="2073">
        <v>1.9029455063499734</v>
      </c>
      <c r="AD14" s="2074">
        <v>1.8386710532517436</v>
      </c>
    </row>
    <row r="15" spans="1:30" x14ac:dyDescent="0.2">
      <c r="A15" s="35"/>
      <c r="B15" s="2071" t="s">
        <v>1704</v>
      </c>
      <c r="C15" s="2082" t="s">
        <v>2291</v>
      </c>
      <c r="D15" s="2075">
        <v>9.9917733348883087E-3</v>
      </c>
      <c r="E15" s="2076">
        <v>9.9917733348883105E-3</v>
      </c>
      <c r="F15" s="2076">
        <v>9.991773334888307E-3</v>
      </c>
      <c r="G15" s="2076">
        <v>9.9917733348883105E-3</v>
      </c>
      <c r="H15" s="2076">
        <v>9.9917733348883105E-3</v>
      </c>
      <c r="I15" s="2076">
        <v>9.9917733348883139E-3</v>
      </c>
      <c r="J15" s="2076">
        <v>9.9917733348883122E-3</v>
      </c>
      <c r="K15" s="2076">
        <v>9.9917733348883105E-3</v>
      </c>
      <c r="L15" s="2076">
        <v>9.9917733348883105E-3</v>
      </c>
      <c r="M15" s="2076">
        <v>9.9917733348883139E-3</v>
      </c>
      <c r="N15" s="2076">
        <v>9.9917733348883087E-3</v>
      </c>
      <c r="O15" s="2076">
        <v>9.9917733348883105E-3</v>
      </c>
      <c r="P15" s="2076">
        <v>9.9917733348883087E-3</v>
      </c>
      <c r="Q15" s="2076">
        <v>9.9917733348883087E-3</v>
      </c>
      <c r="R15" s="2076">
        <v>9.9917733348883105E-3</v>
      </c>
      <c r="S15" s="2076">
        <v>9.9917733348883087E-3</v>
      </c>
      <c r="T15" s="2076">
        <v>9.9829477937723211E-3</v>
      </c>
      <c r="U15" s="2076">
        <v>9.8805084772474409E-3</v>
      </c>
      <c r="V15" s="2076">
        <v>9.8742045193074418E-3</v>
      </c>
      <c r="W15" s="2076">
        <v>9.8656941760884576E-3</v>
      </c>
      <c r="X15" s="2076">
        <v>9.9457544419263594E-3</v>
      </c>
      <c r="Y15" s="2076">
        <v>9.8981595594794178E-3</v>
      </c>
      <c r="Z15" s="2076">
        <v>9.8704221445434521E-3</v>
      </c>
      <c r="AA15" s="2076">
        <v>9.8656941760884576E-3</v>
      </c>
      <c r="AB15" s="2076">
        <v>9.8656941760884576E-3</v>
      </c>
      <c r="AC15" s="2076">
        <v>9.8656941760884558E-3</v>
      </c>
      <c r="AD15" s="2077">
        <v>9.8656941760884558E-3</v>
      </c>
    </row>
    <row r="16" spans="1:30" x14ac:dyDescent="0.2">
      <c r="A16" s="35"/>
      <c r="B16" s="2071" t="s">
        <v>2186</v>
      </c>
      <c r="C16" s="2082" t="s">
        <v>2291</v>
      </c>
      <c r="D16" s="2072">
        <v>2.4619929903931825</v>
      </c>
      <c r="E16" s="2073">
        <v>2.4503544614933293</v>
      </c>
      <c r="F16" s="2073">
        <v>2.4362258245498274</v>
      </c>
      <c r="G16" s="2073">
        <v>2.4202791049866881</v>
      </c>
      <c r="H16" s="2073">
        <v>2.4024865060747627</v>
      </c>
      <c r="I16" s="2073">
        <v>2.384509552968396</v>
      </c>
      <c r="J16" s="2073">
        <v>2.3617099002636293</v>
      </c>
      <c r="K16" s="2073">
        <v>2.3798528457537809</v>
      </c>
      <c r="L16" s="2073">
        <v>2.3100808692278902</v>
      </c>
      <c r="M16" s="2073">
        <v>2.2808610156464879</v>
      </c>
      <c r="N16" s="2073">
        <v>2.2512598257123195</v>
      </c>
      <c r="O16" s="2073">
        <v>2.2112531421936086</v>
      </c>
      <c r="P16" s="2073">
        <v>2.1400315580277174</v>
      </c>
      <c r="Q16" s="2073">
        <v>2.1400315580277174</v>
      </c>
      <c r="R16" s="2073">
        <v>2.1038519616452378</v>
      </c>
      <c r="S16" s="2073">
        <v>2.0801121290630911</v>
      </c>
      <c r="T16" s="2073">
        <v>2.0501322215447093</v>
      </c>
      <c r="U16" s="2073">
        <v>1.9639925571163377</v>
      </c>
      <c r="V16" s="2073">
        <v>1.9036273356082445</v>
      </c>
      <c r="W16" s="2073">
        <v>1.8944103745053651</v>
      </c>
      <c r="X16" s="2073">
        <v>1.8011354246948648</v>
      </c>
      <c r="Y16" s="2073">
        <v>1.7486812349837493</v>
      </c>
      <c r="Z16" s="2073">
        <v>1.7105409045406206</v>
      </c>
      <c r="AA16" s="2073">
        <v>1.6763826945077263</v>
      </c>
      <c r="AB16" s="2073">
        <v>1.6412280984501921</v>
      </c>
      <c r="AC16" s="2073">
        <v>1.5034886996230137</v>
      </c>
      <c r="AD16" s="2074">
        <v>1.4400611066366806</v>
      </c>
    </row>
    <row r="17" spans="1:30" x14ac:dyDescent="0.2">
      <c r="A17" s="35"/>
      <c r="B17" s="2071" t="s">
        <v>2287</v>
      </c>
      <c r="C17" s="2082" t="s">
        <v>2291</v>
      </c>
      <c r="D17" s="2075">
        <v>0.86169754663761389</v>
      </c>
      <c r="E17" s="2076">
        <v>0.85762406152266524</v>
      </c>
      <c r="F17" s="2076">
        <v>0.85267903859243999</v>
      </c>
      <c r="G17" s="2076">
        <v>0.84709768674534081</v>
      </c>
      <c r="H17" s="2076">
        <v>0.84087027712616702</v>
      </c>
      <c r="I17" s="2076">
        <v>0.83457834353893867</v>
      </c>
      <c r="J17" s="2076">
        <v>0.82659846509227031</v>
      </c>
      <c r="K17" s="2076">
        <v>0.83294849601382326</v>
      </c>
      <c r="L17" s="2076">
        <v>0.80852830422976141</v>
      </c>
      <c r="M17" s="2076">
        <v>0.79830135547627112</v>
      </c>
      <c r="N17" s="2076">
        <v>0.78794093899931184</v>
      </c>
      <c r="O17" s="2076">
        <v>0.77393859976776291</v>
      </c>
      <c r="P17" s="2076">
        <v>0.74901104530970153</v>
      </c>
      <c r="Q17" s="2076">
        <v>0.74901104530970153</v>
      </c>
      <c r="R17" s="2076">
        <v>0.73634818657583345</v>
      </c>
      <c r="S17" s="2076">
        <v>0.72803924517208196</v>
      </c>
      <c r="T17" s="2076">
        <v>0.71754627754064826</v>
      </c>
      <c r="U17" s="2076">
        <v>0.6873973949907185</v>
      </c>
      <c r="V17" s="2076">
        <v>0.66626956746288568</v>
      </c>
      <c r="W17" s="2076">
        <v>0.66304363107687792</v>
      </c>
      <c r="X17" s="2076">
        <v>0.63039739864320288</v>
      </c>
      <c r="Y17" s="2076">
        <v>0.6120384322443122</v>
      </c>
      <c r="Z17" s="2076">
        <v>0.5986893165892172</v>
      </c>
      <c r="AA17" s="2076">
        <v>0.5867339430777041</v>
      </c>
      <c r="AB17" s="2076">
        <v>0.57442983445756712</v>
      </c>
      <c r="AC17" s="2076">
        <v>0.52622104486805477</v>
      </c>
      <c r="AD17" s="2077">
        <v>0.5040213873228383</v>
      </c>
    </row>
    <row r="18" spans="1:30" x14ac:dyDescent="0.2">
      <c r="A18" s="35"/>
      <c r="B18" s="29"/>
      <c r="C18" s="2081"/>
      <c r="D18" s="1860"/>
      <c r="E18" s="1164"/>
      <c r="F18" s="1164"/>
      <c r="G18" s="1164"/>
      <c r="H18" s="1164"/>
      <c r="I18" s="1164"/>
      <c r="J18" s="1164"/>
      <c r="K18" s="1164"/>
      <c r="L18" s="1164"/>
      <c r="M18" s="1164"/>
      <c r="N18" s="1164"/>
      <c r="O18" s="1164"/>
      <c r="P18" s="1164"/>
      <c r="Q18" s="1164"/>
      <c r="R18" s="1164"/>
      <c r="S18" s="1164"/>
      <c r="T18" s="1164"/>
      <c r="U18" s="1164"/>
      <c r="V18" s="1164"/>
      <c r="W18" s="1164"/>
      <c r="X18" s="1164"/>
      <c r="Y18" s="1164"/>
      <c r="Z18" s="1164"/>
      <c r="AA18" s="1164"/>
      <c r="AB18" s="1164"/>
      <c r="AC18" s="1164"/>
      <c r="AD18" s="1163"/>
    </row>
    <row r="19" spans="1:30" x14ac:dyDescent="0.2">
      <c r="A19" s="215" t="s">
        <v>2292</v>
      </c>
      <c r="B19" s="29"/>
      <c r="C19" s="2081"/>
      <c r="D19" s="1860"/>
      <c r="E19" s="1164"/>
      <c r="F19" s="1164"/>
      <c r="G19" s="1164"/>
      <c r="H19" s="1164"/>
      <c r="I19" s="1164"/>
      <c r="J19" s="1164"/>
      <c r="K19" s="1164"/>
      <c r="L19" s="1164"/>
      <c r="M19" s="1164"/>
      <c r="N19" s="1164"/>
      <c r="O19" s="1164"/>
      <c r="P19" s="1164"/>
      <c r="Q19" s="1164"/>
      <c r="R19" s="1164"/>
      <c r="S19" s="1164"/>
      <c r="T19" s="1164"/>
      <c r="U19" s="1164"/>
      <c r="V19" s="1164"/>
      <c r="W19" s="1164"/>
      <c r="X19" s="1164"/>
      <c r="Y19" s="1164"/>
      <c r="Z19" s="1164"/>
      <c r="AA19" s="1164"/>
      <c r="AB19" s="1164"/>
      <c r="AC19" s="1164"/>
      <c r="AD19" s="1163"/>
    </row>
    <row r="20" spans="1:30" x14ac:dyDescent="0.2">
      <c r="A20" s="35"/>
      <c r="B20" s="2071" t="s">
        <v>423</v>
      </c>
      <c r="C20" s="2081" t="s">
        <v>1190</v>
      </c>
      <c r="D20" s="2072">
        <v>3.1167200555435586</v>
      </c>
      <c r="E20" s="2073">
        <v>3.1167204054777535</v>
      </c>
      <c r="F20" s="2073">
        <v>3.11672028223418</v>
      </c>
      <c r="G20" s="2073">
        <v>3.1167201659925627</v>
      </c>
      <c r="H20" s="2073">
        <v>3.1167200555435581</v>
      </c>
      <c r="I20" s="2073">
        <v>3.1167209295939973</v>
      </c>
      <c r="J20" s="2073">
        <v>3.1173077329765086</v>
      </c>
      <c r="K20" s="2073">
        <v>3.1159191011680449</v>
      </c>
      <c r="L20" s="2073">
        <v>3.1159441595072686</v>
      </c>
      <c r="M20" s="2073">
        <v>3.115604774119165</v>
      </c>
      <c r="N20" s="2073">
        <v>3.1151955286952409</v>
      </c>
      <c r="O20" s="2073">
        <v>3.1047340462026241</v>
      </c>
      <c r="P20" s="2073">
        <v>3.0759731823183176</v>
      </c>
      <c r="Q20" s="2073">
        <v>3.0759731823183176</v>
      </c>
      <c r="R20" s="2073">
        <v>3.0365640380394794</v>
      </c>
      <c r="S20" s="2073">
        <v>3.0587441356030913</v>
      </c>
      <c r="T20" s="2073">
        <v>3.0575295381043182</v>
      </c>
      <c r="U20" s="2073">
        <v>3.1440069278103522</v>
      </c>
      <c r="V20" s="2073">
        <v>3.3465497909624835</v>
      </c>
      <c r="W20" s="2073">
        <v>3.4035106228930405</v>
      </c>
      <c r="X20" s="2073">
        <v>2.9655700152785331</v>
      </c>
      <c r="Y20" s="2073">
        <v>3.0177611167767333</v>
      </c>
      <c r="Z20" s="2073">
        <v>3.1149892413435851</v>
      </c>
      <c r="AA20" s="2073">
        <v>3.1722460644305071</v>
      </c>
      <c r="AB20" s="2073">
        <v>3.5548806700212148</v>
      </c>
      <c r="AC20" s="2073">
        <v>3.2741579996532919</v>
      </c>
      <c r="AD20" s="2074">
        <v>3.2693973363552549</v>
      </c>
    </row>
    <row r="21" spans="1:30" x14ac:dyDescent="0.2">
      <c r="A21" s="35"/>
      <c r="B21" s="2071" t="s">
        <v>581</v>
      </c>
      <c r="C21" s="2082" t="s">
        <v>2291</v>
      </c>
      <c r="D21" s="2072">
        <v>81.045424729868955</v>
      </c>
      <c r="E21" s="2073">
        <v>81.045433821247855</v>
      </c>
      <c r="F21" s="2073">
        <v>81.045430626967033</v>
      </c>
      <c r="G21" s="2073">
        <v>81.045427591949675</v>
      </c>
      <c r="H21" s="2073">
        <v>81.045424729868955</v>
      </c>
      <c r="I21" s="2073">
        <v>81.045447446539413</v>
      </c>
      <c r="J21" s="2073">
        <v>81.028006405959061</v>
      </c>
      <c r="K21" s="2073">
        <v>80.979363371490379</v>
      </c>
      <c r="L21" s="2073">
        <v>80.973979878267272</v>
      </c>
      <c r="M21" s="2073">
        <v>80.963607306161663</v>
      </c>
      <c r="N21" s="2073">
        <v>80.953294435478512</v>
      </c>
      <c r="O21" s="2073">
        <v>80.771244778034031</v>
      </c>
      <c r="P21" s="2073">
        <v>80.315124263705201</v>
      </c>
      <c r="Q21" s="2073">
        <v>80.315124263705201</v>
      </c>
      <c r="R21" s="2073">
        <v>79.651608363158857</v>
      </c>
      <c r="S21" s="2073">
        <v>80.012274978891256</v>
      </c>
      <c r="T21" s="2073">
        <v>79.987625680495782</v>
      </c>
      <c r="U21" s="2073">
        <v>80.416194188583631</v>
      </c>
      <c r="V21" s="2073">
        <v>79.372014506487645</v>
      </c>
      <c r="W21" s="2073">
        <v>78.188393455600121</v>
      </c>
      <c r="X21" s="2073">
        <v>77.010314397595991</v>
      </c>
      <c r="Y21" s="2073">
        <v>73.543117964865544</v>
      </c>
      <c r="Z21" s="2073">
        <v>72.254168712034215</v>
      </c>
      <c r="AA21" s="2073">
        <v>71.77455792536459</v>
      </c>
      <c r="AB21" s="2073">
        <v>71.566015067567861</v>
      </c>
      <c r="AC21" s="2073">
        <v>64.533637900057727</v>
      </c>
      <c r="AD21" s="2074">
        <v>60.351862823128236</v>
      </c>
    </row>
    <row r="22" spans="1:30" x14ac:dyDescent="0.2">
      <c r="A22" s="35"/>
      <c r="B22" s="2071" t="s">
        <v>261</v>
      </c>
      <c r="C22" s="2082" t="s">
        <v>2291</v>
      </c>
      <c r="D22" s="2072">
        <v>5.2761983537531858</v>
      </c>
      <c r="E22" s="2073">
        <v>5.2761989456850467</v>
      </c>
      <c r="F22" s="2073">
        <v>5.2761987374074586</v>
      </c>
      <c r="G22" s="2073">
        <v>5.2761985403933789</v>
      </c>
      <c r="H22" s="2073">
        <v>5.2761983537531858</v>
      </c>
      <c r="I22" s="2073">
        <v>5.2761998331829698</v>
      </c>
      <c r="J22" s="2073">
        <v>5.2773105567028455</v>
      </c>
      <c r="K22" s="2073">
        <v>5.2772603803981379</v>
      </c>
      <c r="L22" s="2073">
        <v>5.2791802986379164</v>
      </c>
      <c r="M22" s="2073">
        <v>5.2777390022969222</v>
      </c>
      <c r="N22" s="2073">
        <v>5.2777896308595746</v>
      </c>
      <c r="O22" s="2073">
        <v>5.1230975896741269</v>
      </c>
      <c r="P22" s="2073">
        <v>4.7363217207609853</v>
      </c>
      <c r="Q22" s="2073">
        <v>4.7363217207609853</v>
      </c>
      <c r="R22" s="2073">
        <v>4.1992015841696526</v>
      </c>
      <c r="S22" s="2073">
        <v>4.4902101061407302</v>
      </c>
      <c r="T22" s="2073">
        <v>4.4429510777043646</v>
      </c>
      <c r="U22" s="2073">
        <v>4.719266968844976</v>
      </c>
      <c r="V22" s="2073">
        <v>4.4348493494572665</v>
      </c>
      <c r="W22" s="2073">
        <v>4.5312665722951344</v>
      </c>
      <c r="X22" s="2073">
        <v>4.375808977897611</v>
      </c>
      <c r="Y22" s="2073">
        <v>3.4405454221634</v>
      </c>
      <c r="Z22" s="2073">
        <v>3.4378266760357916</v>
      </c>
      <c r="AA22" s="2073">
        <v>3.4469110215331065</v>
      </c>
      <c r="AB22" s="2073">
        <v>3.4750947235214622</v>
      </c>
      <c r="AC22" s="2073">
        <v>3.4333110568623488</v>
      </c>
      <c r="AD22" s="2074">
        <v>3.0404119228306414</v>
      </c>
    </row>
    <row r="23" spans="1:30" x14ac:dyDescent="0.2">
      <c r="A23" s="35"/>
      <c r="B23" s="2071" t="s">
        <v>1705</v>
      </c>
      <c r="C23" s="2082" t="s">
        <v>2291</v>
      </c>
      <c r="D23" s="2072">
        <v>53.703633237475856</v>
      </c>
      <c r="E23" s="2073">
        <v>53.703639264169652</v>
      </c>
      <c r="F23" s="2073">
        <v>53.703637143612646</v>
      </c>
      <c r="G23" s="2073">
        <v>53.703635137733933</v>
      </c>
      <c r="H23" s="2073">
        <v>53.703633237475856</v>
      </c>
      <c r="I23" s="2073">
        <v>53.703648295291174</v>
      </c>
      <c r="J23" s="2073">
        <v>53.703634015831121</v>
      </c>
      <c r="K23" s="2073">
        <v>53.703634589787605</v>
      </c>
      <c r="L23" s="2073">
        <v>53.703639051425945</v>
      </c>
      <c r="M23" s="2073">
        <v>53.703632956229129</v>
      </c>
      <c r="N23" s="2073">
        <v>53.703639183636177</v>
      </c>
      <c r="O23" s="2073">
        <v>53.703640600177366</v>
      </c>
      <c r="P23" s="2073">
        <v>53.703635778241399</v>
      </c>
      <c r="Q23" s="2073">
        <v>53.703635778241399</v>
      </c>
      <c r="R23" s="2073">
        <v>53.70364878496158</v>
      </c>
      <c r="S23" s="2073">
        <v>53.703633704055264</v>
      </c>
      <c r="T23" s="2073">
        <v>53.703647627441093</v>
      </c>
      <c r="U23" s="2073">
        <v>40.086320834509138</v>
      </c>
      <c r="V23" s="2073">
        <v>29.718036341420671</v>
      </c>
      <c r="W23" s="2073">
        <v>29.82859767701779</v>
      </c>
      <c r="X23" s="2073">
        <v>28.728269260357674</v>
      </c>
      <c r="Y23" s="2073">
        <v>19.763475316040903</v>
      </c>
      <c r="Z23" s="2073">
        <v>19.761764985044806</v>
      </c>
      <c r="AA23" s="2073">
        <v>19.783028434115437</v>
      </c>
      <c r="AB23" s="2073">
        <v>19.783843633401176</v>
      </c>
      <c r="AC23" s="2073">
        <v>9.3378256367759143</v>
      </c>
      <c r="AD23" s="2074">
        <v>3.9305080804958386</v>
      </c>
    </row>
    <row r="24" spans="1:30" x14ac:dyDescent="0.2">
      <c r="A24" s="35"/>
      <c r="B24" s="2071" t="s">
        <v>1128</v>
      </c>
      <c r="C24" s="2082" t="s">
        <v>2291</v>
      </c>
      <c r="D24" s="2072">
        <v>2.3973114219662253</v>
      </c>
      <c r="E24" s="2073">
        <v>2.3973116913259771</v>
      </c>
      <c r="F24" s="2073">
        <v>2.3973115961054692</v>
      </c>
      <c r="G24" s="2073">
        <v>2.397311507328606</v>
      </c>
      <c r="H24" s="2073">
        <v>2.3973114219662248</v>
      </c>
      <c r="I24" s="2073">
        <v>2.3973120936337904</v>
      </c>
      <c r="J24" s="2073">
        <v>2.3975954180737808</v>
      </c>
      <c r="K24" s="2073">
        <v>2.3963663480410009</v>
      </c>
      <c r="L24" s="2073">
        <v>2.396139768223577</v>
      </c>
      <c r="M24" s="2073">
        <v>2.396187633693712</v>
      </c>
      <c r="N24" s="2073">
        <v>2.3959218926579577</v>
      </c>
      <c r="O24" s="2073">
        <v>2.3775799042499681</v>
      </c>
      <c r="P24" s="2073">
        <v>2.3292510655254128</v>
      </c>
      <c r="Q24" s="2073">
        <v>2.3292510655254128</v>
      </c>
      <c r="R24" s="2073">
        <v>2.2630024629442445</v>
      </c>
      <c r="S24" s="2073">
        <v>2.3000475449363851</v>
      </c>
      <c r="T24" s="2073">
        <v>2.2974477029829914</v>
      </c>
      <c r="U24" s="2073">
        <v>2.2209800143042959</v>
      </c>
      <c r="V24" s="2073">
        <v>2.1685303311120587</v>
      </c>
      <c r="W24" s="2073">
        <v>2.1421276618077405</v>
      </c>
      <c r="X24" s="2073">
        <v>1.8945219759377949</v>
      </c>
      <c r="Y24" s="2073">
        <v>1.8370407323044093</v>
      </c>
      <c r="Z24" s="2073">
        <v>1.8323371497731595</v>
      </c>
      <c r="AA24" s="2073">
        <v>1.8241729824749293</v>
      </c>
      <c r="AB24" s="2073">
        <v>1.9353157564986256</v>
      </c>
      <c r="AC24" s="2073">
        <v>2.337266850734026</v>
      </c>
      <c r="AD24" s="2074">
        <v>2.1775842185444345</v>
      </c>
    </row>
    <row r="25" spans="1:30" x14ac:dyDescent="0.2">
      <c r="A25" s="35"/>
      <c r="B25" s="2071" t="s">
        <v>1704</v>
      </c>
      <c r="C25" s="2082" t="s">
        <v>2291</v>
      </c>
      <c r="D25" s="2075">
        <v>9.9357156362261303E-3</v>
      </c>
      <c r="E25" s="2076">
        <v>9.9357156362261303E-3</v>
      </c>
      <c r="F25" s="2076">
        <v>9.9357156362261303E-3</v>
      </c>
      <c r="G25" s="2076">
        <v>9.9357156362261285E-3</v>
      </c>
      <c r="H25" s="2076">
        <v>9.9357156362261285E-3</v>
      </c>
      <c r="I25" s="2076">
        <v>9.9357156362261303E-3</v>
      </c>
      <c r="J25" s="2076">
        <v>9.935715636226132E-3</v>
      </c>
      <c r="K25" s="2076">
        <v>9.9357156362261303E-3</v>
      </c>
      <c r="L25" s="2076">
        <v>9.935715636226132E-3</v>
      </c>
      <c r="M25" s="2076">
        <v>9.935715636226132E-3</v>
      </c>
      <c r="N25" s="2076">
        <v>9.935715636226132E-3</v>
      </c>
      <c r="O25" s="2076">
        <v>9.935715636226132E-3</v>
      </c>
      <c r="P25" s="2076">
        <v>9.9357156362261303E-3</v>
      </c>
      <c r="Q25" s="2076">
        <v>9.9357156362261303E-3</v>
      </c>
      <c r="R25" s="2076">
        <v>9.935715636226132E-3</v>
      </c>
      <c r="S25" s="2076">
        <v>9.9357156362261303E-3</v>
      </c>
      <c r="T25" s="2076">
        <v>9.9357156362261285E-3</v>
      </c>
      <c r="U25" s="2076">
        <v>9.9357156362261285E-3</v>
      </c>
      <c r="V25" s="2076">
        <v>9.935715636226132E-3</v>
      </c>
      <c r="W25" s="2076">
        <v>9.9357156362261303E-3</v>
      </c>
      <c r="X25" s="2076">
        <v>9.9357156362261303E-3</v>
      </c>
      <c r="Y25" s="2076">
        <v>9.9357156362261285E-3</v>
      </c>
      <c r="Z25" s="2076">
        <v>9.9357156362261303E-3</v>
      </c>
      <c r="AA25" s="2076">
        <v>9.9357156362261303E-3</v>
      </c>
      <c r="AB25" s="2076">
        <v>9.9357156362261285E-3</v>
      </c>
      <c r="AC25" s="2076">
        <v>9.9357156362261285E-3</v>
      </c>
      <c r="AD25" s="2077">
        <v>9.9357156362261285E-3</v>
      </c>
    </row>
    <row r="26" spans="1:30" x14ac:dyDescent="0.2">
      <c r="A26" s="35"/>
      <c r="B26" s="2071" t="s">
        <v>2186</v>
      </c>
      <c r="C26" s="2082" t="s">
        <v>2291</v>
      </c>
      <c r="D26" s="2072">
        <v>5.0123884360655264</v>
      </c>
      <c r="E26" s="2073">
        <v>5.0123889984007945</v>
      </c>
      <c r="F26" s="2073">
        <v>5.0123888005370851</v>
      </c>
      <c r="G26" s="2073">
        <v>5.0123886133737097</v>
      </c>
      <c r="H26" s="2073">
        <v>5.0123884360655264</v>
      </c>
      <c r="I26" s="2073">
        <v>5.0123898415238211</v>
      </c>
      <c r="J26" s="2073">
        <v>5.0134450288677028</v>
      </c>
      <c r="K26" s="2073">
        <v>5.0133973613782317</v>
      </c>
      <c r="L26" s="2073">
        <v>5.0152212837060199</v>
      </c>
      <c r="M26" s="2073">
        <v>5.0138520521820764</v>
      </c>
      <c r="N26" s="2073">
        <v>5.0139001493165951</v>
      </c>
      <c r="O26" s="2073">
        <v>4.8669427101904201</v>
      </c>
      <c r="P26" s="2073">
        <v>4.4995056347229356</v>
      </c>
      <c r="Q26" s="2073">
        <v>4.4995056347229356</v>
      </c>
      <c r="R26" s="2073">
        <v>3.98924150496117</v>
      </c>
      <c r="S26" s="2073">
        <v>4.2656996008336936</v>
      </c>
      <c r="T26" s="2073">
        <v>4.2208035238191464</v>
      </c>
      <c r="U26" s="2073">
        <v>4.4833036204027277</v>
      </c>
      <c r="V26" s="2073">
        <v>4.2131068819844026</v>
      </c>
      <c r="W26" s="2073">
        <v>4.3047032436803772</v>
      </c>
      <c r="X26" s="2073">
        <v>4.1570185290027295</v>
      </c>
      <c r="Y26" s="2073">
        <v>3.2685181510552299</v>
      </c>
      <c r="Z26" s="2073">
        <v>3.2659353422340023</v>
      </c>
      <c r="AA26" s="2073">
        <v>3.2745654704564506</v>
      </c>
      <c r="AB26" s="2073">
        <v>3.301339987345389</v>
      </c>
      <c r="AC26" s="2073">
        <v>3.2616455040192309</v>
      </c>
      <c r="AD26" s="2074">
        <v>2.8883913266891095</v>
      </c>
    </row>
    <row r="27" spans="1:30" x14ac:dyDescent="0.2">
      <c r="A27" s="35"/>
      <c r="B27" s="2071" t="s">
        <v>2287</v>
      </c>
      <c r="C27" s="2082" t="s">
        <v>2291</v>
      </c>
      <c r="D27" s="2075">
        <v>1.0024776872131054</v>
      </c>
      <c r="E27" s="2076">
        <v>1.0024777996801588</v>
      </c>
      <c r="F27" s="2076">
        <v>1.0024777601074171</v>
      </c>
      <c r="G27" s="2076">
        <v>1.0024777226747419</v>
      </c>
      <c r="H27" s="2076">
        <v>1.0024776872131054</v>
      </c>
      <c r="I27" s="2076">
        <v>1.0024779683047644</v>
      </c>
      <c r="J27" s="2076">
        <v>1.0026890057735405</v>
      </c>
      <c r="K27" s="2076">
        <v>1.0026794722756462</v>
      </c>
      <c r="L27" s="2076">
        <v>1.0030442567412041</v>
      </c>
      <c r="M27" s="2076">
        <v>1.0027704104364155</v>
      </c>
      <c r="N27" s="2076">
        <v>1.0027800298633192</v>
      </c>
      <c r="O27" s="2076">
        <v>0.97338854203808411</v>
      </c>
      <c r="P27" s="2076">
        <v>0.89990112694458724</v>
      </c>
      <c r="Q27" s="2076">
        <v>0.89990112694458724</v>
      </c>
      <c r="R27" s="2076">
        <v>0.79784830099223403</v>
      </c>
      <c r="S27" s="2076">
        <v>0.85313992016673879</v>
      </c>
      <c r="T27" s="2076">
        <v>0.84416070476382932</v>
      </c>
      <c r="U27" s="2076">
        <v>0.89666072408054553</v>
      </c>
      <c r="V27" s="2076">
        <v>0.84262137639688062</v>
      </c>
      <c r="W27" s="2076">
        <v>0.86094064873607556</v>
      </c>
      <c r="X27" s="2076">
        <v>0.83140370580054601</v>
      </c>
      <c r="Y27" s="2076">
        <v>0.65370363021104605</v>
      </c>
      <c r="Z27" s="2076">
        <v>0.65318706844680041</v>
      </c>
      <c r="AA27" s="2076">
        <v>0.65491309409129017</v>
      </c>
      <c r="AB27" s="2076">
        <v>0.66026799746907794</v>
      </c>
      <c r="AC27" s="2076">
        <v>0.65232910080384632</v>
      </c>
      <c r="AD27" s="2077">
        <v>0.57767826533782185</v>
      </c>
    </row>
    <row r="28" spans="1:30" x14ac:dyDescent="0.2">
      <c r="A28" s="35"/>
      <c r="B28" s="1305"/>
      <c r="C28" s="2081"/>
      <c r="D28" s="1860"/>
      <c r="E28" s="1164"/>
      <c r="F28" s="1164"/>
      <c r="G28" s="1164"/>
      <c r="H28" s="1164"/>
      <c r="I28" s="1164"/>
      <c r="J28" s="1164"/>
      <c r="K28" s="1164"/>
      <c r="L28" s="1164"/>
      <c r="M28" s="1164"/>
      <c r="N28" s="1164"/>
      <c r="O28" s="1164"/>
      <c r="P28" s="1164"/>
      <c r="Q28" s="1164"/>
      <c r="R28" s="1164"/>
      <c r="S28" s="1164"/>
      <c r="T28" s="1164"/>
      <c r="U28" s="1164"/>
      <c r="V28" s="1164"/>
      <c r="W28" s="1164"/>
      <c r="X28" s="1164"/>
      <c r="Y28" s="1164"/>
      <c r="Z28" s="1164"/>
      <c r="AA28" s="1164"/>
      <c r="AB28" s="1164"/>
      <c r="AC28" s="1164"/>
      <c r="AD28" s="1163"/>
    </row>
    <row r="29" spans="1:30" ht="14.25" x14ac:dyDescent="0.2">
      <c r="A29" s="215" t="s">
        <v>2303</v>
      </c>
      <c r="B29" s="29"/>
      <c r="C29" s="2081" t="s">
        <v>2293</v>
      </c>
      <c r="D29" s="2072">
        <v>43</v>
      </c>
      <c r="E29" s="2073">
        <v>43</v>
      </c>
      <c r="F29" s="2073">
        <v>43</v>
      </c>
      <c r="G29" s="2073">
        <v>43</v>
      </c>
      <c r="H29" s="2073">
        <v>43</v>
      </c>
      <c r="I29" s="2073">
        <v>43</v>
      </c>
      <c r="J29" s="2073">
        <v>43</v>
      </c>
      <c r="K29" s="2073">
        <v>43.1</v>
      </c>
      <c r="L29" s="2073">
        <v>43.1</v>
      </c>
      <c r="M29" s="2073">
        <v>43.1</v>
      </c>
      <c r="N29" s="2073">
        <v>43.1</v>
      </c>
      <c r="O29" s="2073">
        <v>43.1</v>
      </c>
      <c r="P29" s="2073">
        <v>43.1</v>
      </c>
      <c r="Q29" s="2073">
        <v>43.1</v>
      </c>
      <c r="R29" s="2073">
        <v>43.1</v>
      </c>
      <c r="S29" s="2073">
        <v>43.1</v>
      </c>
      <c r="T29" s="2073">
        <v>43.1</v>
      </c>
      <c r="U29" s="2073">
        <v>43.1</v>
      </c>
      <c r="V29" s="2073">
        <v>43.2</v>
      </c>
      <c r="W29" s="2073">
        <v>43.2</v>
      </c>
      <c r="X29" s="2073">
        <v>43.2</v>
      </c>
      <c r="Y29" s="2073">
        <v>43.2</v>
      </c>
      <c r="Z29" s="2073">
        <v>43.2</v>
      </c>
      <c r="AA29" s="2073">
        <v>43.2</v>
      </c>
      <c r="AB29" s="2073">
        <v>43.2</v>
      </c>
      <c r="AC29" s="2073">
        <v>43.2</v>
      </c>
      <c r="AD29" s="2074">
        <v>43.2</v>
      </c>
    </row>
    <row r="30" spans="1:30" ht="14.25" x14ac:dyDescent="0.2">
      <c r="A30" s="215" t="s">
        <v>2304</v>
      </c>
      <c r="B30" s="29"/>
      <c r="C30" s="2082" t="s">
        <v>380</v>
      </c>
      <c r="D30" s="2072">
        <v>41</v>
      </c>
      <c r="E30" s="2073">
        <v>41</v>
      </c>
      <c r="F30" s="2073">
        <v>41</v>
      </c>
      <c r="G30" s="2073">
        <v>41</v>
      </c>
      <c r="H30" s="2073">
        <v>41</v>
      </c>
      <c r="I30" s="2073">
        <v>41</v>
      </c>
      <c r="J30" s="2073">
        <v>41</v>
      </c>
      <c r="K30" s="2073">
        <v>41</v>
      </c>
      <c r="L30" s="2073">
        <v>41</v>
      </c>
      <c r="M30" s="2073">
        <v>41</v>
      </c>
      <c r="N30" s="2073">
        <v>41</v>
      </c>
      <c r="O30" s="2073">
        <v>41</v>
      </c>
      <c r="P30" s="2073">
        <v>41</v>
      </c>
      <c r="Q30" s="2073">
        <v>41</v>
      </c>
      <c r="R30" s="2073">
        <v>41</v>
      </c>
      <c r="S30" s="2073">
        <v>41</v>
      </c>
      <c r="T30" s="2073">
        <v>41</v>
      </c>
      <c r="U30" s="2073">
        <v>41</v>
      </c>
      <c r="V30" s="2073">
        <v>41</v>
      </c>
      <c r="W30" s="2073">
        <v>41</v>
      </c>
      <c r="X30" s="2073">
        <v>41</v>
      </c>
      <c r="Y30" s="2073">
        <v>41</v>
      </c>
      <c r="Z30" s="2073">
        <v>41</v>
      </c>
      <c r="AA30" s="2073">
        <v>41</v>
      </c>
      <c r="AB30" s="2073">
        <v>41</v>
      </c>
      <c r="AC30" s="2073">
        <v>41</v>
      </c>
      <c r="AD30" s="2074">
        <v>41</v>
      </c>
    </row>
    <row r="31" spans="1:30" x14ac:dyDescent="0.2">
      <c r="A31" s="34"/>
      <c r="B31" s="31"/>
      <c r="C31" s="2083"/>
      <c r="D31" s="2078"/>
      <c r="E31" s="2079"/>
      <c r="F31" s="2079"/>
      <c r="G31" s="2079"/>
      <c r="H31" s="2079"/>
      <c r="I31" s="2079"/>
      <c r="J31" s="2079"/>
      <c r="K31" s="2079"/>
      <c r="L31" s="2079"/>
      <c r="M31" s="2079"/>
      <c r="N31" s="2079"/>
      <c r="O31" s="2079"/>
      <c r="P31" s="2079"/>
      <c r="Q31" s="2079"/>
      <c r="R31" s="2079"/>
      <c r="S31" s="2079"/>
      <c r="T31" s="2079"/>
      <c r="U31" s="2079"/>
      <c r="V31" s="2079"/>
      <c r="W31" s="2079"/>
      <c r="X31" s="2079"/>
      <c r="Y31" s="2079"/>
      <c r="Z31" s="2079"/>
      <c r="AA31" s="2079"/>
      <c r="AB31" s="2079"/>
      <c r="AC31" s="2079"/>
      <c r="AD31" s="2080"/>
    </row>
    <row r="32" spans="1:30" ht="14.25" x14ac:dyDescent="0.2">
      <c r="A32" s="1304" t="s">
        <v>2301</v>
      </c>
      <c r="B32" s="1304"/>
      <c r="C32" s="1304"/>
      <c r="D32" s="1304"/>
      <c r="E32" s="1304"/>
      <c r="F32" s="1304"/>
      <c r="G32" s="1304"/>
      <c r="H32" s="1304"/>
      <c r="I32" s="1304"/>
      <c r="J32" s="1304"/>
      <c r="K32" s="1304"/>
      <c r="L32" s="1304"/>
      <c r="M32" s="1304"/>
      <c r="N32" s="1304"/>
      <c r="O32" s="1304"/>
      <c r="P32" s="1304"/>
      <c r="Q32" s="1304"/>
      <c r="R32" s="1304"/>
      <c r="S32" s="1304"/>
      <c r="T32" s="1304"/>
      <c r="U32" s="1304"/>
      <c r="V32" s="1304"/>
      <c r="W32" s="1304"/>
      <c r="X32" s="1304"/>
      <c r="Y32" s="1304"/>
      <c r="Z32" s="1304"/>
      <c r="AA32" s="1304"/>
      <c r="AB32" s="1304"/>
      <c r="AC32" s="1304"/>
      <c r="AD32" s="1304"/>
    </row>
    <row r="33" spans="1:1" ht="14.25" x14ac:dyDescent="0.2">
      <c r="A33" s="2332" t="s">
        <v>2302</v>
      </c>
    </row>
    <row r="34" spans="1:1" x14ac:dyDescent="0.2">
      <c r="A34" s="710" t="s">
        <v>431</v>
      </c>
    </row>
  </sheetData>
  <mergeCells count="1">
    <mergeCell ref="A1:B1"/>
  </mergeCells>
  <phoneticPr fontId="11" type="noConversion"/>
  <hyperlinks>
    <hyperlink ref="A1" location="Contents!A1" display="To table of contents"/>
    <hyperlink ref="A34" r:id="rId1"/>
  </hyperlinks>
  <pageMargins left="0.75" right="0.75" top="1" bottom="1" header="0.5" footer="0.5"/>
  <pageSetup paperSize="9" scale="93" orientation="landscape"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pageSetUpPr fitToPage="1"/>
  </sheetPr>
  <dimension ref="A1:H70"/>
  <sheetViews>
    <sheetView zoomScale="75" workbookViewId="0">
      <selection sqref="A1:B1"/>
    </sheetView>
  </sheetViews>
  <sheetFormatPr defaultRowHeight="12.75" x14ac:dyDescent="0.2"/>
  <cols>
    <col min="1" max="1" width="10.140625" customWidth="1"/>
    <col min="2" max="7" width="10.7109375" customWidth="1"/>
    <col min="8" max="8" width="33.85546875" customWidth="1"/>
    <col min="9" max="10" width="10.28515625" customWidth="1"/>
  </cols>
  <sheetData>
    <row r="1" spans="1:8" x14ac:dyDescent="0.2">
      <c r="A1" s="2357" t="s">
        <v>827</v>
      </c>
      <c r="B1" s="2357"/>
    </row>
    <row r="2" spans="1:8" ht="15" x14ac:dyDescent="0.25">
      <c r="A2" s="6" t="s">
        <v>1523</v>
      </c>
      <c r="F2" s="493" t="s">
        <v>374</v>
      </c>
    </row>
    <row r="3" spans="1:8" x14ac:dyDescent="0.2">
      <c r="A3" s="287"/>
      <c r="B3" s="327" t="s">
        <v>591</v>
      </c>
      <c r="C3" s="328"/>
      <c r="D3" s="329"/>
      <c r="E3" s="330"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21" t="s">
        <v>477</v>
      </c>
      <c r="E5" s="216" t="s">
        <v>476</v>
      </c>
      <c r="F5" s="54" t="s">
        <v>476</v>
      </c>
      <c r="G5" s="721" t="s">
        <v>477</v>
      </c>
      <c r="H5" s="52"/>
    </row>
    <row r="6" spans="1:8" x14ac:dyDescent="0.2">
      <c r="A6" s="281"/>
      <c r="B6" s="38" t="s">
        <v>418</v>
      </c>
      <c r="C6" s="3"/>
      <c r="D6" s="3"/>
      <c r="E6" s="3"/>
      <c r="F6" s="3"/>
      <c r="G6" s="29"/>
    </row>
    <row r="7" spans="1:8" x14ac:dyDescent="0.2">
      <c r="A7" s="281"/>
      <c r="B7" s="3"/>
      <c r="C7" s="3"/>
      <c r="D7" s="3"/>
      <c r="E7" s="3"/>
      <c r="F7" s="3"/>
      <c r="G7" s="29"/>
    </row>
    <row r="8" spans="1:8" x14ac:dyDescent="0.2">
      <c r="A8" s="734">
        <v>1990</v>
      </c>
      <c r="B8" s="1297">
        <v>49.470000000000006</v>
      </c>
      <c r="C8" s="1298">
        <v>28.521428571428576</v>
      </c>
      <c r="D8" s="1298">
        <v>172.59095238095236</v>
      </c>
      <c r="E8" s="1298">
        <v>53.662439024390238</v>
      </c>
      <c r="F8" s="1298">
        <v>81.75268292682928</v>
      </c>
      <c r="G8" s="1302">
        <v>756.93975609756103</v>
      </c>
    </row>
    <row r="9" spans="1:8" x14ac:dyDescent="0.2">
      <c r="A9" s="734">
        <v>1991</v>
      </c>
      <c r="B9" s="1297">
        <v>49.882380952380956</v>
      </c>
      <c r="C9" s="1298">
        <v>28.759285714285717</v>
      </c>
      <c r="D9" s="1298">
        <v>158.95928571428573</v>
      </c>
      <c r="E9" s="1298">
        <v>54.109756097560982</v>
      </c>
      <c r="F9" s="1298">
        <v>82.434146341463432</v>
      </c>
      <c r="G9" s="1302">
        <v>697.15414634146339</v>
      </c>
    </row>
    <row r="10" spans="1:8" x14ac:dyDescent="0.2">
      <c r="A10" s="734">
        <v>1992</v>
      </c>
      <c r="B10" s="1297">
        <v>50.296190476190475</v>
      </c>
      <c r="C10" s="1298">
        <v>28.997857142857146</v>
      </c>
      <c r="D10" s="1298">
        <v>163.50309523809526</v>
      </c>
      <c r="E10" s="1298">
        <v>54.55853658536585</v>
      </c>
      <c r="F10" s="1298">
        <v>83.118048780487811</v>
      </c>
      <c r="G10" s="1302">
        <v>717.08268292682919</v>
      </c>
    </row>
    <row r="11" spans="1:8" x14ac:dyDescent="0.2">
      <c r="A11" s="734">
        <v>1993</v>
      </c>
      <c r="B11" s="1297">
        <v>50.709999999999994</v>
      </c>
      <c r="C11" s="1298">
        <v>29.236428571428569</v>
      </c>
      <c r="D11" s="1298">
        <v>168.04714285714283</v>
      </c>
      <c r="E11" s="1298">
        <v>55.007560975609756</v>
      </c>
      <c r="F11" s="1298">
        <v>83.801951219512205</v>
      </c>
      <c r="G11" s="1302">
        <v>737.01121951219511</v>
      </c>
    </row>
    <row r="12" spans="1:8" x14ac:dyDescent="0.2">
      <c r="A12" s="734">
        <v>1994</v>
      </c>
      <c r="B12" s="1297">
        <v>46.817142857142855</v>
      </c>
      <c r="C12" s="1298">
        <v>29.643809523809523</v>
      </c>
      <c r="D12" s="1298">
        <v>172.59095238095236</v>
      </c>
      <c r="E12" s="1298">
        <v>54.189512195121949</v>
      </c>
      <c r="F12" s="1298">
        <v>84.969756097560975</v>
      </c>
      <c r="G12" s="1302">
        <v>756.93975609756103</v>
      </c>
    </row>
    <row r="13" spans="1:8" x14ac:dyDescent="0.2">
      <c r="A13" s="734">
        <v>1995</v>
      </c>
      <c r="B13" s="1297">
        <v>51.123809523809513</v>
      </c>
      <c r="C13" s="1298">
        <v>29.475000000000001</v>
      </c>
      <c r="D13" s="1298">
        <v>177.13500000000002</v>
      </c>
      <c r="E13" s="1298">
        <v>55.456341463414631</v>
      </c>
      <c r="F13" s="1298">
        <v>84.48560975609756</v>
      </c>
      <c r="G13" s="1302">
        <v>776.86804878048792</v>
      </c>
    </row>
    <row r="14" spans="1:8" x14ac:dyDescent="0.2">
      <c r="A14" s="734">
        <v>1996</v>
      </c>
      <c r="B14" s="1297">
        <v>52.935952380952379</v>
      </c>
      <c r="C14" s="1298">
        <v>29.146666666666672</v>
      </c>
      <c r="D14" s="1298">
        <v>181.90047619047616</v>
      </c>
      <c r="E14" s="1298">
        <v>57.053170731707311</v>
      </c>
      <c r="F14" s="1298">
        <v>89.028536585365856</v>
      </c>
      <c r="G14" s="1302">
        <v>799.59317073170723</v>
      </c>
    </row>
    <row r="15" spans="1:8" x14ac:dyDescent="0.2">
      <c r="A15" s="734">
        <v>1997</v>
      </c>
      <c r="B15" s="1297">
        <v>50.880238095238091</v>
      </c>
      <c r="C15" s="1298">
        <v>30.562142857142852</v>
      </c>
      <c r="D15" s="1298">
        <v>188.31309523809523</v>
      </c>
      <c r="E15" s="1298">
        <v>79.779268292682929</v>
      </c>
      <c r="F15" s="1298">
        <v>93.011951219512198</v>
      </c>
      <c r="G15" s="1302">
        <v>829.0434146341463</v>
      </c>
    </row>
    <row r="16" spans="1:8" x14ac:dyDescent="0.2">
      <c r="A16" s="734">
        <v>1998</v>
      </c>
      <c r="B16" s="1297">
        <v>51.446428571428577</v>
      </c>
      <c r="C16" s="1298">
        <v>30.604047619047616</v>
      </c>
      <c r="D16" s="1298">
        <v>195.77071428571432</v>
      </c>
      <c r="E16" s="1298">
        <v>79.866585365853666</v>
      </c>
      <c r="F16" s="1298">
        <v>99.012682926829271</v>
      </c>
      <c r="G16" s="1302">
        <v>864.91707317073167</v>
      </c>
    </row>
    <row r="17" spans="1:7" x14ac:dyDescent="0.2">
      <c r="A17" s="734">
        <v>1999</v>
      </c>
      <c r="B17" s="1297">
        <v>55.382857142857141</v>
      </c>
      <c r="C17" s="1298">
        <v>30.197857142857146</v>
      </c>
      <c r="D17" s="1298">
        <v>203.52238095238096</v>
      </c>
      <c r="E17" s="1298">
        <v>79.533658536585364</v>
      </c>
      <c r="F17" s="1298">
        <v>101.0709756097561</v>
      </c>
      <c r="G17" s="1302">
        <v>897.32878048780492</v>
      </c>
    </row>
    <row r="18" spans="1:7" x14ac:dyDescent="0.2">
      <c r="A18" s="734">
        <v>2000</v>
      </c>
      <c r="B18" s="1297">
        <v>58.758809523809525</v>
      </c>
      <c r="C18" s="1298">
        <v>30.354285714285716</v>
      </c>
      <c r="D18" s="1298">
        <v>214.52047619047619</v>
      </c>
      <c r="E18" s="1298">
        <v>84.737804878048792</v>
      </c>
      <c r="F18" s="1298">
        <v>105.64951219512196</v>
      </c>
      <c r="G18" s="1302">
        <v>946.28268292682924</v>
      </c>
    </row>
    <row r="19" spans="1:7" x14ac:dyDescent="0.2">
      <c r="A19" s="734">
        <v>2001</v>
      </c>
      <c r="B19" s="1297">
        <v>59.74666666666667</v>
      </c>
      <c r="C19" s="1298">
        <v>36.022142857142853</v>
      </c>
      <c r="D19" s="1298">
        <v>280.42142857142858</v>
      </c>
      <c r="E19" s="1298">
        <v>85.481219512195111</v>
      </c>
      <c r="F19" s="1298">
        <v>102.57999999999998</v>
      </c>
      <c r="G19" s="1302">
        <v>913.67609756097568</v>
      </c>
    </row>
    <row r="20" spans="1:7" x14ac:dyDescent="0.2">
      <c r="A20" s="734">
        <v>2002</v>
      </c>
      <c r="B20" s="1297">
        <v>61.306904761904754</v>
      </c>
      <c r="C20" s="1298">
        <v>41.686904761904763</v>
      </c>
      <c r="D20" s="1298">
        <v>350.7283333333333</v>
      </c>
      <c r="E20" s="1298">
        <v>89.896097560975591</v>
      </c>
      <c r="F20" s="1298">
        <v>98.203414634146355</v>
      </c>
      <c r="G20" s="1302">
        <v>875.56024390243908</v>
      </c>
    </row>
    <row r="21" spans="1:7" x14ac:dyDescent="0.2">
      <c r="A21" s="734">
        <v>2003</v>
      </c>
      <c r="B21" s="1297">
        <v>63.638095238095246</v>
      </c>
      <c r="C21" s="1298">
        <v>48.162857142857142</v>
      </c>
      <c r="D21" s="1298">
        <v>423.24999999999994</v>
      </c>
      <c r="E21" s="1298">
        <v>90.63024390243902</v>
      </c>
      <c r="F21" s="1298">
        <v>94.366585365853666</v>
      </c>
      <c r="G21" s="1302">
        <v>835.21512195121954</v>
      </c>
    </row>
    <row r="22" spans="1:7" x14ac:dyDescent="0.2">
      <c r="A22" s="734">
        <v>2004</v>
      </c>
      <c r="B22" s="1297">
        <v>66.145476190476188</v>
      </c>
      <c r="C22" s="1298">
        <v>55.655714285714289</v>
      </c>
      <c r="D22" s="1298">
        <v>573.199761904762</v>
      </c>
      <c r="E22" s="1298">
        <v>94.451463414634148</v>
      </c>
      <c r="F22" s="1298">
        <v>91.184634146341466</v>
      </c>
      <c r="G22" s="1302">
        <v>731.41878048780484</v>
      </c>
    </row>
    <row r="23" spans="1:7" x14ac:dyDescent="0.2">
      <c r="A23" s="734">
        <v>2005</v>
      </c>
      <c r="B23" s="1297">
        <v>66.142142857142858</v>
      </c>
      <c r="C23" s="1298">
        <v>62.999523809523808</v>
      </c>
      <c r="D23" s="1298">
        <v>512.03452380952388</v>
      </c>
      <c r="E23" s="1298">
        <v>97.085609756097568</v>
      </c>
      <c r="F23" s="1298">
        <v>85.56780487804879</v>
      </c>
      <c r="G23" s="1302">
        <v>807.40756097560973</v>
      </c>
    </row>
    <row r="24" spans="1:7" x14ac:dyDescent="0.2">
      <c r="A24" s="734">
        <v>2006</v>
      </c>
      <c r="B24" s="1297">
        <v>69.576904761904757</v>
      </c>
      <c r="C24" s="1298">
        <v>67.755238095238084</v>
      </c>
      <c r="D24" s="1298">
        <v>553.36261904761898</v>
      </c>
      <c r="E24" s="1298">
        <v>102.46634146341462</v>
      </c>
      <c r="F24" s="1298">
        <v>90.645365853658532</v>
      </c>
      <c r="G24" s="1302">
        <v>838.15975609756094</v>
      </c>
    </row>
    <row r="25" spans="1:7" x14ac:dyDescent="0.2">
      <c r="A25" s="734">
        <v>2007</v>
      </c>
      <c r="B25" s="1297">
        <v>70.202334113973464</v>
      </c>
      <c r="C25" s="1298">
        <v>45.237142857142864</v>
      </c>
      <c r="D25" s="1298">
        <v>99.689761904761923</v>
      </c>
      <c r="E25" s="1298">
        <v>110.05536585365857</v>
      </c>
      <c r="F25" s="1298">
        <v>112.30170731707319</v>
      </c>
      <c r="G25" s="1302">
        <v>1180.8158536585368</v>
      </c>
    </row>
    <row r="26" spans="1:7" x14ac:dyDescent="0.2">
      <c r="A26" s="734">
        <v>2008</v>
      </c>
      <c r="B26" s="1297">
        <v>88.354285714285695</v>
      </c>
      <c r="C26" s="1298">
        <v>29.62368050725761</v>
      </c>
      <c r="D26" s="1298">
        <v>85.947952579123807</v>
      </c>
      <c r="E26" s="1298">
        <v>186.70024390243904</v>
      </c>
      <c r="F26" s="1298">
        <v>174.65054224194623</v>
      </c>
      <c r="G26" s="1302">
        <v>1098.2833375556449</v>
      </c>
    </row>
    <row r="27" spans="1:7" x14ac:dyDescent="0.2">
      <c r="A27" s="734">
        <v>2009</v>
      </c>
      <c r="B27" s="1297">
        <v>255.78790567372249</v>
      </c>
      <c r="C27" s="1298">
        <v>27.193759604252282</v>
      </c>
      <c r="D27" s="1298">
        <v>90.43406264572009</v>
      </c>
      <c r="E27" s="1298">
        <v>0</v>
      </c>
      <c r="F27" s="1298">
        <v>156.3489252108657</v>
      </c>
      <c r="G27" s="1302">
        <v>1076.0763779078595</v>
      </c>
    </row>
    <row r="28" spans="1:7" x14ac:dyDescent="0.2">
      <c r="A28" s="734">
        <v>2010</v>
      </c>
      <c r="B28" s="1297">
        <v>239.512184272919</v>
      </c>
      <c r="C28" s="1298">
        <v>33.775122160225514</v>
      </c>
      <c r="D28" s="1298">
        <v>100.21776966449242</v>
      </c>
      <c r="E28" s="1298">
        <v>0</v>
      </c>
      <c r="F28" s="1298">
        <v>175.2603108333727</v>
      </c>
      <c r="G28" s="1302">
        <v>1059.8437181370082</v>
      </c>
    </row>
    <row r="29" spans="1:7" x14ac:dyDescent="0.2">
      <c r="A29" s="734">
        <v>2011</v>
      </c>
      <c r="B29" s="1297">
        <v>238.20379228348</v>
      </c>
      <c r="C29" s="1298">
        <v>32.218288617119491</v>
      </c>
      <c r="D29" s="1298">
        <v>104.21917427198871</v>
      </c>
      <c r="E29" s="1298">
        <v>0</v>
      </c>
      <c r="F29" s="1298">
        <v>190.95743951011465</v>
      </c>
      <c r="G29" s="1302">
        <v>1127.3232879466675</v>
      </c>
    </row>
    <row r="30" spans="1:7" x14ac:dyDescent="0.2">
      <c r="A30" s="734">
        <v>2012</v>
      </c>
      <c r="B30" s="1297">
        <v>260.25081912513741</v>
      </c>
      <c r="C30" s="1298">
        <v>35.857295736167373</v>
      </c>
      <c r="D30" s="1298">
        <v>101.56413790610712</v>
      </c>
      <c r="E30" s="1298">
        <v>0</v>
      </c>
      <c r="F30" s="1298">
        <v>192.32993361357387</v>
      </c>
      <c r="G30" s="1302">
        <v>1057.5510737886659</v>
      </c>
    </row>
    <row r="31" spans="1:7" x14ac:dyDescent="0.2">
      <c r="A31" s="734">
        <v>2013</v>
      </c>
      <c r="B31" s="1297">
        <v>235.47230046834986</v>
      </c>
      <c r="C31" s="1298">
        <v>32.847404661716794</v>
      </c>
      <c r="D31" s="1298">
        <v>105.47713952889944</v>
      </c>
      <c r="E31" s="1298">
        <v>0</v>
      </c>
      <c r="F31" s="1298">
        <v>166.7503780051145</v>
      </c>
      <c r="G31" s="1302">
        <v>974.66863882410416</v>
      </c>
    </row>
    <row r="32" spans="1:7" x14ac:dyDescent="0.2">
      <c r="A32" s="734">
        <v>2014</v>
      </c>
      <c r="B32" s="1297">
        <v>273.02073770078215</v>
      </c>
      <c r="C32" s="1298">
        <v>31.128953342189618</v>
      </c>
      <c r="D32" s="1298">
        <v>99.204424752471667</v>
      </c>
      <c r="E32" s="1298">
        <v>0</v>
      </c>
      <c r="F32" s="1298">
        <v>170.55449435676744</v>
      </c>
      <c r="G32" s="1302">
        <v>1021.8173026767157</v>
      </c>
    </row>
    <row r="33" spans="1:7" x14ac:dyDescent="0.2">
      <c r="A33" s="734">
        <v>2015</v>
      </c>
      <c r="B33" s="1297">
        <v>347.23815623341289</v>
      </c>
      <c r="C33" s="1298">
        <v>39.53942722725602</v>
      </c>
      <c r="D33" s="1298">
        <v>114.20928321615771</v>
      </c>
      <c r="E33" s="1298">
        <v>0</v>
      </c>
      <c r="F33" s="1298">
        <v>195.07798374166975</v>
      </c>
      <c r="G33" s="1302">
        <v>1130.0765616362262</v>
      </c>
    </row>
    <row r="34" spans="1:7" x14ac:dyDescent="0.2">
      <c r="A34" s="734">
        <v>2016</v>
      </c>
      <c r="B34" s="1297">
        <v>274.10329492408812</v>
      </c>
      <c r="C34" s="1298">
        <v>62.808214683236798</v>
      </c>
      <c r="D34" s="1298">
        <v>223.99398986014469</v>
      </c>
      <c r="E34" s="1298">
        <v>0</v>
      </c>
      <c r="F34" s="1298">
        <v>178.94127883660096</v>
      </c>
      <c r="G34" s="1302">
        <v>986.79749076700216</v>
      </c>
    </row>
    <row r="35" spans="1:7" x14ac:dyDescent="0.2">
      <c r="A35" s="733"/>
      <c r="B35" s="1299"/>
      <c r="C35" s="1300"/>
      <c r="D35" s="1300"/>
      <c r="E35" s="1300"/>
      <c r="F35" s="1300"/>
      <c r="G35" s="1756"/>
    </row>
    <row r="36" spans="1:7" x14ac:dyDescent="0.2">
      <c r="A36" s="733"/>
      <c r="B36" s="758" t="s">
        <v>378</v>
      </c>
      <c r="C36" s="752"/>
      <c r="D36" s="752"/>
      <c r="E36" s="752"/>
      <c r="F36" s="752"/>
      <c r="G36" s="1757"/>
    </row>
    <row r="37" spans="1:7" x14ac:dyDescent="0.2">
      <c r="A37" s="733"/>
      <c r="B37" s="759"/>
      <c r="C37" s="752"/>
      <c r="D37" s="752"/>
      <c r="E37" s="752"/>
      <c r="F37" s="752"/>
      <c r="G37" s="1757"/>
    </row>
    <row r="38" spans="1:7" x14ac:dyDescent="0.2">
      <c r="A38" s="734">
        <v>1990</v>
      </c>
      <c r="B38" s="1301">
        <v>2.0777400000000004</v>
      </c>
      <c r="C38" s="1046">
        <v>1.1979000000000002</v>
      </c>
      <c r="D38" s="1046">
        <v>7.2488199999999994</v>
      </c>
      <c r="E38" s="1046">
        <v>2.2001599999999999</v>
      </c>
      <c r="F38" s="1046">
        <v>3.3518600000000003</v>
      </c>
      <c r="G38" s="1302">
        <v>31.03453</v>
      </c>
    </row>
    <row r="39" spans="1:7" x14ac:dyDescent="0.2">
      <c r="A39" s="734">
        <v>1991</v>
      </c>
      <c r="B39" s="1301">
        <v>2.0950600000000001</v>
      </c>
      <c r="C39" s="1046">
        <v>1.2078900000000001</v>
      </c>
      <c r="D39" s="1046">
        <v>6.6762899999999998</v>
      </c>
      <c r="E39" s="1046">
        <v>2.2185000000000001</v>
      </c>
      <c r="F39" s="1046">
        <v>3.3798000000000004</v>
      </c>
      <c r="G39" s="1302">
        <v>28.583320000000001</v>
      </c>
    </row>
    <row r="40" spans="1:7" x14ac:dyDescent="0.2">
      <c r="A40" s="734">
        <v>1992</v>
      </c>
      <c r="B40" s="1301">
        <v>2.1124399999999999</v>
      </c>
      <c r="C40" s="1046">
        <v>1.21791</v>
      </c>
      <c r="D40" s="1046">
        <v>6.8671300000000004</v>
      </c>
      <c r="E40" s="1046">
        <v>2.2368999999999999</v>
      </c>
      <c r="F40" s="1046">
        <v>3.4078400000000002</v>
      </c>
      <c r="G40" s="1302">
        <v>29.400389999999998</v>
      </c>
    </row>
    <row r="41" spans="1:7" x14ac:dyDescent="0.2">
      <c r="A41" s="734">
        <v>1993</v>
      </c>
      <c r="B41" s="1301">
        <v>2.1298199999999996</v>
      </c>
      <c r="C41" s="1046">
        <v>1.22793</v>
      </c>
      <c r="D41" s="1046">
        <v>7.0579799999999997</v>
      </c>
      <c r="E41" s="1046">
        <v>2.2553100000000001</v>
      </c>
      <c r="F41" s="1046">
        <v>3.43588</v>
      </c>
      <c r="G41" s="1302">
        <v>30.217459999999999</v>
      </c>
    </row>
    <row r="42" spans="1:7" x14ac:dyDescent="0.2">
      <c r="A42" s="734">
        <v>1994</v>
      </c>
      <c r="B42" s="1301">
        <v>1.9663199999999998</v>
      </c>
      <c r="C42" s="1046">
        <v>1.2450399999999999</v>
      </c>
      <c r="D42" s="1046">
        <v>7.2488199999999994</v>
      </c>
      <c r="E42" s="1046">
        <v>2.2217699999999998</v>
      </c>
      <c r="F42" s="1046">
        <v>3.4837600000000002</v>
      </c>
      <c r="G42" s="1302">
        <v>31.03453</v>
      </c>
    </row>
    <row r="43" spans="1:7" x14ac:dyDescent="0.2">
      <c r="A43" s="734">
        <v>1995</v>
      </c>
      <c r="B43" s="1301">
        <v>2.1471999999999998</v>
      </c>
      <c r="C43" s="1046">
        <v>1.2379500000000001</v>
      </c>
      <c r="D43" s="1046">
        <v>7.4396700000000004</v>
      </c>
      <c r="E43" s="1046">
        <v>2.2737099999999999</v>
      </c>
      <c r="F43" s="1046">
        <v>3.4639099999999998</v>
      </c>
      <c r="G43" s="1302">
        <v>31.851590000000002</v>
      </c>
    </row>
    <row r="44" spans="1:7" x14ac:dyDescent="0.2">
      <c r="A44" s="734">
        <v>1996</v>
      </c>
      <c r="B44" s="1301">
        <v>2.2233100000000001</v>
      </c>
      <c r="C44" s="1046">
        <v>1.2241600000000001</v>
      </c>
      <c r="D44" s="1046">
        <v>7.6398199999999994</v>
      </c>
      <c r="E44" s="1046">
        <v>2.3391799999999998</v>
      </c>
      <c r="F44" s="1046">
        <v>3.6501700000000001</v>
      </c>
      <c r="G44" s="1302">
        <v>32.783319999999996</v>
      </c>
    </row>
    <row r="45" spans="1:7" x14ac:dyDescent="0.2">
      <c r="A45" s="734">
        <v>1997</v>
      </c>
      <c r="B45" s="1301">
        <v>2.1369699999999998</v>
      </c>
      <c r="C45" s="1046">
        <v>1.2836099999999999</v>
      </c>
      <c r="D45" s="1046">
        <v>7.9091499999999995</v>
      </c>
      <c r="E45" s="1046">
        <v>3.27095</v>
      </c>
      <c r="F45" s="1046">
        <v>3.8134899999999998</v>
      </c>
      <c r="G45" s="1302">
        <v>33.990780000000001</v>
      </c>
    </row>
    <row r="46" spans="1:7" x14ac:dyDescent="0.2">
      <c r="A46" s="734">
        <v>1998</v>
      </c>
      <c r="B46" s="1301">
        <v>2.1607500000000002</v>
      </c>
      <c r="C46" s="1046">
        <v>1.2853699999999999</v>
      </c>
      <c r="D46" s="1046">
        <v>8.2223700000000015</v>
      </c>
      <c r="E46" s="1046">
        <v>3.2745300000000004</v>
      </c>
      <c r="F46" s="1046">
        <v>4.05952</v>
      </c>
      <c r="G46" s="1302">
        <v>35.461599999999997</v>
      </c>
    </row>
    <row r="47" spans="1:7" x14ac:dyDescent="0.2">
      <c r="A47" s="734">
        <v>1999</v>
      </c>
      <c r="B47" s="1301">
        <v>2.3260800000000001</v>
      </c>
      <c r="C47" s="1046">
        <v>1.26831</v>
      </c>
      <c r="D47" s="1046">
        <v>8.5479400000000005</v>
      </c>
      <c r="E47" s="1046">
        <v>3.2608800000000002</v>
      </c>
      <c r="F47" s="1046">
        <v>4.14391</v>
      </c>
      <c r="G47" s="1302">
        <v>36.790480000000002</v>
      </c>
    </row>
    <row r="48" spans="1:7" x14ac:dyDescent="0.2">
      <c r="A48" s="734">
        <v>2000</v>
      </c>
      <c r="B48" s="1301">
        <v>2.46787</v>
      </c>
      <c r="C48" s="1046">
        <v>1.27488</v>
      </c>
      <c r="D48" s="1046">
        <v>9.0098599999999998</v>
      </c>
      <c r="E48" s="1046">
        <v>3.4742500000000001</v>
      </c>
      <c r="F48" s="1046">
        <v>4.3316300000000005</v>
      </c>
      <c r="G48" s="1302">
        <v>38.79759</v>
      </c>
    </row>
    <row r="49" spans="1:7" x14ac:dyDescent="0.2">
      <c r="A49" s="734">
        <v>2001</v>
      </c>
      <c r="B49" s="1301">
        <v>2.50936</v>
      </c>
      <c r="C49" s="1046">
        <v>1.5129300000000001</v>
      </c>
      <c r="D49" s="1046">
        <v>11.777700000000001</v>
      </c>
      <c r="E49" s="1046">
        <v>3.5047299999999999</v>
      </c>
      <c r="F49" s="1046">
        <v>4.2057799999999999</v>
      </c>
      <c r="G49" s="1302">
        <v>37.460720000000002</v>
      </c>
    </row>
    <row r="50" spans="1:7" x14ac:dyDescent="0.2">
      <c r="A50" s="734">
        <v>2002</v>
      </c>
      <c r="B50" s="1301">
        <v>2.5748899999999999</v>
      </c>
      <c r="C50" s="1046">
        <v>1.75085</v>
      </c>
      <c r="D50" s="1046">
        <v>14.730589999999999</v>
      </c>
      <c r="E50" s="1046">
        <v>3.6857399999999996</v>
      </c>
      <c r="F50" s="1046">
        <v>4.0263400000000003</v>
      </c>
      <c r="G50" s="1302">
        <v>35.897970000000001</v>
      </c>
    </row>
    <row r="51" spans="1:7" x14ac:dyDescent="0.2">
      <c r="A51" s="734">
        <v>2003</v>
      </c>
      <c r="B51" s="1301">
        <v>2.6728000000000001</v>
      </c>
      <c r="C51" s="1046">
        <v>2.02284</v>
      </c>
      <c r="D51" s="1046">
        <v>17.776499999999999</v>
      </c>
      <c r="E51" s="1046">
        <v>3.71584</v>
      </c>
      <c r="F51" s="1046">
        <v>3.8690300000000004</v>
      </c>
      <c r="G51" s="1302">
        <v>34.243819999999999</v>
      </c>
    </row>
    <row r="52" spans="1:7" x14ac:dyDescent="0.2">
      <c r="A52" s="734">
        <v>2004</v>
      </c>
      <c r="B52" s="1301">
        <v>2.7781099999999999</v>
      </c>
      <c r="C52" s="1046">
        <v>2.3375400000000002</v>
      </c>
      <c r="D52" s="1046">
        <v>24.074390000000001</v>
      </c>
      <c r="E52" s="1046">
        <v>3.8725100000000001</v>
      </c>
      <c r="F52" s="1046">
        <v>3.7385700000000002</v>
      </c>
      <c r="G52" s="1302">
        <v>29.988169999999997</v>
      </c>
    </row>
    <row r="53" spans="1:7" x14ac:dyDescent="0.2">
      <c r="A53" s="734">
        <v>2005</v>
      </c>
      <c r="B53" s="1301">
        <v>2.7779700000000003</v>
      </c>
      <c r="C53" s="1046">
        <v>2.6459800000000002</v>
      </c>
      <c r="D53" s="1046">
        <v>21.50545</v>
      </c>
      <c r="E53" s="1046">
        <v>3.9805100000000002</v>
      </c>
      <c r="F53" s="1046">
        <v>3.5082800000000001</v>
      </c>
      <c r="G53" s="1302">
        <v>33.10371</v>
      </c>
    </row>
    <row r="54" spans="1:7" x14ac:dyDescent="0.2">
      <c r="A54" s="734">
        <v>2006</v>
      </c>
      <c r="B54" s="1301">
        <v>2.9222299999999999</v>
      </c>
      <c r="C54" s="1046">
        <v>2.8457199999999996</v>
      </c>
      <c r="D54" s="1046">
        <v>23.241229999999998</v>
      </c>
      <c r="E54" s="1046">
        <v>4.2011199999999995</v>
      </c>
      <c r="F54" s="1046">
        <v>3.7164600000000001</v>
      </c>
      <c r="G54" s="1302">
        <v>34.364550000000001</v>
      </c>
    </row>
    <row r="55" spans="1:7" x14ac:dyDescent="0.2">
      <c r="A55" s="734">
        <v>2007</v>
      </c>
      <c r="B55" s="1301">
        <v>2.9628899999999998</v>
      </c>
      <c r="C55" s="1046">
        <v>1.8999600000000003</v>
      </c>
      <c r="D55" s="1046">
        <v>4.1869699999999996</v>
      </c>
      <c r="E55" s="1046">
        <v>4.5122700000000018</v>
      </c>
      <c r="F55" s="1046">
        <v>4.6043700000000012</v>
      </c>
      <c r="G55" s="1302">
        <v>48.413450000000005</v>
      </c>
    </row>
    <row r="56" spans="1:7" x14ac:dyDescent="0.2">
      <c r="A56" s="734">
        <v>2008</v>
      </c>
      <c r="B56" s="1301">
        <v>3.7108799999999991</v>
      </c>
      <c r="C56" s="1046">
        <v>1.2441945813048196</v>
      </c>
      <c r="D56" s="1046">
        <v>3.6098140083232</v>
      </c>
      <c r="E56" s="1046">
        <v>7.6547099999999988</v>
      </c>
      <c r="F56" s="1046">
        <v>7.1606722319197944</v>
      </c>
      <c r="G56" s="1302">
        <v>45.029616839781433</v>
      </c>
    </row>
    <row r="57" spans="1:7" x14ac:dyDescent="0.2">
      <c r="A57" s="734">
        <v>2009</v>
      </c>
      <c r="B57" s="1301">
        <v>10.922143572267951</v>
      </c>
      <c r="C57" s="1046">
        <v>1.1421379033785957</v>
      </c>
      <c r="D57" s="1046">
        <v>3.7982306311202434</v>
      </c>
      <c r="E57" s="1046">
        <v>0</v>
      </c>
      <c r="F57" s="1046">
        <v>6.4103059336454926</v>
      </c>
      <c r="G57" s="1302">
        <v>44.119131494222231</v>
      </c>
    </row>
    <row r="58" spans="1:7" x14ac:dyDescent="0.2">
      <c r="A58" s="734">
        <v>2010</v>
      </c>
      <c r="B58" s="1301">
        <v>10.227170268453644</v>
      </c>
      <c r="C58" s="1046">
        <v>1.4185551307294713</v>
      </c>
      <c r="D58" s="1046">
        <v>4.209146325908681</v>
      </c>
      <c r="E58" s="1046">
        <v>0</v>
      </c>
      <c r="F58" s="1046">
        <v>7.1856727441682811</v>
      </c>
      <c r="G58" s="1302">
        <v>43.457997446722274</v>
      </c>
    </row>
    <row r="59" spans="1:7" x14ac:dyDescent="0.2">
      <c r="A59" s="734">
        <v>2011</v>
      </c>
      <c r="B59" s="1301">
        <v>10.171301930504596</v>
      </c>
      <c r="C59" s="1046">
        <v>1.3531681219190186</v>
      </c>
      <c r="D59" s="1046">
        <v>4.377205319423525</v>
      </c>
      <c r="E59" s="1046">
        <v>0</v>
      </c>
      <c r="F59" s="1046">
        <v>7.8292550199147009</v>
      </c>
      <c r="G59" s="1302">
        <v>46.230456598980041</v>
      </c>
    </row>
    <row r="60" spans="1:7" x14ac:dyDescent="0.2">
      <c r="A60" s="734">
        <v>2012</v>
      </c>
      <c r="B60" s="1301">
        <v>11.112709976643369</v>
      </c>
      <c r="C60" s="1046">
        <v>1.5060064209190294</v>
      </c>
      <c r="D60" s="1046">
        <v>4.2656937920564992</v>
      </c>
      <c r="E60" s="1046">
        <v>0</v>
      </c>
      <c r="F60" s="1046">
        <v>7.8855272781565287</v>
      </c>
      <c r="G60" s="1302">
        <v>43.369188420052012</v>
      </c>
    </row>
    <row r="61" spans="1:7" x14ac:dyDescent="0.2">
      <c r="A61" s="734">
        <v>2013</v>
      </c>
      <c r="B61" s="1301">
        <v>10.05466722999854</v>
      </c>
      <c r="C61" s="1046">
        <v>1.3795909957921058</v>
      </c>
      <c r="D61" s="1046">
        <v>4.4300398602137765</v>
      </c>
      <c r="E61" s="1046">
        <v>0</v>
      </c>
      <c r="F61" s="1046">
        <v>6.8367654982096928</v>
      </c>
      <c r="G61" s="1302">
        <v>39.961414191788265</v>
      </c>
    </row>
    <row r="62" spans="1:7" x14ac:dyDescent="0.2">
      <c r="A62" s="734">
        <v>2014</v>
      </c>
      <c r="B62" s="1301">
        <v>11.6579854998234</v>
      </c>
      <c r="C62" s="1046">
        <v>1.3074160403719639</v>
      </c>
      <c r="D62" s="1046">
        <v>4.16658583960381</v>
      </c>
      <c r="E62" s="1046">
        <v>0</v>
      </c>
      <c r="F62" s="1046">
        <v>6.9927342686274629</v>
      </c>
      <c r="G62" s="1302">
        <v>41.894509409745346</v>
      </c>
    </row>
    <row r="63" spans="1:7" x14ac:dyDescent="0.2">
      <c r="A63" s="734">
        <v>2015</v>
      </c>
      <c r="B63" s="1301">
        <v>14.827069271166733</v>
      </c>
      <c r="C63" s="1046">
        <v>1.660655943544753</v>
      </c>
      <c r="D63" s="1046">
        <v>4.7967898950786241</v>
      </c>
      <c r="E63" s="1046">
        <v>0</v>
      </c>
      <c r="F63" s="1046">
        <v>7.9981973334084584</v>
      </c>
      <c r="G63" s="1302">
        <v>46.333139027085274</v>
      </c>
    </row>
    <row r="64" spans="1:7" x14ac:dyDescent="0.2">
      <c r="A64" s="734">
        <v>2016</v>
      </c>
      <c r="B64" s="1301">
        <v>11.704210693258563</v>
      </c>
      <c r="C64" s="1046">
        <v>2.6379450166959457</v>
      </c>
      <c r="D64" s="1046">
        <v>9.407747574126077</v>
      </c>
      <c r="E64" s="1046">
        <v>0</v>
      </c>
      <c r="F64" s="1046">
        <v>7.3365924323006384</v>
      </c>
      <c r="G64" s="1302">
        <v>40.458697121447088</v>
      </c>
    </row>
    <row r="65" spans="1:7" x14ac:dyDescent="0.2">
      <c r="A65" s="282"/>
      <c r="B65" s="5"/>
      <c r="C65" s="5"/>
      <c r="D65" s="5"/>
      <c r="E65" s="5"/>
      <c r="F65" s="5"/>
      <c r="G65" s="31"/>
    </row>
    <row r="66" spans="1:7" x14ac:dyDescent="0.2">
      <c r="A66" s="1763"/>
      <c r="B66" s="3"/>
      <c r="C66" s="3"/>
      <c r="D66" s="3"/>
      <c r="E66" s="3"/>
      <c r="F66" s="3"/>
      <c r="G66" s="3"/>
    </row>
    <row r="67" spans="1:7" ht="14.25" x14ac:dyDescent="0.2">
      <c r="A67" s="297" t="s">
        <v>835</v>
      </c>
    </row>
    <row r="68" spans="1:7" x14ac:dyDescent="0.2">
      <c r="A68" t="s">
        <v>586</v>
      </c>
    </row>
    <row r="69" spans="1:7" x14ac:dyDescent="0.2">
      <c r="A69" s="710" t="s">
        <v>431</v>
      </c>
    </row>
    <row r="70" spans="1:7" ht="14.25" x14ac:dyDescent="0.2">
      <c r="A70" s="297" t="s">
        <v>478</v>
      </c>
    </row>
  </sheetData>
  <mergeCells count="1">
    <mergeCell ref="A1:B1"/>
  </mergeCells>
  <phoneticPr fontId="11" type="noConversion"/>
  <hyperlinks>
    <hyperlink ref="A1" location="Contents!A1" display="To table of contents"/>
    <hyperlink ref="A69" r:id="rId1"/>
  </hyperlinks>
  <pageMargins left="0.55000000000000004" right="0.31" top="1" bottom="1" header="0.5" footer="0.5"/>
  <pageSetup paperSize="9" scale="89" orientation="portrait" r:id="rId2"/>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1"/>
  <dimension ref="A1:H41"/>
  <sheetViews>
    <sheetView zoomScale="75" workbookViewId="0">
      <selection sqref="A1:B1"/>
    </sheetView>
  </sheetViews>
  <sheetFormatPr defaultRowHeight="12.75" x14ac:dyDescent="0.2"/>
  <cols>
    <col min="1" max="1" width="9.5703125" customWidth="1"/>
    <col min="2" max="7" width="10.7109375" customWidth="1"/>
    <col min="8" max="8" width="44.7109375" customWidth="1"/>
    <col min="9" max="10" width="10.28515625" customWidth="1"/>
  </cols>
  <sheetData>
    <row r="1" spans="1:8" x14ac:dyDescent="0.2">
      <c r="A1" s="2357" t="s">
        <v>827</v>
      </c>
      <c r="B1" s="2357"/>
    </row>
    <row r="2" spans="1:8" ht="15" x14ac:dyDescent="0.25">
      <c r="A2" s="6" t="s">
        <v>1544</v>
      </c>
      <c r="F2" s="493" t="s">
        <v>304</v>
      </c>
    </row>
    <row r="3" spans="1:8" x14ac:dyDescent="0.2">
      <c r="A3" s="287"/>
      <c r="B3" s="327" t="s">
        <v>591</v>
      </c>
      <c r="C3" s="328"/>
      <c r="D3" s="329"/>
      <c r="E3" s="330"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21" t="s">
        <v>479</v>
      </c>
      <c r="E5" s="216" t="s">
        <v>476</v>
      </c>
      <c r="F5" s="54" t="s">
        <v>476</v>
      </c>
      <c r="G5" s="721" t="s">
        <v>479</v>
      </c>
      <c r="H5" s="52"/>
    </row>
    <row r="6" spans="1:8" x14ac:dyDescent="0.2">
      <c r="A6" s="287"/>
      <c r="B6" s="306" t="s">
        <v>833</v>
      </c>
      <c r="C6" s="3"/>
      <c r="D6" s="3"/>
      <c r="E6" s="3"/>
      <c r="F6" s="3"/>
      <c r="G6" s="29"/>
    </row>
    <row r="7" spans="1:8" x14ac:dyDescent="0.2">
      <c r="A7" s="1454"/>
      <c r="B7" s="3"/>
      <c r="C7" s="3"/>
      <c r="D7" s="3"/>
      <c r="E7" s="3"/>
      <c r="F7" s="3"/>
      <c r="G7" s="29"/>
    </row>
    <row r="8" spans="1:8" x14ac:dyDescent="0.2">
      <c r="A8" s="307">
        <v>1990</v>
      </c>
      <c r="B8" s="1301">
        <v>1.9755723499090356</v>
      </c>
      <c r="C8" s="1046">
        <v>4.2027013233158019</v>
      </c>
      <c r="D8" s="1046">
        <v>3.1050529437204957</v>
      </c>
      <c r="E8" s="1046">
        <v>1.5312207005285983</v>
      </c>
      <c r="F8" s="1046">
        <v>4.2716799864851156</v>
      </c>
      <c r="G8" s="1303">
        <v>3.1368853232673413</v>
      </c>
    </row>
    <row r="9" spans="1:8" x14ac:dyDescent="0.2">
      <c r="A9" s="307">
        <v>1991</v>
      </c>
      <c r="B9" s="1301">
        <v>1.975571559907592</v>
      </c>
      <c r="C9" s="1046">
        <v>4.2026845807565261</v>
      </c>
      <c r="D9" s="1046">
        <v>3.1050505859541748</v>
      </c>
      <c r="E9" s="1046">
        <v>1.5312204267861167</v>
      </c>
      <c r="F9" s="1046">
        <v>4.2716795906562508</v>
      </c>
      <c r="G9" s="1303">
        <v>3.1368856754656211</v>
      </c>
    </row>
    <row r="10" spans="1:8" x14ac:dyDescent="0.2">
      <c r="A10" s="307">
        <v>1992</v>
      </c>
      <c r="B10" s="1301">
        <v>1.9755719570259982</v>
      </c>
      <c r="C10" s="1046">
        <v>4.2026864588516384</v>
      </c>
      <c r="D10" s="1046">
        <v>3.105052922763949</v>
      </c>
      <c r="E10" s="1046">
        <v>1.5312234877173767</v>
      </c>
      <c r="F10" s="1046">
        <v>4.2716777217386959</v>
      </c>
      <c r="G10" s="1303">
        <v>3.1368855514246583</v>
      </c>
    </row>
    <row r="11" spans="1:8" x14ac:dyDescent="0.2">
      <c r="A11" s="307">
        <v>1993</v>
      </c>
      <c r="B11" s="1301">
        <v>1.9755723481561827</v>
      </c>
      <c r="C11" s="1046">
        <v>4.2026883062959612</v>
      </c>
      <c r="D11" s="1046">
        <v>3.1050507338501956</v>
      </c>
      <c r="E11" s="1046">
        <v>1.5312197097294828</v>
      </c>
      <c r="F11" s="1046">
        <v>4.2716758833253774</v>
      </c>
      <c r="G11" s="1303">
        <v>3.1368854344309551</v>
      </c>
    </row>
    <row r="12" spans="1:8" x14ac:dyDescent="0.2">
      <c r="A12" s="307">
        <v>1994</v>
      </c>
      <c r="B12" s="1301">
        <v>1.9773221329946298</v>
      </c>
      <c r="C12" s="1046">
        <v>4.2026977529637595</v>
      </c>
      <c r="D12" s="1046">
        <v>3.1050529437204957</v>
      </c>
      <c r="E12" s="1046">
        <v>1.5463092184384524</v>
      </c>
      <c r="F12" s="1046">
        <v>4.2716801120771812</v>
      </c>
      <c r="G12" s="1303">
        <v>3.1368853232673413</v>
      </c>
    </row>
    <row r="13" spans="1:8" x14ac:dyDescent="0.2">
      <c r="A13" s="307">
        <v>1995</v>
      </c>
      <c r="B13" s="1301">
        <v>1.9755727324655368</v>
      </c>
      <c r="C13" s="1046">
        <v>4.2026901229855813</v>
      </c>
      <c r="D13" s="1046">
        <v>3.1050508665706942</v>
      </c>
      <c r="E13" s="1046">
        <v>1.5312227269088847</v>
      </c>
      <c r="F13" s="1046">
        <v>4.2716864095776161</v>
      </c>
      <c r="G13" s="1303">
        <v>3.1368862029729119</v>
      </c>
    </row>
    <row r="14" spans="1:8" x14ac:dyDescent="0.2">
      <c r="A14" s="307">
        <v>1996</v>
      </c>
      <c r="B14" s="1301">
        <v>1.9897316920267529</v>
      </c>
      <c r="C14" s="1046">
        <v>4.2009542746454702</v>
      </c>
      <c r="D14" s="1046">
        <v>3.1056380215764254</v>
      </c>
      <c r="E14" s="1046">
        <v>1.5227270940564643</v>
      </c>
      <c r="F14" s="1046">
        <v>4.2699178441004113</v>
      </c>
      <c r="G14" s="1303">
        <v>3.1374768029900575</v>
      </c>
    </row>
    <row r="15" spans="1:8" x14ac:dyDescent="0.2">
      <c r="A15" s="307">
        <v>1997</v>
      </c>
      <c r="B15" s="1301">
        <v>2.0155587112827975</v>
      </c>
      <c r="C15" s="1046">
        <v>4.2366930414611925</v>
      </c>
      <c r="D15" s="1046">
        <v>3.1042537323859078</v>
      </c>
      <c r="E15" s="1046">
        <v>1.6605210505816352</v>
      </c>
      <c r="F15" s="1046">
        <v>4.306219845928533</v>
      </c>
      <c r="G15" s="1303">
        <v>3.1360791866941562</v>
      </c>
    </row>
    <row r="16" spans="1:8" x14ac:dyDescent="0.2">
      <c r="A16" s="307">
        <v>1998</v>
      </c>
      <c r="B16" s="1301">
        <v>1.9751437917389791</v>
      </c>
      <c r="C16" s="1046">
        <v>4.2128813059274774</v>
      </c>
      <c r="D16" s="1046">
        <v>3.1042779187752436</v>
      </c>
      <c r="E16" s="1046">
        <v>1.6487909201549535</v>
      </c>
      <c r="F16" s="1046">
        <v>4.2820178432425511</v>
      </c>
      <c r="G16" s="1303">
        <v>3.1361044071615498</v>
      </c>
    </row>
    <row r="17" spans="1:7" x14ac:dyDescent="0.2">
      <c r="A17" s="307">
        <v>1999</v>
      </c>
      <c r="B17" s="1301">
        <v>1.9334067593118036</v>
      </c>
      <c r="C17" s="1046">
        <v>4.2660011334768306</v>
      </c>
      <c r="D17" s="1046">
        <v>3.1039397659553059</v>
      </c>
      <c r="E17" s="1046">
        <v>1.6366135840478646</v>
      </c>
      <c r="F17" s="1046">
        <v>4.3360224496309039</v>
      </c>
      <c r="G17" s="1303">
        <v>3.1357628259402972</v>
      </c>
    </row>
    <row r="18" spans="1:7" x14ac:dyDescent="0.2">
      <c r="A18" s="307">
        <v>2000</v>
      </c>
      <c r="B18" s="1301">
        <v>1.9055127670622847</v>
      </c>
      <c r="C18" s="1046">
        <v>4.2847686394013555</v>
      </c>
      <c r="D18" s="1046">
        <v>3.1035326863569468</v>
      </c>
      <c r="E18" s="1046">
        <v>1.6033880178455782</v>
      </c>
      <c r="F18" s="1046">
        <v>4.3550943391979464</v>
      </c>
      <c r="G18" s="1303">
        <v>3.1353509326867983</v>
      </c>
    </row>
    <row r="19" spans="1:7" x14ac:dyDescent="0.2">
      <c r="A19" s="307">
        <v>2001</v>
      </c>
      <c r="B19" s="1301">
        <v>1.915839825652756</v>
      </c>
      <c r="C19" s="1046">
        <v>4.2270779414447466</v>
      </c>
      <c r="D19" s="1046">
        <v>3.0754985875850127</v>
      </c>
      <c r="E19" s="1046">
        <v>1.6050415843731189</v>
      </c>
      <c r="F19" s="1046">
        <v>4.309036866348217</v>
      </c>
      <c r="G19" s="1303">
        <v>3.12482176410384</v>
      </c>
    </row>
    <row r="20" spans="1:7" x14ac:dyDescent="0.2">
      <c r="A20" s="307">
        <v>2002</v>
      </c>
      <c r="B20" s="1301">
        <v>1.90358187268194</v>
      </c>
      <c r="C20" s="1046">
        <v>4.2039637651426442</v>
      </c>
      <c r="D20" s="1046">
        <v>3.0563074903652878</v>
      </c>
      <c r="E20" s="1046">
        <v>1.5896029791846416</v>
      </c>
      <c r="F20" s="1046">
        <v>4.2899825944902803</v>
      </c>
      <c r="G20" s="1303">
        <v>3.1112703654273486</v>
      </c>
    </row>
    <row r="21" spans="1:7" x14ac:dyDescent="0.2">
      <c r="A21" s="307">
        <v>2003</v>
      </c>
      <c r="B21" s="1301">
        <v>1.9050735679063153</v>
      </c>
      <c r="C21" s="1046">
        <v>4.1743994683217656</v>
      </c>
      <c r="D21" s="1046">
        <v>3.0428337938570591</v>
      </c>
      <c r="E21" s="1046">
        <v>1.5854460736603297</v>
      </c>
      <c r="F21" s="1046">
        <v>4.2595975385949449</v>
      </c>
      <c r="G21" s="1303">
        <v>3.0958748166092449</v>
      </c>
    </row>
    <row r="22" spans="1:7" x14ac:dyDescent="0.2">
      <c r="A22" s="307">
        <v>2004</v>
      </c>
      <c r="B22" s="1301">
        <v>1.8847307371558364</v>
      </c>
      <c r="C22" s="1046">
        <v>4.1705627729151153</v>
      </c>
      <c r="D22" s="1046">
        <v>3.0251952861733979</v>
      </c>
      <c r="E22" s="1046">
        <v>1.5780069282325933</v>
      </c>
      <c r="F22" s="1046">
        <v>4.2499484795657159</v>
      </c>
      <c r="G22" s="1303">
        <v>3.0562106940420177</v>
      </c>
    </row>
    <row r="23" spans="1:7" x14ac:dyDescent="0.2">
      <c r="A23" s="307">
        <v>2005</v>
      </c>
      <c r="B23" s="1301">
        <v>1.9123277249754316</v>
      </c>
      <c r="C23" s="1046">
        <v>4.1155772388680187</v>
      </c>
      <c r="D23" s="1046">
        <v>3.0336860094766669</v>
      </c>
      <c r="E23" s="1046">
        <v>1.5707652064308339</v>
      </c>
      <c r="F23" s="1046">
        <v>4.1831220195508907</v>
      </c>
      <c r="G23" s="1303">
        <v>3.0785342974699814</v>
      </c>
    </row>
    <row r="24" spans="1:7" x14ac:dyDescent="0.2">
      <c r="A24" s="307">
        <v>2006</v>
      </c>
      <c r="B24" s="1301">
        <v>1.9098143698647951</v>
      </c>
      <c r="C24" s="1046">
        <v>4.1154649860140857</v>
      </c>
      <c r="D24" s="1046">
        <v>3.0344262138449647</v>
      </c>
      <c r="E24" s="1046">
        <v>1.561560102710706</v>
      </c>
      <c r="F24" s="1046">
        <v>4.1830038516491506</v>
      </c>
      <c r="G24" s="1303">
        <v>3.0773118414907223</v>
      </c>
    </row>
    <row r="25" spans="1:7" x14ac:dyDescent="0.2">
      <c r="A25" s="307">
        <v>2007</v>
      </c>
      <c r="B25" s="1301">
        <v>1.8918606435311405</v>
      </c>
      <c r="C25" s="1046">
        <v>4.0250454816467185</v>
      </c>
      <c r="D25" s="1046">
        <v>3.1332697384735355</v>
      </c>
      <c r="E25" s="1046">
        <v>1.5497190556800118</v>
      </c>
      <c r="F25" s="1046">
        <v>4.1912488041795068</v>
      </c>
      <c r="G25" s="1303">
        <v>3.1643487423765855</v>
      </c>
    </row>
    <row r="26" spans="1:7" x14ac:dyDescent="0.2">
      <c r="A26" s="307">
        <v>2008</v>
      </c>
      <c r="B26" s="1301">
        <v>1.681128216692537</v>
      </c>
      <c r="C26" s="1046">
        <v>3.787407243032928</v>
      </c>
      <c r="D26" s="1046">
        <v>3.1909139006907488</v>
      </c>
      <c r="E26" s="1046">
        <v>1.5102017114253836</v>
      </c>
      <c r="F26" s="1046">
        <v>4.5452241995680431</v>
      </c>
      <c r="G26" s="1303">
        <v>3.3682020636347394</v>
      </c>
    </row>
    <row r="27" spans="1:7" x14ac:dyDescent="0.2">
      <c r="A27" s="307">
        <v>2009</v>
      </c>
      <c r="B27" s="1301">
        <v>1.5926047484820542</v>
      </c>
      <c r="C27" s="1046">
        <v>3.8010890208135542</v>
      </c>
      <c r="D27" s="1046">
        <v>3.3071560425947251</v>
      </c>
      <c r="E27" s="1046"/>
      <c r="F27" s="1046">
        <v>4.4181102547141009</v>
      </c>
      <c r="G27" s="1303">
        <v>3.4255314337737972</v>
      </c>
    </row>
    <row r="28" spans="1:7" x14ac:dyDescent="0.2">
      <c r="A28" s="307">
        <v>2010</v>
      </c>
      <c r="B28" s="1301">
        <v>1.6082685908280068</v>
      </c>
      <c r="C28" s="1046">
        <v>3.2874124744424709</v>
      </c>
      <c r="D28" s="1046">
        <v>2.9145560712844576</v>
      </c>
      <c r="E28" s="1046"/>
      <c r="F28" s="1046">
        <v>4.175371041832558</v>
      </c>
      <c r="G28" s="1303">
        <v>2.9847573379273356</v>
      </c>
    </row>
    <row r="29" spans="1:7" x14ac:dyDescent="0.2">
      <c r="A29" s="307">
        <v>2011</v>
      </c>
      <c r="B29" s="1301">
        <v>1.5997329991838056</v>
      </c>
      <c r="C29" s="1046">
        <v>3.2525855858274659</v>
      </c>
      <c r="D29" s="1046">
        <v>2.8208507147188957</v>
      </c>
      <c r="E29" s="1046"/>
      <c r="F29" s="1046">
        <v>4.024571136079361</v>
      </c>
      <c r="G29" s="1303">
        <v>3.0372861173419885</v>
      </c>
    </row>
    <row r="30" spans="1:7" x14ac:dyDescent="0.2">
      <c r="A30" s="307">
        <v>2012</v>
      </c>
      <c r="B30" s="1301">
        <v>1.6117145942933353</v>
      </c>
      <c r="C30" s="1046">
        <v>3.2777047087908158</v>
      </c>
      <c r="D30" s="1046">
        <v>2.8272244339076065</v>
      </c>
      <c r="E30" s="1046"/>
      <c r="F30" s="1046">
        <v>3.9928192401529419</v>
      </c>
      <c r="G30" s="1303">
        <v>3.1357109245992438</v>
      </c>
    </row>
    <row r="31" spans="1:7" x14ac:dyDescent="0.2">
      <c r="A31" s="307">
        <v>2013</v>
      </c>
      <c r="B31" s="1301">
        <v>1.777108945657345</v>
      </c>
      <c r="C31" s="1046">
        <v>3.2651099989226458</v>
      </c>
      <c r="D31" s="1046">
        <v>2.8296762409191767</v>
      </c>
      <c r="E31" s="1046"/>
      <c r="F31" s="1046">
        <v>3.9020707717233711</v>
      </c>
      <c r="G31" s="1303">
        <v>3.1927705870167378</v>
      </c>
    </row>
    <row r="32" spans="1:7" x14ac:dyDescent="0.2">
      <c r="A32" s="307">
        <v>2014</v>
      </c>
      <c r="B32" s="1301">
        <v>1.7724527705349615</v>
      </c>
      <c r="C32" s="1046">
        <v>3.3742746484895445</v>
      </c>
      <c r="D32" s="1046">
        <v>2.8932481044648486</v>
      </c>
      <c r="E32" s="1046"/>
      <c r="F32" s="1046">
        <v>4.3373851324870918</v>
      </c>
      <c r="G32" s="1303">
        <v>3.5778808494276317</v>
      </c>
    </row>
    <row r="33" spans="1:7" x14ac:dyDescent="0.2">
      <c r="A33" s="307">
        <v>2015</v>
      </c>
      <c r="B33" s="1301">
        <v>1.7904701903191478</v>
      </c>
      <c r="C33" s="1046">
        <v>3.2483928482169828</v>
      </c>
      <c r="D33" s="1046">
        <v>2.9921820296132595</v>
      </c>
      <c r="E33" s="1046"/>
      <c r="F33" s="1046">
        <v>4.2331747288500683</v>
      </c>
      <c r="G33" s="1303">
        <v>3.3687757855021907</v>
      </c>
    </row>
    <row r="34" spans="1:7" x14ac:dyDescent="0.2">
      <c r="A34" s="307">
        <v>2016</v>
      </c>
      <c r="B34" s="1046">
        <v>2.3800119364024011</v>
      </c>
      <c r="C34" s="1046">
        <v>3.0595215216792973</v>
      </c>
      <c r="D34" s="1046">
        <v>2.8603194036093926</v>
      </c>
      <c r="E34" s="1046"/>
      <c r="F34" s="1046">
        <v>4.3118030768813664</v>
      </c>
      <c r="G34" s="1303">
        <v>3.4213260243835015</v>
      </c>
    </row>
    <row r="35" spans="1:7" x14ac:dyDescent="0.2">
      <c r="A35" s="1455"/>
      <c r="B35" s="5"/>
      <c r="C35" s="5"/>
      <c r="D35" s="5"/>
      <c r="E35" s="5"/>
      <c r="F35" s="5"/>
      <c r="G35" s="31"/>
    </row>
    <row r="36" spans="1:7" x14ac:dyDescent="0.2">
      <c r="A36" s="1763"/>
      <c r="B36" s="3"/>
      <c r="C36" s="3"/>
      <c r="D36" s="3"/>
      <c r="E36" s="3"/>
      <c r="F36" s="3"/>
      <c r="G36" s="3"/>
    </row>
    <row r="37" spans="1:7" ht="14.25" x14ac:dyDescent="0.2">
      <c r="A37" s="297" t="s">
        <v>834</v>
      </c>
    </row>
    <row r="38" spans="1:7" ht="14.25" x14ac:dyDescent="0.2">
      <c r="A38" s="297" t="s">
        <v>837</v>
      </c>
    </row>
    <row r="39" spans="1:7" x14ac:dyDescent="0.2">
      <c r="A39" t="s">
        <v>836</v>
      </c>
    </row>
    <row r="40" spans="1:7" x14ac:dyDescent="0.2">
      <c r="A40" s="710" t="s">
        <v>431</v>
      </c>
    </row>
    <row r="41" spans="1:7" ht="14.25" x14ac:dyDescent="0.2">
      <c r="A41" s="297" t="s">
        <v>480</v>
      </c>
    </row>
  </sheetData>
  <mergeCells count="1">
    <mergeCell ref="A1:B1"/>
  </mergeCells>
  <phoneticPr fontId="11" type="noConversion"/>
  <hyperlinks>
    <hyperlink ref="A1" location="Contents!A1" display="To table of contents"/>
    <hyperlink ref="A40" r:id="rId1"/>
  </hyperlinks>
  <pageMargins left="0.75" right="0.75" top="0.76" bottom="0.69" header="0.5" footer="0.5"/>
  <pageSetup paperSize="9" orientation="landscape" r:id="rId2"/>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2">
    <pageSetUpPr fitToPage="1"/>
  </sheetPr>
  <dimension ref="A1:H41"/>
  <sheetViews>
    <sheetView zoomScale="75" workbookViewId="0">
      <selection sqref="A1:B1"/>
    </sheetView>
  </sheetViews>
  <sheetFormatPr defaultRowHeight="12.75" x14ac:dyDescent="0.2"/>
  <cols>
    <col min="1" max="1" width="11.7109375" customWidth="1"/>
    <col min="2" max="7" width="10.7109375" customWidth="1"/>
    <col min="8" max="8" width="31" customWidth="1"/>
    <col min="9" max="10" width="10.28515625" customWidth="1"/>
  </cols>
  <sheetData>
    <row r="1" spans="1:8" x14ac:dyDescent="0.2">
      <c r="A1" s="2357" t="s">
        <v>827</v>
      </c>
      <c r="B1" s="2357"/>
    </row>
    <row r="2" spans="1:8" ht="15" x14ac:dyDescent="0.25">
      <c r="A2" s="6" t="s">
        <v>1543</v>
      </c>
      <c r="F2" s="493" t="s">
        <v>304</v>
      </c>
    </row>
    <row r="3" spans="1:8" x14ac:dyDescent="0.2">
      <c r="A3" s="287"/>
      <c r="B3" s="327" t="s">
        <v>591</v>
      </c>
      <c r="C3" s="328"/>
      <c r="D3" s="329"/>
      <c r="E3" s="330"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21" t="s">
        <v>479</v>
      </c>
      <c r="E5" s="216" t="s">
        <v>476</v>
      </c>
      <c r="F5" s="54" t="s">
        <v>476</v>
      </c>
      <c r="G5" s="721" t="s">
        <v>479</v>
      </c>
      <c r="H5" s="52"/>
    </row>
    <row r="6" spans="1:8" x14ac:dyDescent="0.2">
      <c r="A6" s="287"/>
      <c r="B6" s="306" t="s">
        <v>833</v>
      </c>
      <c r="C6" s="3"/>
      <c r="D6" s="3"/>
      <c r="E6" s="3"/>
      <c r="F6" s="3"/>
      <c r="G6" s="29"/>
    </row>
    <row r="7" spans="1:8" x14ac:dyDescent="0.2">
      <c r="A7" s="1454"/>
      <c r="B7" s="52"/>
      <c r="C7" s="52"/>
      <c r="D7" s="52"/>
      <c r="E7" s="52"/>
      <c r="F7" s="52"/>
      <c r="G7" s="53"/>
    </row>
    <row r="8" spans="1:8" x14ac:dyDescent="0.2">
      <c r="A8" s="307">
        <v>1990</v>
      </c>
      <c r="B8" s="753">
        <v>1.9315718447543966</v>
      </c>
      <c r="C8" s="753">
        <v>2.974590694064613</v>
      </c>
      <c r="D8" s="753">
        <v>2.4878513958961599</v>
      </c>
      <c r="E8" s="753">
        <v>1.6182971592202389</v>
      </c>
      <c r="F8" s="753">
        <v>3.0234124563376747</v>
      </c>
      <c r="G8" s="754">
        <v>2.5133563492664459</v>
      </c>
    </row>
    <row r="9" spans="1:8" x14ac:dyDescent="0.2">
      <c r="A9" s="307">
        <v>1991</v>
      </c>
      <c r="B9" s="753">
        <v>1.9315710721984096</v>
      </c>
      <c r="C9" s="753">
        <v>2.9745788435039611</v>
      </c>
      <c r="D9" s="753">
        <v>2.4878495070166213</v>
      </c>
      <c r="E9" s="753">
        <v>1.618296869830967</v>
      </c>
      <c r="F9" s="753">
        <v>3.0234121764009698</v>
      </c>
      <c r="G9" s="754">
        <v>2.5133566316649012</v>
      </c>
    </row>
    <row r="10" spans="1:8" x14ac:dyDescent="0.2">
      <c r="A10" s="307">
        <v>1992</v>
      </c>
      <c r="B10" s="753">
        <v>1.9315714607846852</v>
      </c>
      <c r="C10" s="753">
        <v>2.9745801727713865</v>
      </c>
      <c r="D10" s="753">
        <v>2.4878513792515942</v>
      </c>
      <c r="E10" s="753">
        <v>1.6183001050963388</v>
      </c>
      <c r="F10" s="753">
        <v>3.0234108546469316</v>
      </c>
      <c r="G10" s="754">
        <v>2.5133565318351225</v>
      </c>
    </row>
    <row r="11" spans="1:8" x14ac:dyDescent="0.2">
      <c r="A11" s="307">
        <v>1993</v>
      </c>
      <c r="B11" s="753">
        <v>1.9315718428317887</v>
      </c>
      <c r="C11" s="753">
        <v>2.9745814803449711</v>
      </c>
      <c r="D11" s="753">
        <v>2.4878496253602309</v>
      </c>
      <c r="E11" s="753">
        <v>1.6182961118648878</v>
      </c>
      <c r="F11" s="753">
        <v>3.0234095544663955</v>
      </c>
      <c r="G11" s="754">
        <v>2.5133564387609022</v>
      </c>
    </row>
    <row r="12" spans="1:8" x14ac:dyDescent="0.2">
      <c r="A12" s="307">
        <v>1994</v>
      </c>
      <c r="B12" s="753">
        <v>1.9230287733430977</v>
      </c>
      <c r="C12" s="753">
        <v>2.974588166854077</v>
      </c>
      <c r="D12" s="753">
        <v>2.4878513958961599</v>
      </c>
      <c r="E12" s="753">
        <v>1.6220013310603709</v>
      </c>
      <c r="F12" s="753">
        <v>3.0234125469894599</v>
      </c>
      <c r="G12" s="754">
        <v>2.5133563492664459</v>
      </c>
    </row>
    <row r="13" spans="1:8" x14ac:dyDescent="0.2">
      <c r="A13" s="307">
        <v>1995</v>
      </c>
      <c r="B13" s="753">
        <v>1.9315722188897173</v>
      </c>
      <c r="C13" s="753">
        <v>2.9745827667514844</v>
      </c>
      <c r="D13" s="753">
        <v>2.4878497321252149</v>
      </c>
      <c r="E13" s="753">
        <v>1.6182993007067745</v>
      </c>
      <c r="F13" s="753">
        <v>3.0234170024625349</v>
      </c>
      <c r="G13" s="754">
        <v>2.5133570534469389</v>
      </c>
    </row>
    <row r="14" spans="1:8" x14ac:dyDescent="0.2">
      <c r="A14" s="307">
        <v>1996</v>
      </c>
      <c r="B14" s="753">
        <v>1.9304147437379404</v>
      </c>
      <c r="C14" s="753">
        <v>2.9637454889066785</v>
      </c>
      <c r="D14" s="753">
        <v>2.4881457991680436</v>
      </c>
      <c r="E14" s="753">
        <v>1.6039903121307468</v>
      </c>
      <c r="F14" s="753">
        <v>3.0123988328488807</v>
      </c>
      <c r="G14" s="754">
        <v>2.5136540925690261</v>
      </c>
    </row>
    <row r="15" spans="1:8" x14ac:dyDescent="0.2">
      <c r="A15" s="307">
        <v>1997</v>
      </c>
      <c r="B15" s="753">
        <v>1.9371480220967074</v>
      </c>
      <c r="C15" s="753">
        <v>2.9869054070161503</v>
      </c>
      <c r="D15" s="753">
        <v>2.486869622146501</v>
      </c>
      <c r="E15" s="753">
        <v>1.6947093122487349</v>
      </c>
      <c r="F15" s="753">
        <v>3.0359224077944345</v>
      </c>
      <c r="G15" s="754">
        <v>2.5123655278284285</v>
      </c>
    </row>
    <row r="16" spans="1:8" x14ac:dyDescent="0.2">
      <c r="A16" s="307">
        <v>1998</v>
      </c>
      <c r="B16" s="753">
        <v>1.8965315080041649</v>
      </c>
      <c r="C16" s="753">
        <v>2.9666170720337335</v>
      </c>
      <c r="D16" s="753">
        <v>2.4866338643967612</v>
      </c>
      <c r="E16" s="753">
        <v>1.6774637013250755</v>
      </c>
      <c r="F16" s="753">
        <v>3.015301479312825</v>
      </c>
      <c r="G16" s="754">
        <v>2.5121279801249803</v>
      </c>
    </row>
    <row r="17" spans="1:7" x14ac:dyDescent="0.2">
      <c r="A17" s="307">
        <v>1999</v>
      </c>
      <c r="B17" s="753">
        <v>1.855246964687371</v>
      </c>
      <c r="C17" s="753">
        <v>2.9864728614140077</v>
      </c>
      <c r="D17" s="753">
        <v>2.4866835054293785</v>
      </c>
      <c r="E17" s="753">
        <v>1.6596496367544957</v>
      </c>
      <c r="F17" s="753">
        <v>3.0354922483837727</v>
      </c>
      <c r="G17" s="754">
        <v>2.5121781625844508</v>
      </c>
    </row>
    <row r="18" spans="1:7" x14ac:dyDescent="0.2">
      <c r="A18" s="307">
        <v>2000</v>
      </c>
      <c r="B18" s="753">
        <v>1.8239381309550342</v>
      </c>
      <c r="C18" s="753">
        <v>2.9901447974868218</v>
      </c>
      <c r="D18" s="753">
        <v>2.4864082355774673</v>
      </c>
      <c r="E18" s="753">
        <v>1.6274234964956462</v>
      </c>
      <c r="F18" s="753">
        <v>3.0392218991695965</v>
      </c>
      <c r="G18" s="754">
        <v>2.5118995580137837</v>
      </c>
    </row>
    <row r="19" spans="1:7" x14ac:dyDescent="0.2">
      <c r="A19" s="307">
        <v>2001</v>
      </c>
      <c r="B19" s="753">
        <v>1.8309782666257532</v>
      </c>
      <c r="C19" s="753">
        <v>2.9397723511332319</v>
      </c>
      <c r="D19" s="753">
        <v>2.4366133343691891</v>
      </c>
      <c r="E19" s="753">
        <v>1.6285152972126242</v>
      </c>
      <c r="F19" s="753">
        <v>3.0048744443361284</v>
      </c>
      <c r="G19" s="754">
        <v>2.4926697021840472</v>
      </c>
    </row>
    <row r="20" spans="1:7" x14ac:dyDescent="0.2">
      <c r="A20" s="307">
        <v>2002</v>
      </c>
      <c r="B20" s="753">
        <v>1.8225449879412325</v>
      </c>
      <c r="C20" s="753">
        <v>2.9063886942913442</v>
      </c>
      <c r="D20" s="753">
        <v>2.4033884553571858</v>
      </c>
      <c r="E20" s="753">
        <v>1.6178435498977142</v>
      </c>
      <c r="F20" s="753">
        <v>2.9785631557692591</v>
      </c>
      <c r="G20" s="754">
        <v>2.469356754212007</v>
      </c>
    </row>
    <row r="21" spans="1:7" x14ac:dyDescent="0.2">
      <c r="A21" s="307">
        <v>2003</v>
      </c>
      <c r="B21" s="753">
        <v>1.8235462748503439</v>
      </c>
      <c r="C21" s="753">
        <v>2.8720394263510713</v>
      </c>
      <c r="D21" s="753">
        <v>2.3794035038393391</v>
      </c>
      <c r="E21" s="753">
        <v>1.6149304271712455</v>
      </c>
      <c r="F21" s="753">
        <v>2.9431705600370113</v>
      </c>
      <c r="G21" s="754">
        <v>2.442001444172992</v>
      </c>
    </row>
    <row r="22" spans="1:7" x14ac:dyDescent="0.2">
      <c r="A22" s="307">
        <v>2004</v>
      </c>
      <c r="B22" s="753">
        <v>1.8095209109286532</v>
      </c>
      <c r="C22" s="753">
        <v>2.8515448042814238</v>
      </c>
      <c r="D22" s="753">
        <v>2.3484686342623839</v>
      </c>
      <c r="E22" s="753">
        <v>1.6098053127299865</v>
      </c>
      <c r="F22" s="753">
        <v>2.9143916196834616</v>
      </c>
      <c r="G22" s="754">
        <v>2.3725459932033202</v>
      </c>
    </row>
    <row r="23" spans="1:7" x14ac:dyDescent="0.2">
      <c r="A23" s="307">
        <v>2005</v>
      </c>
      <c r="B23" s="753">
        <v>1.8285953529087788</v>
      </c>
      <c r="C23" s="753">
        <v>2.8164698853354904</v>
      </c>
      <c r="D23" s="753">
        <v>2.3631480061100789</v>
      </c>
      <c r="E23" s="753">
        <v>1.6049599244569164</v>
      </c>
      <c r="F23" s="753">
        <v>2.8626937403513972</v>
      </c>
      <c r="G23" s="754">
        <v>2.4113842897971258</v>
      </c>
    </row>
    <row r="24" spans="1:7" x14ac:dyDescent="0.2">
      <c r="A24" s="307">
        <v>2006</v>
      </c>
      <c r="B24" s="753">
        <v>1.8269006125664304</v>
      </c>
      <c r="C24" s="753">
        <v>2.8111468641328035</v>
      </c>
      <c r="D24" s="753">
        <v>2.3639218136045299</v>
      </c>
      <c r="E24" s="753">
        <v>1.5985490197137906</v>
      </c>
      <c r="F24" s="753">
        <v>2.8572805753593475</v>
      </c>
      <c r="G24" s="754">
        <v>2.4086585991668739</v>
      </c>
    </row>
    <row r="25" spans="1:7" x14ac:dyDescent="0.2">
      <c r="A25" s="307">
        <v>2007</v>
      </c>
      <c r="B25" s="753">
        <v>1.8260761902172054</v>
      </c>
      <c r="C25" s="753">
        <v>2.7498108723583652</v>
      </c>
      <c r="D25" s="753">
        <v>2.4445211243802598</v>
      </c>
      <c r="E25" s="753">
        <v>1.5904724236958334</v>
      </c>
      <c r="F25" s="753">
        <v>2.7307981981710845</v>
      </c>
      <c r="G25" s="754">
        <v>2.3284893941594165</v>
      </c>
    </row>
    <row r="26" spans="1:7" x14ac:dyDescent="0.2">
      <c r="A26" s="307">
        <v>2008</v>
      </c>
      <c r="B26" s="753">
        <v>1.5167439323583627</v>
      </c>
      <c r="C26" s="753">
        <v>2.7212267249309554</v>
      </c>
      <c r="D26" s="753">
        <v>2.403451599342715</v>
      </c>
      <c r="E26" s="753">
        <v>1.3385546975267513</v>
      </c>
      <c r="F26" s="753">
        <v>2.8063532824112971</v>
      </c>
      <c r="G26" s="754">
        <v>2.2735008169306372</v>
      </c>
    </row>
    <row r="27" spans="1:7" x14ac:dyDescent="0.2">
      <c r="A27" s="307">
        <v>2009</v>
      </c>
      <c r="B27" s="753">
        <v>1.4057998841418284</v>
      </c>
      <c r="C27" s="753">
        <v>2.6719808124640281</v>
      </c>
      <c r="D27" s="753">
        <v>2.4314476595978882</v>
      </c>
      <c r="E27" s="753"/>
      <c r="F27" s="753">
        <v>2.6728021707189842</v>
      </c>
      <c r="G27" s="754">
        <v>2.2458200926302609</v>
      </c>
    </row>
    <row r="28" spans="1:7" x14ac:dyDescent="0.2">
      <c r="A28" s="307">
        <v>2010</v>
      </c>
      <c r="B28" s="753">
        <v>1.3952015959500592</v>
      </c>
      <c r="C28" s="753">
        <v>2.2334912922703225</v>
      </c>
      <c r="D28" s="753">
        <v>2.093193516102573</v>
      </c>
      <c r="E28" s="753"/>
      <c r="F28" s="753">
        <v>2.4206353307396351</v>
      </c>
      <c r="G28" s="754">
        <v>1.9862287366664682</v>
      </c>
    </row>
    <row r="29" spans="1:7" x14ac:dyDescent="0.2">
      <c r="A29" s="307">
        <v>2011</v>
      </c>
      <c r="B29" s="753">
        <v>1.3498641902060491</v>
      </c>
      <c r="C29" s="753">
        <v>2.1621796100640958</v>
      </c>
      <c r="D29" s="753">
        <v>1.9894654327699206</v>
      </c>
      <c r="E29" s="753"/>
      <c r="F29" s="753">
        <v>2.2925228943503999</v>
      </c>
      <c r="G29" s="754">
        <v>1.9259650398743304</v>
      </c>
    </row>
    <row r="30" spans="1:7" x14ac:dyDescent="0.2">
      <c r="A30" s="307">
        <v>2012</v>
      </c>
      <c r="B30" s="753">
        <v>1.3675196958262021</v>
      </c>
      <c r="C30" s="753">
        <v>2.1730855661401107</v>
      </c>
      <c r="D30" s="753">
        <v>1.9762426701324187</v>
      </c>
      <c r="E30" s="753"/>
      <c r="F30" s="753">
        <v>2.2410252580645205</v>
      </c>
      <c r="G30" s="754">
        <v>1.9210337744113231</v>
      </c>
    </row>
    <row r="31" spans="1:7" x14ac:dyDescent="0.2">
      <c r="A31" s="307">
        <v>2013</v>
      </c>
      <c r="B31" s="753">
        <v>1.4190258772397737</v>
      </c>
      <c r="C31" s="753">
        <v>2.1665224468235964</v>
      </c>
      <c r="D31" s="753">
        <v>1.944715279241144</v>
      </c>
      <c r="E31" s="753"/>
      <c r="F31" s="753">
        <v>2.1745316137672717</v>
      </c>
      <c r="G31" s="754">
        <v>1.9124744101470628</v>
      </c>
    </row>
    <row r="32" spans="1:7" x14ac:dyDescent="0.2">
      <c r="A32" s="307">
        <v>2014</v>
      </c>
      <c r="B32" s="753">
        <v>1.3967528242412617</v>
      </c>
      <c r="C32" s="753">
        <v>2.1592288097855183</v>
      </c>
      <c r="D32" s="753">
        <v>1.8951752395295214</v>
      </c>
      <c r="E32" s="753"/>
      <c r="F32" s="753">
        <v>2.333508082931754</v>
      </c>
      <c r="G32" s="754">
        <v>2.0289971923805172</v>
      </c>
    </row>
    <row r="33" spans="1:7" x14ac:dyDescent="0.2">
      <c r="A33" s="307">
        <v>2015</v>
      </c>
      <c r="B33" s="753">
        <v>1.3462020584663457</v>
      </c>
      <c r="C33" s="753">
        <v>2.2069509236868035</v>
      </c>
      <c r="D33" s="753">
        <v>2.0329300315815995</v>
      </c>
      <c r="E33" s="753"/>
      <c r="F33" s="753">
        <v>2.3620299141630938</v>
      </c>
      <c r="G33" s="754">
        <v>2.0049492205403023</v>
      </c>
    </row>
    <row r="34" spans="1:7" x14ac:dyDescent="0.2">
      <c r="A34" s="307">
        <v>2016</v>
      </c>
      <c r="B34" s="753">
        <v>1.4082671019110624</v>
      </c>
      <c r="C34" s="753">
        <v>2.0496820468823849</v>
      </c>
      <c r="D34" s="753">
        <v>1.8702092800438765</v>
      </c>
      <c r="E34" s="753"/>
      <c r="F34" s="753">
        <v>2.3488865296942021</v>
      </c>
      <c r="G34" s="754">
        <v>2.0040998141907167</v>
      </c>
    </row>
    <row r="35" spans="1:7" x14ac:dyDescent="0.2">
      <c r="A35" s="1455"/>
      <c r="B35" s="54"/>
      <c r="C35" s="54"/>
      <c r="D35" s="54"/>
      <c r="E35" s="54"/>
      <c r="F35" s="54"/>
      <c r="G35" s="55"/>
    </row>
    <row r="36" spans="1:7" x14ac:dyDescent="0.2">
      <c r="A36" s="1763" t="s">
        <v>2161</v>
      </c>
      <c r="B36" s="52"/>
      <c r="C36" s="52"/>
      <c r="D36" s="52"/>
      <c r="E36" s="52"/>
      <c r="F36" s="52"/>
      <c r="G36" s="52"/>
    </row>
    <row r="37" spans="1:7" ht="14.25" x14ac:dyDescent="0.2">
      <c r="A37" s="297" t="s">
        <v>834</v>
      </c>
    </row>
    <row r="38" spans="1:7" ht="14.25" x14ac:dyDescent="0.2">
      <c r="A38" s="297" t="s">
        <v>837</v>
      </c>
    </row>
    <row r="39" spans="1:7" x14ac:dyDescent="0.2">
      <c r="A39" t="s">
        <v>836</v>
      </c>
    </row>
    <row r="40" spans="1:7" x14ac:dyDescent="0.2">
      <c r="A40" s="710" t="s">
        <v>431</v>
      </c>
    </row>
    <row r="41" spans="1:7" ht="14.25" x14ac:dyDescent="0.2">
      <c r="A41" s="297" t="s">
        <v>480</v>
      </c>
    </row>
  </sheetData>
  <mergeCells count="1">
    <mergeCell ref="A1:B1"/>
  </mergeCells>
  <phoneticPr fontId="11" type="noConversion"/>
  <hyperlinks>
    <hyperlink ref="A1" location="Contents!A1" display="To table of contents"/>
    <hyperlink ref="A40" r:id="rId1"/>
  </hyperlinks>
  <pageMargins left="0.75" right="0.75" top="1" bottom="1" header="0.5" footer="0.5"/>
  <pageSetup paperSize="9" scale="92" orientation="landscape" r:id="rId2"/>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3">
    <pageSetUpPr fitToPage="1"/>
  </sheetPr>
  <dimension ref="A1:H41"/>
  <sheetViews>
    <sheetView zoomScale="75" workbookViewId="0">
      <selection sqref="A1:B1"/>
    </sheetView>
  </sheetViews>
  <sheetFormatPr defaultRowHeight="12.75" x14ac:dyDescent="0.2"/>
  <cols>
    <col min="1" max="7" width="10.7109375" customWidth="1"/>
    <col min="8" max="8" width="31.5703125" customWidth="1"/>
    <col min="9" max="10" width="10.28515625" customWidth="1"/>
  </cols>
  <sheetData>
    <row r="1" spans="1:8" x14ac:dyDescent="0.2">
      <c r="A1" s="2357" t="s">
        <v>827</v>
      </c>
      <c r="B1" s="2357"/>
    </row>
    <row r="2" spans="1:8" ht="15" x14ac:dyDescent="0.25">
      <c r="A2" s="6" t="s">
        <v>1542</v>
      </c>
      <c r="F2" s="493" t="s">
        <v>304</v>
      </c>
    </row>
    <row r="3" spans="1:8" x14ac:dyDescent="0.2">
      <c r="A3" s="287"/>
      <c r="B3" s="327" t="s">
        <v>591</v>
      </c>
      <c r="C3" s="328"/>
      <c r="D3" s="329"/>
      <c r="E3" s="330"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21" t="s">
        <v>479</v>
      </c>
      <c r="E5" s="216" t="s">
        <v>476</v>
      </c>
      <c r="F5" s="54" t="s">
        <v>476</v>
      </c>
      <c r="G5" s="721" t="s">
        <v>479</v>
      </c>
      <c r="H5" s="52"/>
    </row>
    <row r="6" spans="1:8" x14ac:dyDescent="0.2">
      <c r="A6" s="287"/>
      <c r="B6" s="306" t="s">
        <v>833</v>
      </c>
      <c r="C6" s="3"/>
      <c r="D6" s="3"/>
      <c r="E6" s="3"/>
      <c r="F6" s="3"/>
      <c r="G6" s="29"/>
    </row>
    <row r="7" spans="1:8" x14ac:dyDescent="0.2">
      <c r="A7" s="1454"/>
      <c r="B7" s="52"/>
      <c r="C7" s="52"/>
      <c r="D7" s="52"/>
      <c r="E7" s="52"/>
      <c r="F7" s="52"/>
      <c r="G7" s="53"/>
    </row>
    <row r="8" spans="1:8" x14ac:dyDescent="0.2">
      <c r="A8" s="307">
        <v>1990</v>
      </c>
      <c r="B8" s="749">
        <v>42.67324484738225</v>
      </c>
      <c r="C8" s="749">
        <v>80.326386781868251</v>
      </c>
      <c r="D8" s="749">
        <v>80.742039763713265</v>
      </c>
      <c r="E8" s="749">
        <v>31.707172166115193</v>
      </c>
      <c r="F8" s="749">
        <v>81.644778520284248</v>
      </c>
      <c r="G8" s="750">
        <v>81.569790941251554</v>
      </c>
    </row>
    <row r="9" spans="1:8" x14ac:dyDescent="0.2">
      <c r="A9" s="307">
        <v>1991</v>
      </c>
      <c r="B9" s="749">
        <v>42.673227776197336</v>
      </c>
      <c r="C9" s="749">
        <v>80.32606678588283</v>
      </c>
      <c r="D9" s="749">
        <v>80.741978440121684</v>
      </c>
      <c r="E9" s="749">
        <v>31.707166502591836</v>
      </c>
      <c r="F9" s="749">
        <v>81.644770980235492</v>
      </c>
      <c r="G9" s="750">
        <v>81.569800091451938</v>
      </c>
    </row>
    <row r="10" spans="1:8" x14ac:dyDescent="0.2">
      <c r="A10" s="307">
        <v>1992</v>
      </c>
      <c r="B10" s="749">
        <v>42.673236360038629</v>
      </c>
      <c r="C10" s="749">
        <v>80.326102667684793</v>
      </c>
      <c r="D10" s="749">
        <v>80.742039230362593</v>
      </c>
      <c r="E10" s="749">
        <v>31.707229890473425</v>
      </c>
      <c r="F10" s="749">
        <v>81.64473527190242</v>
      </c>
      <c r="G10" s="750">
        <v>81.569796876504029</v>
      </c>
    </row>
    <row r="11" spans="1:8" x14ac:dyDescent="0.2">
      <c r="A11" s="307">
        <v>1993</v>
      </c>
      <c r="B11" s="749">
        <v>42.673244801814249</v>
      </c>
      <c r="C11" s="749">
        <v>80.326137998094381</v>
      </c>
      <c r="D11" s="749">
        <v>80.741982275381915</v>
      </c>
      <c r="E11" s="749">
        <v>31.707151654539732</v>
      </c>
      <c r="F11" s="749">
        <v>81.644700146396247</v>
      </c>
      <c r="G11" s="750">
        <v>81.569793821850027</v>
      </c>
    </row>
    <row r="12" spans="1:8" x14ac:dyDescent="0.2">
      <c r="A12" s="307">
        <v>1994</v>
      </c>
      <c r="B12" s="749">
        <v>42.017238051080191</v>
      </c>
      <c r="C12" s="749">
        <v>80.326318555227132</v>
      </c>
      <c r="D12" s="749">
        <v>80.742039763713265</v>
      </c>
      <c r="E12" s="749">
        <v>31.583991545029413</v>
      </c>
      <c r="F12" s="749">
        <v>81.644780974005101</v>
      </c>
      <c r="G12" s="750">
        <v>81.569790941251554</v>
      </c>
    </row>
    <row r="13" spans="1:8" x14ac:dyDescent="0.2">
      <c r="A13" s="307">
        <v>1995</v>
      </c>
      <c r="B13" s="749">
        <v>42.673253106929963</v>
      </c>
      <c r="C13" s="749">
        <v>80.326172722646305</v>
      </c>
      <c r="D13" s="749">
        <v>80.74198571710842</v>
      </c>
      <c r="E13" s="749">
        <v>31.707214136367437</v>
      </c>
      <c r="F13" s="749">
        <v>81.644901290449241</v>
      </c>
      <c r="G13" s="750">
        <v>81.569813804899525</v>
      </c>
    </row>
    <row r="14" spans="1:8" x14ac:dyDescent="0.2">
      <c r="A14" s="307">
        <v>1996</v>
      </c>
      <c r="B14" s="749">
        <v>43.085506243213949</v>
      </c>
      <c r="C14" s="749">
        <v>80.192188346294586</v>
      </c>
      <c r="D14" s="749">
        <v>80.724676248916879</v>
      </c>
      <c r="E14" s="749">
        <v>31.508455672928122</v>
      </c>
      <c r="F14" s="749">
        <v>81.508636795820465</v>
      </c>
      <c r="G14" s="750">
        <v>81.552259920288748</v>
      </c>
    </row>
    <row r="15" spans="1:8" x14ac:dyDescent="0.2">
      <c r="A15" s="307">
        <v>1997</v>
      </c>
      <c r="B15" s="749">
        <v>43.795180365096385</v>
      </c>
      <c r="C15" s="749">
        <v>80.554450174118315</v>
      </c>
      <c r="D15" s="749">
        <v>80.67619302200616</v>
      </c>
      <c r="E15" s="749">
        <v>35.889471240771023</v>
      </c>
      <c r="F15" s="749">
        <v>81.876399496524172</v>
      </c>
      <c r="G15" s="750">
        <v>81.503302163998598</v>
      </c>
    </row>
    <row r="16" spans="1:8" x14ac:dyDescent="0.2">
      <c r="A16" s="307">
        <v>1998</v>
      </c>
      <c r="B16" s="749">
        <v>42.707365784380414</v>
      </c>
      <c r="C16" s="749">
        <v>80.604027601391053</v>
      </c>
      <c r="D16" s="749">
        <v>80.670809511126336</v>
      </c>
      <c r="E16" s="749">
        <v>35.590545582724843</v>
      </c>
      <c r="F16" s="749">
        <v>81.926800054439923</v>
      </c>
      <c r="G16" s="750">
        <v>81.497883839420666</v>
      </c>
    </row>
    <row r="17" spans="1:7" x14ac:dyDescent="0.2">
      <c r="A17" s="307">
        <v>1999</v>
      </c>
      <c r="B17" s="749">
        <v>41.592253074958734</v>
      </c>
      <c r="C17" s="749">
        <v>80.686110689027117</v>
      </c>
      <c r="D17" s="749">
        <v>80.660474750641669</v>
      </c>
      <c r="E17" s="749">
        <v>35.199972282328694</v>
      </c>
      <c r="F17" s="749">
        <v>82.010476895009774</v>
      </c>
      <c r="G17" s="750">
        <v>81.487444156477437</v>
      </c>
    </row>
    <row r="18" spans="1:7" x14ac:dyDescent="0.2">
      <c r="A18" s="307">
        <v>2000</v>
      </c>
      <c r="B18" s="749">
        <v>40.887269329826935</v>
      </c>
      <c r="C18" s="749">
        <v>80.836541307417164</v>
      </c>
      <c r="D18" s="749">
        <v>80.650216973404696</v>
      </c>
      <c r="E18" s="749">
        <v>34.346231285889033</v>
      </c>
      <c r="F18" s="749">
        <v>82.163307550044678</v>
      </c>
      <c r="G18" s="750">
        <v>81.477064561226612</v>
      </c>
    </row>
    <row r="19" spans="1:7" x14ac:dyDescent="0.2">
      <c r="A19" s="307">
        <v>2001</v>
      </c>
      <c r="B19" s="749">
        <v>41.128870792233876</v>
      </c>
      <c r="C19" s="749">
        <v>80.912520878031373</v>
      </c>
      <c r="D19" s="749">
        <v>80.172280715249997</v>
      </c>
      <c r="E19" s="749">
        <v>34.372824659816885</v>
      </c>
      <c r="F19" s="749">
        <v>82.281775365568365</v>
      </c>
      <c r="G19" s="750">
        <v>81.293837037301998</v>
      </c>
    </row>
    <row r="20" spans="1:7" x14ac:dyDescent="0.2">
      <c r="A20" s="307">
        <v>2002</v>
      </c>
      <c r="B20" s="749">
        <v>40.816883946731714</v>
      </c>
      <c r="C20" s="749">
        <v>80.969040404375022</v>
      </c>
      <c r="D20" s="749">
        <v>79.848478547023575</v>
      </c>
      <c r="E20" s="749">
        <v>33.966784942236842</v>
      </c>
      <c r="F20" s="749">
        <v>82.363001267652493</v>
      </c>
      <c r="G20" s="750">
        <v>81.065848837134794</v>
      </c>
    </row>
    <row r="21" spans="1:7" x14ac:dyDescent="0.2">
      <c r="A21" s="307">
        <v>2003</v>
      </c>
      <c r="B21" s="749">
        <v>40.846777936620768</v>
      </c>
      <c r="C21" s="749">
        <v>80.774076742599519</v>
      </c>
      <c r="D21" s="749">
        <v>79.650870005906683</v>
      </c>
      <c r="E21" s="749">
        <v>33.844538543909316</v>
      </c>
      <c r="F21" s="749">
        <v>82.168880180820508</v>
      </c>
      <c r="G21" s="750">
        <v>80.834765410225842</v>
      </c>
    </row>
    <row r="22" spans="1:7" x14ac:dyDescent="0.2">
      <c r="A22" s="307">
        <v>2004</v>
      </c>
      <c r="B22" s="749">
        <v>40.318198823156749</v>
      </c>
      <c r="C22" s="749">
        <v>80.77485089709694</v>
      </c>
      <c r="D22" s="749">
        <v>79.353396517211849</v>
      </c>
      <c r="E22" s="749">
        <v>33.654386042127712</v>
      </c>
      <c r="F22" s="749">
        <v>82.15649078524676</v>
      </c>
      <c r="G22" s="750">
        <v>80.166956542863403</v>
      </c>
    </row>
    <row r="23" spans="1:7" x14ac:dyDescent="0.2">
      <c r="A23" s="307">
        <v>2005</v>
      </c>
      <c r="B23" s="749">
        <v>41.050173307271137</v>
      </c>
      <c r="C23" s="749">
        <v>80.521591390713454</v>
      </c>
      <c r="D23" s="749">
        <v>79.484271601849741</v>
      </c>
      <c r="E23" s="749">
        <v>33.516338725942148</v>
      </c>
      <c r="F23" s="749">
        <v>81.843110361202633</v>
      </c>
      <c r="G23" s="750">
        <v>80.529956681894561</v>
      </c>
    </row>
    <row r="24" spans="1:7" x14ac:dyDescent="0.2">
      <c r="A24" s="307">
        <v>2006</v>
      </c>
      <c r="B24" s="749">
        <v>40.997197283512939</v>
      </c>
      <c r="C24" s="749">
        <v>80.381742579733796</v>
      </c>
      <c r="D24" s="749">
        <v>79.493955095319834</v>
      </c>
      <c r="E24" s="749">
        <v>33.258444639762736</v>
      </c>
      <c r="F24" s="749">
        <v>81.700886771820507</v>
      </c>
      <c r="G24" s="750">
        <v>80.505147901834874</v>
      </c>
    </row>
    <row r="25" spans="1:7" x14ac:dyDescent="0.2">
      <c r="A25" s="307">
        <v>2007</v>
      </c>
      <c r="B25" s="749">
        <v>40.840691232363369</v>
      </c>
      <c r="C25" s="749">
        <v>80.17276614668728</v>
      </c>
      <c r="D25" s="749">
        <v>70.056639515951616</v>
      </c>
      <c r="E25" s="749">
        <v>32.982402395324293</v>
      </c>
      <c r="F25" s="749">
        <v>82.39749692828768</v>
      </c>
      <c r="G25" s="750">
        <v>80.936489260403206</v>
      </c>
    </row>
    <row r="26" spans="1:7" x14ac:dyDescent="0.2">
      <c r="A26" s="307">
        <v>2008</v>
      </c>
      <c r="B26" s="749">
        <v>34.164385858556471</v>
      </c>
      <c r="C26" s="749">
        <v>63.355246776747457</v>
      </c>
      <c r="D26" s="749">
        <v>62.299794891044499</v>
      </c>
      <c r="E26" s="749">
        <v>29.513367571064094</v>
      </c>
      <c r="F26" s="749">
        <v>79.760517665137698</v>
      </c>
      <c r="G26" s="750">
        <v>79.885553705958728</v>
      </c>
    </row>
    <row r="27" spans="1:7" x14ac:dyDescent="0.2">
      <c r="A27" s="307">
        <v>2009</v>
      </c>
      <c r="B27" s="749">
        <v>31.861346735590544</v>
      </c>
      <c r="C27" s="749">
        <v>63.194294849524269</v>
      </c>
      <c r="D27" s="749">
        <v>62.781707976968093</v>
      </c>
      <c r="E27" s="749"/>
      <c r="F27" s="749">
        <v>78.304896529904852</v>
      </c>
      <c r="G27" s="750">
        <v>78.694274593086419</v>
      </c>
    </row>
    <row r="28" spans="1:7" x14ac:dyDescent="0.2">
      <c r="A28" s="307">
        <v>2010</v>
      </c>
      <c r="B28" s="749">
        <v>30.872873802720942</v>
      </c>
      <c r="C28" s="749">
        <v>60.50007034169581</v>
      </c>
      <c r="D28" s="749">
        <v>60.937724598705643</v>
      </c>
      <c r="E28" s="749"/>
      <c r="F28" s="749">
        <v>77.221330205818575</v>
      </c>
      <c r="G28" s="750">
        <v>77.508573329949613</v>
      </c>
    </row>
    <row r="29" spans="1:7" x14ac:dyDescent="0.2">
      <c r="A29" s="307">
        <v>2011</v>
      </c>
      <c r="B29" s="749">
        <v>29.646333682317671</v>
      </c>
      <c r="C29" s="749">
        <v>58.716056984928748</v>
      </c>
      <c r="D29" s="749">
        <v>57.972941330592427</v>
      </c>
      <c r="E29" s="749"/>
      <c r="F29" s="749">
        <v>73.124692183822006</v>
      </c>
      <c r="G29" s="750">
        <v>74.018944037330897</v>
      </c>
    </row>
    <row r="30" spans="1:7" x14ac:dyDescent="0.2">
      <c r="A30" s="307">
        <v>2012</v>
      </c>
      <c r="B30" s="749">
        <v>30.048125625976841</v>
      </c>
      <c r="C30" s="749">
        <v>58.364282337818217</v>
      </c>
      <c r="D30" s="749">
        <v>57.166184095285281</v>
      </c>
      <c r="E30" s="749"/>
      <c r="F30" s="749">
        <v>72.057145261969424</v>
      </c>
      <c r="G30" s="750">
        <v>72.721655246041678</v>
      </c>
    </row>
    <row r="31" spans="1:7" x14ac:dyDescent="0.2">
      <c r="A31" s="307">
        <v>2013</v>
      </c>
      <c r="B31" s="749">
        <v>31.276679228581393</v>
      </c>
      <c r="C31" s="749">
        <v>58.127778870267214</v>
      </c>
      <c r="D31" s="749">
        <v>55.904712130138797</v>
      </c>
      <c r="E31" s="749"/>
      <c r="F31" s="749">
        <v>71.250373637270357</v>
      </c>
      <c r="G31" s="750">
        <v>72.238941363892167</v>
      </c>
    </row>
    <row r="32" spans="1:7" x14ac:dyDescent="0.2">
      <c r="A32" s="307">
        <v>2014</v>
      </c>
      <c r="B32" s="749">
        <v>32.044186989144329</v>
      </c>
      <c r="C32" s="749">
        <v>56.814629239777879</v>
      </c>
      <c r="D32" s="749">
        <v>54.164576443643696</v>
      </c>
      <c r="E32" s="749"/>
      <c r="F32" s="749">
        <v>71.869009839329109</v>
      </c>
      <c r="G32" s="750">
        <v>72.029049227852809</v>
      </c>
    </row>
    <row r="33" spans="1:7" x14ac:dyDescent="0.2">
      <c r="A33" s="307">
        <v>2015</v>
      </c>
      <c r="B33" s="749">
        <v>28.389375113100456</v>
      </c>
      <c r="C33" s="749">
        <v>55.084972177620294</v>
      </c>
      <c r="D33" s="749">
        <v>54.688548936697508</v>
      </c>
      <c r="E33" s="749"/>
      <c r="F33" s="749">
        <v>68.815002207644213</v>
      </c>
      <c r="G33" s="750">
        <v>70.154685050190864</v>
      </c>
    </row>
    <row r="34" spans="1:7" x14ac:dyDescent="0.2">
      <c r="A34" s="307">
        <v>2016</v>
      </c>
      <c r="B34" s="749">
        <v>32.287006929952241</v>
      </c>
      <c r="C34" s="749">
        <v>54.540684667960164</v>
      </c>
      <c r="D34" s="749">
        <v>53.147845088042679</v>
      </c>
      <c r="E34" s="749"/>
      <c r="F34" s="749">
        <v>72.946016565861399</v>
      </c>
      <c r="G34" s="750">
        <v>74.541295303678481</v>
      </c>
    </row>
    <row r="35" spans="1:7" x14ac:dyDescent="0.2">
      <c r="A35" s="1455"/>
      <c r="B35" s="54"/>
      <c r="C35" s="54"/>
      <c r="D35" s="54"/>
      <c r="E35" s="54"/>
      <c r="F35" s="54"/>
      <c r="G35" s="55"/>
    </row>
    <row r="36" spans="1:7" x14ac:dyDescent="0.2">
      <c r="A36" s="1763" t="s">
        <v>2161</v>
      </c>
      <c r="B36" s="52"/>
      <c r="C36" s="52"/>
      <c r="D36" s="52"/>
      <c r="E36" s="52"/>
      <c r="F36" s="52"/>
      <c r="G36" s="52"/>
    </row>
    <row r="37" spans="1:7" ht="14.25" x14ac:dyDescent="0.2">
      <c r="A37" s="297" t="s">
        <v>834</v>
      </c>
    </row>
    <row r="38" spans="1:7" ht="14.25" x14ac:dyDescent="0.2">
      <c r="A38" s="297" t="s">
        <v>837</v>
      </c>
    </row>
    <row r="39" spans="1:7" x14ac:dyDescent="0.2">
      <c r="A39" t="s">
        <v>836</v>
      </c>
    </row>
    <row r="40" spans="1:7" x14ac:dyDescent="0.2">
      <c r="A40" s="710" t="s">
        <v>431</v>
      </c>
    </row>
    <row r="41" spans="1:7" ht="14.25" x14ac:dyDescent="0.2">
      <c r="A41" s="297" t="s">
        <v>480</v>
      </c>
    </row>
  </sheetData>
  <mergeCells count="1">
    <mergeCell ref="A1:B1"/>
  </mergeCells>
  <phoneticPr fontId="11" type="noConversion"/>
  <hyperlinks>
    <hyperlink ref="A1" location="Contents!A1" display="To table of contents"/>
    <hyperlink ref="A40" r:id="rId1"/>
  </hyperlinks>
  <pageMargins left="0.75" right="0.75" top="1" bottom="1" header="0.5" footer="0.5"/>
  <pageSetup paperSize="9" scale="92" orientation="landscape" r:id="rId2"/>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4">
    <pageSetUpPr fitToPage="1"/>
  </sheetPr>
  <dimension ref="A1:H41"/>
  <sheetViews>
    <sheetView zoomScale="75" workbookViewId="0">
      <selection sqref="A1:B1"/>
    </sheetView>
  </sheetViews>
  <sheetFormatPr defaultRowHeight="12.75" x14ac:dyDescent="0.2"/>
  <cols>
    <col min="1" max="1" width="11.5703125" customWidth="1"/>
    <col min="2" max="7" width="10.7109375" customWidth="1"/>
    <col min="8" max="8" width="30.42578125" customWidth="1"/>
    <col min="9" max="10" width="10.28515625" customWidth="1"/>
  </cols>
  <sheetData>
    <row r="1" spans="1:8" x14ac:dyDescent="0.2">
      <c r="A1" s="2357" t="s">
        <v>827</v>
      </c>
      <c r="B1" s="2357"/>
    </row>
    <row r="2" spans="1:8" ht="15" x14ac:dyDescent="0.25">
      <c r="A2" s="6" t="s">
        <v>1541</v>
      </c>
      <c r="F2" s="493" t="s">
        <v>304</v>
      </c>
    </row>
    <row r="3" spans="1:8" x14ac:dyDescent="0.2">
      <c r="A3" s="287"/>
      <c r="B3" s="327" t="s">
        <v>591</v>
      </c>
      <c r="C3" s="328"/>
      <c r="D3" s="329"/>
      <c r="E3" s="330"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21" t="s">
        <v>479</v>
      </c>
      <c r="E5" s="216" t="s">
        <v>476</v>
      </c>
      <c r="F5" s="54" t="s">
        <v>476</v>
      </c>
      <c r="G5" s="721" t="s">
        <v>479</v>
      </c>
      <c r="H5" s="52"/>
    </row>
    <row r="6" spans="1:8" x14ac:dyDescent="0.2">
      <c r="A6" s="287"/>
      <c r="B6" s="306" t="s">
        <v>833</v>
      </c>
      <c r="C6" s="3"/>
      <c r="D6" s="3"/>
      <c r="E6" s="3"/>
      <c r="F6" s="3"/>
      <c r="G6" s="29"/>
    </row>
    <row r="7" spans="1:8" x14ac:dyDescent="0.2">
      <c r="A7" s="1454"/>
      <c r="B7" s="52"/>
      <c r="C7" s="52"/>
      <c r="D7" s="52"/>
      <c r="E7" s="52"/>
      <c r="F7" s="52"/>
      <c r="G7" s="53"/>
    </row>
    <row r="8" spans="1:8" x14ac:dyDescent="0.2">
      <c r="A8" s="307">
        <v>1990</v>
      </c>
      <c r="B8" s="753">
        <v>1.5415492791590861</v>
      </c>
      <c r="C8" s="753">
        <v>6.6686276574004495</v>
      </c>
      <c r="D8" s="753">
        <v>6.8265551452512279</v>
      </c>
      <c r="E8" s="753">
        <v>2.1681058989346234</v>
      </c>
      <c r="F8" s="753">
        <v>6.7780794056135987</v>
      </c>
      <c r="G8" s="754">
        <v>5.3103355077070598</v>
      </c>
    </row>
    <row r="9" spans="1:8" x14ac:dyDescent="0.2">
      <c r="A9" s="307">
        <v>1991</v>
      </c>
      <c r="B9" s="753">
        <v>1.5415486625108588</v>
      </c>
      <c r="C9" s="753">
        <v>6.6686010878474029</v>
      </c>
      <c r="D9" s="753">
        <v>6.826549962928512</v>
      </c>
      <c r="E9" s="753">
        <v>2.1681055129592064</v>
      </c>
      <c r="F9" s="753">
        <v>6.7780787780046143</v>
      </c>
      <c r="G9" s="754">
        <v>5.3103361034687371</v>
      </c>
    </row>
    <row r="10" spans="1:8" x14ac:dyDescent="0.2">
      <c r="A10" s="307">
        <v>1992</v>
      </c>
      <c r="B10" s="753">
        <v>1.5415489725151958</v>
      </c>
      <c r="C10" s="753">
        <v>6.6686040677882596</v>
      </c>
      <c r="D10" s="753">
        <v>6.8265551020586459</v>
      </c>
      <c r="E10" s="753">
        <v>2.1681098468416113</v>
      </c>
      <c r="F10" s="753">
        <v>6.7780758146509221</v>
      </c>
      <c r="G10" s="754">
        <v>5.3103358938435861</v>
      </c>
    </row>
    <row r="11" spans="1:8" x14ac:dyDescent="0.2">
      <c r="A11" s="307">
        <v>1993</v>
      </c>
      <c r="B11" s="753">
        <v>1.541549277657267</v>
      </c>
      <c r="C11" s="753">
        <v>6.6686069990960393</v>
      </c>
      <c r="D11" s="753">
        <v>6.8265502911597951</v>
      </c>
      <c r="E11" s="753">
        <v>2.1681044966323921</v>
      </c>
      <c r="F11" s="753">
        <v>6.7780728984714242</v>
      </c>
      <c r="G11" s="754">
        <v>5.3103356955548211</v>
      </c>
    </row>
    <row r="12" spans="1:8" x14ac:dyDescent="0.2">
      <c r="A12" s="307">
        <v>1994</v>
      </c>
      <c r="B12" s="753">
        <v>1.5340435418955207</v>
      </c>
      <c r="C12" s="753">
        <v>6.6686219914219622</v>
      </c>
      <c r="D12" s="753">
        <v>6.8265551452512279</v>
      </c>
      <c r="E12" s="753">
        <v>2.1758305163450764</v>
      </c>
      <c r="F12" s="753">
        <v>6.7780796079810326</v>
      </c>
      <c r="G12" s="754">
        <v>5.3103355077070598</v>
      </c>
    </row>
    <row r="13" spans="1:8" x14ac:dyDescent="0.2">
      <c r="A13" s="307">
        <v>1995</v>
      </c>
      <c r="B13" s="753">
        <v>1.541549577663935</v>
      </c>
      <c r="C13" s="753">
        <v>6.6686098829516531</v>
      </c>
      <c r="D13" s="753">
        <v>6.8265505800660504</v>
      </c>
      <c r="E13" s="753">
        <v>2.1681087685764679</v>
      </c>
      <c r="F13" s="753">
        <v>6.7780895971893038</v>
      </c>
      <c r="G13" s="754">
        <v>5.3103369967087977</v>
      </c>
    </row>
    <row r="14" spans="1:8" x14ac:dyDescent="0.2">
      <c r="A14" s="307">
        <v>1996</v>
      </c>
      <c r="B14" s="753">
        <v>1.5360517348367972</v>
      </c>
      <c r="C14" s="753">
        <v>6.7248515908051223</v>
      </c>
      <c r="D14" s="753">
        <v>6.8279932851821128</v>
      </c>
      <c r="E14" s="753">
        <v>2.1459443030036169</v>
      </c>
      <c r="F14" s="753">
        <v>6.8352478838793802</v>
      </c>
      <c r="G14" s="754">
        <v>5.3114549066415497</v>
      </c>
    </row>
    <row r="15" spans="1:8" x14ac:dyDescent="0.2">
      <c r="A15" s="307">
        <v>1997</v>
      </c>
      <c r="B15" s="753">
        <v>2.2484138668114202</v>
      </c>
      <c r="C15" s="753">
        <v>6.745338471965785</v>
      </c>
      <c r="D15" s="753">
        <v>6.8279264719976238</v>
      </c>
      <c r="E15" s="753">
        <v>2.4435702955410505</v>
      </c>
      <c r="F15" s="753">
        <v>6.8560337315687203</v>
      </c>
      <c r="G15" s="754">
        <v>5.3114044056947201</v>
      </c>
    </row>
    <row r="16" spans="1:8" x14ac:dyDescent="0.2">
      <c r="A16" s="307">
        <v>1998</v>
      </c>
      <c r="B16" s="753">
        <v>1.5132932958000693</v>
      </c>
      <c r="C16" s="753">
        <v>6.7966137940048403</v>
      </c>
      <c r="D16" s="753">
        <v>6.8304088324899022</v>
      </c>
      <c r="E16" s="753">
        <v>2.4223990660644428</v>
      </c>
      <c r="F16" s="753">
        <v>6.9081513163871584</v>
      </c>
      <c r="G16" s="754">
        <v>5.3133367458603118</v>
      </c>
    </row>
    <row r="17" spans="1:7" x14ac:dyDescent="0.2">
      <c r="A17" s="307">
        <v>1999</v>
      </c>
      <c r="B17" s="753">
        <v>1.4757871425660336</v>
      </c>
      <c r="C17" s="753">
        <v>6.8455957064124693</v>
      </c>
      <c r="D17" s="753">
        <v>6.8285439394754759</v>
      </c>
      <c r="E17" s="753">
        <v>2.3904456930337825</v>
      </c>
      <c r="F17" s="753">
        <v>6.9579579890007253</v>
      </c>
      <c r="G17" s="754">
        <v>5.3118861242908499</v>
      </c>
    </row>
    <row r="18" spans="1:7" x14ac:dyDescent="0.2">
      <c r="A18" s="307">
        <v>2000</v>
      </c>
      <c r="B18" s="753">
        <v>1.4441319447701864</v>
      </c>
      <c r="C18" s="753">
        <v>6.8887508923192771</v>
      </c>
      <c r="D18" s="753">
        <v>6.8286108394581042</v>
      </c>
      <c r="E18" s="753">
        <v>2.3393136379362449</v>
      </c>
      <c r="F18" s="753">
        <v>7.0018156282046249</v>
      </c>
      <c r="G18" s="754">
        <v>5.3119370804217478</v>
      </c>
    </row>
    <row r="19" spans="1:7" x14ac:dyDescent="0.2">
      <c r="A19" s="307">
        <v>2001</v>
      </c>
      <c r="B19" s="753">
        <v>1.4516440209774606</v>
      </c>
      <c r="C19" s="753">
        <v>6.411577090678354</v>
      </c>
      <c r="D19" s="753">
        <v>6.3138104032196436</v>
      </c>
      <c r="E19" s="753">
        <v>2.3385440958932646</v>
      </c>
      <c r="F19" s="753">
        <v>6.7531215080912474</v>
      </c>
      <c r="G19" s="754">
        <v>5.1562441773142638</v>
      </c>
    </row>
    <row r="20" spans="1:7" x14ac:dyDescent="0.2">
      <c r="A20" s="307">
        <v>2002</v>
      </c>
      <c r="B20" s="753">
        <v>1.4443898533762609</v>
      </c>
      <c r="C20" s="753">
        <v>6.0351587107976119</v>
      </c>
      <c r="D20" s="753">
        <v>5.9760149203799724</v>
      </c>
      <c r="E20" s="753">
        <v>2.3174471556865108</v>
      </c>
      <c r="F20" s="753">
        <v>6.4810886095063998</v>
      </c>
      <c r="G20" s="754">
        <v>4.9736693954839231</v>
      </c>
    </row>
    <row r="21" spans="1:7" x14ac:dyDescent="0.2">
      <c r="A21" s="307">
        <v>2003</v>
      </c>
      <c r="B21" s="753">
        <v>1.4456621024842859</v>
      </c>
      <c r="C21" s="753">
        <v>5.7277674532835023</v>
      </c>
      <c r="D21" s="753">
        <v>5.7423725741287663</v>
      </c>
      <c r="E21" s="753">
        <v>2.310291435664614</v>
      </c>
      <c r="F21" s="753">
        <v>6.1655044213407493</v>
      </c>
      <c r="G21" s="754">
        <v>4.7669658574890299</v>
      </c>
    </row>
    <row r="22" spans="1:7" x14ac:dyDescent="0.2">
      <c r="A22" s="307">
        <v>2004</v>
      </c>
      <c r="B22" s="753">
        <v>1.4339732914895378</v>
      </c>
      <c r="C22" s="753">
        <v>5.4792587771760042</v>
      </c>
      <c r="D22" s="753">
        <v>5.4330908733305385</v>
      </c>
      <c r="E22" s="753">
        <v>2.3039451421171284</v>
      </c>
      <c r="F22" s="753">
        <v>5.8049503192664575</v>
      </c>
      <c r="G22" s="754">
        <v>4.2263705382822625</v>
      </c>
    </row>
    <row r="23" spans="1:7" x14ac:dyDescent="0.2">
      <c r="A23" s="307">
        <v>2005</v>
      </c>
      <c r="B23" s="753">
        <v>1.4485260598062615</v>
      </c>
      <c r="C23" s="753">
        <v>5.2814413693981059</v>
      </c>
      <c r="D23" s="753">
        <v>5.5669532999309475</v>
      </c>
      <c r="E23" s="753">
        <v>2.2954352067197421</v>
      </c>
      <c r="F23" s="753">
        <v>5.3681202930780891</v>
      </c>
      <c r="G23" s="754">
        <v>4.5192618936971121</v>
      </c>
    </row>
    <row r="24" spans="1:7" x14ac:dyDescent="0.2">
      <c r="A24" s="307">
        <v>2006</v>
      </c>
      <c r="B24" s="753">
        <v>1.4459381864466521</v>
      </c>
      <c r="C24" s="753">
        <v>5.2655665824466231</v>
      </c>
      <c r="D24" s="753">
        <v>5.5397019594057637</v>
      </c>
      <c r="E24" s="753">
        <v>2.2796616700070458</v>
      </c>
      <c r="F24" s="753">
        <v>5.351979757941697</v>
      </c>
      <c r="G24" s="754">
        <v>4.471697097997791</v>
      </c>
    </row>
    <row r="25" spans="1:7" x14ac:dyDescent="0.2">
      <c r="A25" s="307">
        <v>2007</v>
      </c>
      <c r="B25" s="753">
        <v>1.4447711589351775</v>
      </c>
      <c r="C25" s="753">
        <v>5.2121660007705426</v>
      </c>
      <c r="D25" s="753">
        <v>3.8997516619934136</v>
      </c>
      <c r="E25" s="753">
        <v>2.0708316219224461</v>
      </c>
      <c r="F25" s="753">
        <v>5.0631236932455472</v>
      </c>
      <c r="G25" s="754">
        <v>4.7498007608413095</v>
      </c>
    </row>
    <row r="26" spans="1:7" x14ac:dyDescent="0.2">
      <c r="A26" s="307">
        <v>2008</v>
      </c>
      <c r="B26" s="753">
        <v>1.6905287635283279</v>
      </c>
      <c r="C26" s="753">
        <v>1.9087338968968437</v>
      </c>
      <c r="D26" s="753">
        <v>1.8674606402429688</v>
      </c>
      <c r="E26" s="753">
        <v>1.7280743684490987</v>
      </c>
      <c r="F26" s="753">
        <v>4.6600718551957456</v>
      </c>
      <c r="G26" s="754">
        <v>4.4635429513376739</v>
      </c>
    </row>
    <row r="27" spans="1:7" x14ac:dyDescent="0.2">
      <c r="A27" s="307">
        <v>2009</v>
      </c>
      <c r="B27" s="753">
        <v>1.7580517959109909</v>
      </c>
      <c r="C27" s="753">
        <v>2.5268110623330822</v>
      </c>
      <c r="D27" s="753">
        <v>2.6847028739454388</v>
      </c>
      <c r="E27" s="753"/>
      <c r="F27" s="753">
        <v>4.6579874140065671</v>
      </c>
      <c r="G27" s="754">
        <v>4.5605839963594601</v>
      </c>
    </row>
    <row r="28" spans="1:7" x14ac:dyDescent="0.2">
      <c r="A28" s="307">
        <v>2010</v>
      </c>
      <c r="B28" s="753">
        <v>0.60700618836297515</v>
      </c>
      <c r="C28" s="753">
        <v>2.1902944264793383</v>
      </c>
      <c r="D28" s="753">
        <v>2.3578669190437207</v>
      </c>
      <c r="E28" s="753"/>
      <c r="F28" s="753">
        <v>4.5004891802356806</v>
      </c>
      <c r="G28" s="754">
        <v>4.4041205868887658</v>
      </c>
    </row>
    <row r="29" spans="1:7" x14ac:dyDescent="0.2">
      <c r="A29" s="307">
        <v>2011</v>
      </c>
      <c r="B29" s="753">
        <v>0.7018051017962299</v>
      </c>
      <c r="C29" s="753">
        <v>1.6771652477464587</v>
      </c>
      <c r="D29" s="753">
        <v>1.6614681167595091</v>
      </c>
      <c r="E29" s="753"/>
      <c r="F29" s="753">
        <v>3.5323008026598655</v>
      </c>
      <c r="G29" s="754">
        <v>3.4628058492525642</v>
      </c>
    </row>
    <row r="30" spans="1:7" x14ac:dyDescent="0.2">
      <c r="A30" s="307">
        <v>2012</v>
      </c>
      <c r="B30" s="753">
        <v>0.70819678897580818</v>
      </c>
      <c r="C30" s="753">
        <v>1.6813014580393952</v>
      </c>
      <c r="D30" s="753">
        <v>1.6537793178021538</v>
      </c>
      <c r="E30" s="753"/>
      <c r="F30" s="753">
        <v>3.5169895953627619</v>
      </c>
      <c r="G30" s="754">
        <v>3.4600695127599055</v>
      </c>
    </row>
    <row r="31" spans="1:7" x14ac:dyDescent="0.2">
      <c r="A31" s="307">
        <v>2013</v>
      </c>
      <c r="B31" s="753">
        <v>0.71925697854299575</v>
      </c>
      <c r="C31" s="753">
        <v>1.7494811227170211</v>
      </c>
      <c r="D31" s="753">
        <v>1.6361043249770952</v>
      </c>
      <c r="E31" s="753"/>
      <c r="F31" s="753">
        <v>3.545358794536825</v>
      </c>
      <c r="G31" s="754">
        <v>3.4692126342318939</v>
      </c>
    </row>
    <row r="32" spans="1:7" x14ac:dyDescent="0.2">
      <c r="A32" s="307">
        <v>2014</v>
      </c>
      <c r="B32" s="753">
        <v>0.70507928394791908</v>
      </c>
      <c r="C32" s="753">
        <v>1.6630391865134646</v>
      </c>
      <c r="D32" s="753">
        <v>1.6016755485070735</v>
      </c>
      <c r="E32" s="753"/>
      <c r="F32" s="753">
        <v>3.5501092821724205</v>
      </c>
      <c r="G32" s="754">
        <v>3.4975786855765967</v>
      </c>
    </row>
    <row r="33" spans="1:7" x14ac:dyDescent="0.2">
      <c r="A33" s="307">
        <v>2015</v>
      </c>
      <c r="B33" s="753">
        <v>0.64663370632074968</v>
      </c>
      <c r="C33" s="753">
        <v>1.3263437325685556</v>
      </c>
      <c r="D33" s="753">
        <v>1.5132357758519119</v>
      </c>
      <c r="E33" s="753"/>
      <c r="F33" s="753">
        <v>2.3629372425379893</v>
      </c>
      <c r="G33" s="754">
        <v>2.8633099449520323</v>
      </c>
    </row>
    <row r="34" spans="1:7" x14ac:dyDescent="0.2">
      <c r="A34" s="307">
        <v>2016</v>
      </c>
      <c r="B34" s="753">
        <v>0.684637648866256</v>
      </c>
      <c r="C34" s="753">
        <v>1.3035804800571233</v>
      </c>
      <c r="D34" s="753">
        <v>1.4374915853050785</v>
      </c>
      <c r="E34" s="753"/>
      <c r="F34" s="753">
        <v>2.2113163347864142</v>
      </c>
      <c r="G34" s="754">
        <v>2.2781622712297658</v>
      </c>
    </row>
    <row r="35" spans="1:7" x14ac:dyDescent="0.2">
      <c r="A35" s="1455"/>
      <c r="B35" s="54"/>
      <c r="C35" s="54"/>
      <c r="D35" s="54"/>
      <c r="E35" s="54"/>
      <c r="F35" s="54"/>
      <c r="G35" s="55"/>
    </row>
    <row r="36" spans="1:7" x14ac:dyDescent="0.2">
      <c r="A36" s="1763" t="s">
        <v>2161</v>
      </c>
      <c r="B36" s="52"/>
      <c r="C36" s="52"/>
      <c r="D36" s="52"/>
      <c r="E36" s="52"/>
      <c r="F36" s="52"/>
      <c r="G36" s="52"/>
    </row>
    <row r="37" spans="1:7" ht="14.25" x14ac:dyDescent="0.2">
      <c r="A37" s="297" t="s">
        <v>834</v>
      </c>
    </row>
    <row r="38" spans="1:7" ht="14.25" x14ac:dyDescent="0.2">
      <c r="A38" s="297" t="s">
        <v>837</v>
      </c>
    </row>
    <row r="39" spans="1:7" x14ac:dyDescent="0.2">
      <c r="A39" t="s">
        <v>836</v>
      </c>
    </row>
    <row r="40" spans="1:7" x14ac:dyDescent="0.2">
      <c r="A40" s="710" t="s">
        <v>431</v>
      </c>
    </row>
    <row r="41" spans="1:7" ht="14.25" x14ac:dyDescent="0.2">
      <c r="A41" s="297" t="s">
        <v>480</v>
      </c>
    </row>
  </sheetData>
  <mergeCells count="1">
    <mergeCell ref="A1:B1"/>
  </mergeCells>
  <phoneticPr fontId="11" type="noConversion"/>
  <hyperlinks>
    <hyperlink ref="A1" location="Contents!A1" display="To table of contents"/>
    <hyperlink ref="A40" r:id="rId1"/>
  </hyperlinks>
  <pageMargins left="0.75" right="0.75" top="1" bottom="1" header="0.5" footer="0.5"/>
  <pageSetup paperSize="9" scale="92" orientation="landscape" r:id="rId2"/>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6">
    <pageSetUpPr fitToPage="1"/>
  </sheetPr>
  <dimension ref="A1:H41"/>
  <sheetViews>
    <sheetView zoomScale="75" workbookViewId="0">
      <selection sqref="A1:B1"/>
    </sheetView>
  </sheetViews>
  <sheetFormatPr defaultRowHeight="12.75" x14ac:dyDescent="0.2"/>
  <cols>
    <col min="1" max="1" width="11.5703125" customWidth="1"/>
    <col min="2" max="7" width="10.7109375" customWidth="1"/>
    <col min="8" max="8" width="30.42578125" customWidth="1"/>
    <col min="9" max="10" width="10.28515625" customWidth="1"/>
  </cols>
  <sheetData>
    <row r="1" spans="1:8" x14ac:dyDescent="0.2">
      <c r="A1" s="2357" t="s">
        <v>827</v>
      </c>
      <c r="B1" s="2357"/>
    </row>
    <row r="2" spans="1:8" ht="15" x14ac:dyDescent="0.25">
      <c r="A2" s="6" t="s">
        <v>1540</v>
      </c>
      <c r="F2" s="493" t="s">
        <v>304</v>
      </c>
    </row>
    <row r="3" spans="1:8" x14ac:dyDescent="0.2">
      <c r="A3" s="287"/>
      <c r="B3" s="327" t="s">
        <v>591</v>
      </c>
      <c r="C3" s="328"/>
      <c r="D3" s="329"/>
      <c r="E3" s="330" t="s">
        <v>466</v>
      </c>
      <c r="F3" s="9"/>
      <c r="G3" s="58"/>
      <c r="H3" s="3"/>
    </row>
    <row r="4" spans="1:8" x14ac:dyDescent="0.2">
      <c r="A4" s="287"/>
      <c r="B4" s="304" t="s">
        <v>473</v>
      </c>
      <c r="C4" s="293" t="s">
        <v>474</v>
      </c>
      <c r="D4" s="291" t="s">
        <v>475</v>
      </c>
      <c r="E4" s="304" t="s">
        <v>473</v>
      </c>
      <c r="F4" s="293" t="s">
        <v>474</v>
      </c>
      <c r="G4" s="291" t="s">
        <v>475</v>
      </c>
      <c r="H4" s="52"/>
    </row>
    <row r="5" spans="1:8" ht="14.25" x14ac:dyDescent="0.2">
      <c r="A5" s="282"/>
      <c r="B5" s="216" t="s">
        <v>476</v>
      </c>
      <c r="C5" s="54" t="s">
        <v>476</v>
      </c>
      <c r="D5" s="721" t="s">
        <v>479</v>
      </c>
      <c r="E5" s="216" t="s">
        <v>476</v>
      </c>
      <c r="F5" s="54" t="s">
        <v>476</v>
      </c>
      <c r="G5" s="721" t="s">
        <v>479</v>
      </c>
      <c r="H5" s="52"/>
    </row>
    <row r="6" spans="1:8" x14ac:dyDescent="0.2">
      <c r="A6" s="287"/>
      <c r="B6" s="306" t="s">
        <v>833</v>
      </c>
      <c r="C6" s="3"/>
      <c r="D6" s="3"/>
      <c r="E6" s="3"/>
      <c r="F6" s="3"/>
      <c r="G6" s="29"/>
    </row>
    <row r="7" spans="1:8" x14ac:dyDescent="0.2">
      <c r="A7" s="1454"/>
      <c r="B7" s="52"/>
      <c r="C7" s="52"/>
      <c r="D7" s="52"/>
      <c r="E7" s="52"/>
      <c r="F7" s="52"/>
      <c r="G7" s="53"/>
    </row>
    <row r="8" spans="1:8" x14ac:dyDescent="0.2">
      <c r="A8" s="307">
        <v>1990</v>
      </c>
      <c r="B8" s="749">
        <v>14.136641730341621</v>
      </c>
      <c r="C8" s="749">
        <v>19.674557951915848</v>
      </c>
      <c r="D8" s="749">
        <v>19.815777541172221</v>
      </c>
      <c r="E8" s="749">
        <v>32.26691118555015</v>
      </c>
      <c r="F8" s="749">
        <v>53.993182999886621</v>
      </c>
      <c r="G8" s="750">
        <v>54.051097277451916</v>
      </c>
    </row>
    <row r="9" spans="1:8" x14ac:dyDescent="0.2">
      <c r="A9" s="307">
        <v>1991</v>
      </c>
      <c r="B9" s="749">
        <v>14.136636077439309</v>
      </c>
      <c r="C9" s="749">
        <v>19.674479572312048</v>
      </c>
      <c r="D9" s="749">
        <v>19.815762494439277</v>
      </c>
      <c r="E9" s="749">
        <v>32.266905432950182</v>
      </c>
      <c r="F9" s="749">
        <v>53.993178003728012</v>
      </c>
      <c r="G9" s="750">
        <v>54.051103343138585</v>
      </c>
    </row>
    <row r="10" spans="1:8" x14ac:dyDescent="0.2">
      <c r="A10" s="307">
        <v>1992</v>
      </c>
      <c r="B10" s="749">
        <v>14.136638919732631</v>
      </c>
      <c r="C10" s="749">
        <v>19.674488362686894</v>
      </c>
      <c r="D10" s="749">
        <v>19.815777409485477</v>
      </c>
      <c r="E10" s="749">
        <v>32.266969922213782</v>
      </c>
      <c r="F10" s="749">
        <v>53.993154397213473</v>
      </c>
      <c r="G10" s="750">
        <v>54.051101208861525</v>
      </c>
    </row>
    <row r="11" spans="1:8" x14ac:dyDescent="0.2">
      <c r="A11" s="307">
        <v>1993</v>
      </c>
      <c r="B11" s="749">
        <v>14.136641717609942</v>
      </c>
      <c r="C11" s="749">
        <v>19.674497013021917</v>
      </c>
      <c r="D11" s="749">
        <v>19.815763442231351</v>
      </c>
      <c r="E11" s="749">
        <v>32.26689030598898</v>
      </c>
      <c r="F11" s="749">
        <v>53.993131164068586</v>
      </c>
      <c r="G11" s="750">
        <v>54.05109919000472</v>
      </c>
    </row>
    <row r="12" spans="1:8" x14ac:dyDescent="0.2">
      <c r="A12" s="307">
        <v>1994</v>
      </c>
      <c r="B12" s="749">
        <v>14.205728957646771</v>
      </c>
      <c r="C12" s="749">
        <v>19.674541240442075</v>
      </c>
      <c r="D12" s="749">
        <v>19.815777541172221</v>
      </c>
      <c r="E12" s="749">
        <v>32.041204832183347</v>
      </c>
      <c r="F12" s="749">
        <v>53.993184618917489</v>
      </c>
      <c r="G12" s="750">
        <v>54.051097277451916</v>
      </c>
    </row>
    <row r="13" spans="1:8" x14ac:dyDescent="0.2">
      <c r="A13" s="307">
        <v>1995</v>
      </c>
      <c r="B13" s="749">
        <v>14.136644468237709</v>
      </c>
      <c r="C13" s="749">
        <v>19.674505519932147</v>
      </c>
      <c r="D13" s="749">
        <v>19.815764287125635</v>
      </c>
      <c r="E13" s="749">
        <v>32.266953891657252</v>
      </c>
      <c r="F13" s="749">
        <v>53.993264192198993</v>
      </c>
      <c r="G13" s="750">
        <v>54.051112432691731</v>
      </c>
    </row>
    <row r="14" spans="1:8" x14ac:dyDescent="0.2">
      <c r="A14" s="307">
        <v>1996</v>
      </c>
      <c r="B14" s="749">
        <v>14.220277126266694</v>
      </c>
      <c r="C14" s="749">
        <v>19.674497267840803</v>
      </c>
      <c r="D14" s="749">
        <v>19.815775282663729</v>
      </c>
      <c r="E14" s="749">
        <v>32.164455970895787</v>
      </c>
      <c r="F14" s="749">
        <v>53.993188222192387</v>
      </c>
      <c r="G14" s="750">
        <v>54.051098060843145</v>
      </c>
    </row>
    <row r="15" spans="1:8" x14ac:dyDescent="0.2">
      <c r="A15" s="307">
        <v>1997</v>
      </c>
      <c r="B15" s="749">
        <v>15.049068303626164</v>
      </c>
      <c r="C15" s="749">
        <v>19.674600469301424</v>
      </c>
      <c r="D15" s="749">
        <v>19.815770020040084</v>
      </c>
      <c r="E15" s="749">
        <v>33.386561346092115</v>
      </c>
      <c r="F15" s="749">
        <v>53.993177286947123</v>
      </c>
      <c r="G15" s="750">
        <v>54.051098638513153</v>
      </c>
    </row>
    <row r="16" spans="1:8" x14ac:dyDescent="0.2">
      <c r="A16" s="307">
        <v>1998</v>
      </c>
      <c r="B16" s="749">
        <v>15.04311190864283</v>
      </c>
      <c r="C16" s="749">
        <v>19.67461726942437</v>
      </c>
      <c r="D16" s="749">
        <v>19.815766715436055</v>
      </c>
      <c r="E16" s="749">
        <v>33.650244876363935</v>
      </c>
      <c r="F16" s="749">
        <v>53.993229664837223</v>
      </c>
      <c r="G16" s="750">
        <v>54.051103129018436</v>
      </c>
    </row>
    <row r="17" spans="1:7" x14ac:dyDescent="0.2">
      <c r="A17" s="307">
        <v>1999</v>
      </c>
      <c r="B17" s="749">
        <v>14.958625497833266</v>
      </c>
      <c r="C17" s="749">
        <v>19.674554988764577</v>
      </c>
      <c r="D17" s="749">
        <v>19.815764207984614</v>
      </c>
      <c r="E17" s="749">
        <v>34.268277810284346</v>
      </c>
      <c r="F17" s="749">
        <v>53.993221170343944</v>
      </c>
      <c r="G17" s="750">
        <v>54.051096994385503</v>
      </c>
    </row>
    <row r="18" spans="1:7" x14ac:dyDescent="0.2">
      <c r="A18" s="307">
        <v>2000</v>
      </c>
      <c r="B18" s="749">
        <v>14.934474650042345</v>
      </c>
      <c r="C18" s="749">
        <v>19.674545608527861</v>
      </c>
      <c r="D18" s="749">
        <v>19.815770557145175</v>
      </c>
      <c r="E18" s="749">
        <v>33.906555652874715</v>
      </c>
      <c r="F18" s="749">
        <v>53.993150034282706</v>
      </c>
      <c r="G18" s="750">
        <v>54.051103262084062</v>
      </c>
    </row>
    <row r="19" spans="1:7" x14ac:dyDescent="0.2">
      <c r="A19" s="307">
        <v>2001</v>
      </c>
      <c r="B19" s="749">
        <v>14.909467714237893</v>
      </c>
      <c r="C19" s="749">
        <v>19.674606141857193</v>
      </c>
      <c r="D19" s="749">
        <v>19.815774127206499</v>
      </c>
      <c r="E19" s="749">
        <v>33.979970730127569</v>
      </c>
      <c r="F19" s="749">
        <v>53.99325332423475</v>
      </c>
      <c r="G19" s="750">
        <v>54.0511046877903</v>
      </c>
    </row>
    <row r="20" spans="1:7" x14ac:dyDescent="0.2">
      <c r="A20" s="307">
        <v>2002</v>
      </c>
      <c r="B20" s="749">
        <v>14.909178335618222</v>
      </c>
      <c r="C20" s="749">
        <v>19.67451346374618</v>
      </c>
      <c r="D20" s="749">
        <v>19.815764343722829</v>
      </c>
      <c r="E20" s="749">
        <v>33.618132822174111</v>
      </c>
      <c r="F20" s="749">
        <v>53.993132120238215</v>
      </c>
      <c r="G20" s="750">
        <v>54.051105117643139</v>
      </c>
    </row>
    <row r="21" spans="1:7" x14ac:dyDescent="0.2">
      <c r="A21" s="307">
        <v>2003</v>
      </c>
      <c r="B21" s="749">
        <v>14.842310290182578</v>
      </c>
      <c r="C21" s="749">
        <v>19.674597796167763</v>
      </c>
      <c r="D21" s="749">
        <v>19.815765254577677</v>
      </c>
      <c r="E21" s="749">
        <v>33.58816891496943</v>
      </c>
      <c r="F21" s="749">
        <v>53.993255316448817</v>
      </c>
      <c r="G21" s="750">
        <v>54.051099834656291</v>
      </c>
    </row>
    <row r="22" spans="1:7" x14ac:dyDescent="0.2">
      <c r="A22" s="307">
        <v>2004</v>
      </c>
      <c r="B22" s="749">
        <v>14.83152847785005</v>
      </c>
      <c r="C22" s="749">
        <v>19.674514199543108</v>
      </c>
      <c r="D22" s="749">
        <v>19.815772170343671</v>
      </c>
      <c r="E22" s="749">
        <v>33.540163312167046</v>
      </c>
      <c r="F22" s="749">
        <v>53.993210918613265</v>
      </c>
      <c r="G22" s="750">
        <v>54.051112925530305</v>
      </c>
    </row>
    <row r="23" spans="1:7" x14ac:dyDescent="0.2">
      <c r="A23" s="307">
        <v>2005</v>
      </c>
      <c r="B23" s="749">
        <v>14.776309936176416</v>
      </c>
      <c r="C23" s="749">
        <v>19.674586410328121</v>
      </c>
      <c r="D23" s="749">
        <v>19.815769695588788</v>
      </c>
      <c r="E23" s="749">
        <v>32.873335142230516</v>
      </c>
      <c r="F23" s="749">
        <v>53.993210525670683</v>
      </c>
      <c r="G23" s="750">
        <v>54.051097747050108</v>
      </c>
    </row>
    <row r="24" spans="1:7" x14ac:dyDescent="0.2">
      <c r="A24" s="307">
        <v>2006</v>
      </c>
      <c r="B24" s="749">
        <v>14.72621125797764</v>
      </c>
      <c r="C24" s="749">
        <v>19.674580511786129</v>
      </c>
      <c r="D24" s="749">
        <v>19.815770495795618</v>
      </c>
      <c r="E24" s="749">
        <v>32.672400118777851</v>
      </c>
      <c r="F24" s="749">
        <v>53.993141733262306</v>
      </c>
      <c r="G24" s="750">
        <v>54.051111760520655</v>
      </c>
    </row>
    <row r="25" spans="1:7" x14ac:dyDescent="0.2">
      <c r="A25" s="307">
        <v>2007</v>
      </c>
      <c r="B25" s="749">
        <v>14.854454712687847</v>
      </c>
      <c r="C25" s="749">
        <v>19.524185398825235</v>
      </c>
      <c r="D25" s="749">
        <v>21.164960763367962</v>
      </c>
      <c r="E25" s="749">
        <v>28.67296347536605</v>
      </c>
      <c r="F25" s="749">
        <v>42.239162345387093</v>
      </c>
      <c r="G25" s="750">
        <v>40.345680474542121</v>
      </c>
    </row>
    <row r="26" spans="1:7" x14ac:dyDescent="0.2">
      <c r="A26" s="307">
        <v>2008</v>
      </c>
      <c r="B26" s="749">
        <v>14.140197569589967</v>
      </c>
      <c r="C26" s="749">
        <v>15.918533903214639</v>
      </c>
      <c r="D26" s="749">
        <v>15.61823341660096</v>
      </c>
      <c r="E26" s="749">
        <v>15.547411852588798</v>
      </c>
      <c r="F26" s="749">
        <v>29.957988433444793</v>
      </c>
      <c r="G26" s="750">
        <v>29.910312884828528</v>
      </c>
    </row>
    <row r="27" spans="1:7" x14ac:dyDescent="0.2">
      <c r="A27" s="307">
        <v>2009</v>
      </c>
      <c r="B27" s="749">
        <v>14.854183319529485</v>
      </c>
      <c r="C27" s="749">
        <v>16.192440925809635</v>
      </c>
      <c r="D27" s="749">
        <v>16.102802992249309</v>
      </c>
      <c r="E27" s="749"/>
      <c r="F27" s="749">
        <v>30.017366939103685</v>
      </c>
      <c r="G27" s="750">
        <v>30.021589555422857</v>
      </c>
    </row>
    <row r="28" spans="1:7" x14ac:dyDescent="0.2">
      <c r="A28" s="307">
        <v>2010</v>
      </c>
      <c r="B28" s="749">
        <v>2.6355897194663496</v>
      </c>
      <c r="C28" s="749">
        <v>15.396007954303558</v>
      </c>
      <c r="D28" s="749">
        <v>15.217122021973543</v>
      </c>
      <c r="E28" s="749"/>
      <c r="F28" s="749">
        <v>28.90706506842541</v>
      </c>
      <c r="G28" s="750">
        <v>28.914141982498901</v>
      </c>
    </row>
    <row r="29" spans="1:7" x14ac:dyDescent="0.2">
      <c r="A29" s="307">
        <v>2011</v>
      </c>
      <c r="B29" s="749">
        <v>2.6736976318529546</v>
      </c>
      <c r="C29" s="749">
        <v>9.3009812826569132</v>
      </c>
      <c r="D29" s="749">
        <v>9.2506367593830543</v>
      </c>
      <c r="E29" s="749"/>
      <c r="F29" s="749">
        <v>19.879032699374552</v>
      </c>
      <c r="G29" s="750">
        <v>19.891345565469145</v>
      </c>
    </row>
    <row r="30" spans="1:7" x14ac:dyDescent="0.2">
      <c r="A30" s="307">
        <v>2012</v>
      </c>
      <c r="B30" s="749">
        <v>2.6407834893782911</v>
      </c>
      <c r="C30" s="749">
        <v>9.3360191645411916</v>
      </c>
      <c r="D30" s="749">
        <v>9.2455940359316777</v>
      </c>
      <c r="E30" s="749"/>
      <c r="F30" s="749">
        <v>19.89004460812744</v>
      </c>
      <c r="G30" s="750">
        <v>19.889624168582682</v>
      </c>
    </row>
    <row r="31" spans="1:7" x14ac:dyDescent="0.2">
      <c r="A31" s="307">
        <v>2013</v>
      </c>
      <c r="B31" s="749">
        <v>2.8430658086107843</v>
      </c>
      <c r="C31" s="749">
        <v>9.3418306694337137</v>
      </c>
      <c r="D31" s="749">
        <v>9.2867441673030626</v>
      </c>
      <c r="E31" s="749"/>
      <c r="F31" s="749">
        <v>19.894388701027303</v>
      </c>
      <c r="G31" s="750">
        <v>19.911025192775746</v>
      </c>
    </row>
    <row r="32" spans="1:7" x14ac:dyDescent="0.2">
      <c r="A32" s="307">
        <v>2014</v>
      </c>
      <c r="B32" s="749">
        <v>2.8385272095094036</v>
      </c>
      <c r="C32" s="749">
        <v>9.3620743162207383</v>
      </c>
      <c r="D32" s="749">
        <v>9.2759468409179622</v>
      </c>
      <c r="E32" s="749"/>
      <c r="F32" s="749">
        <v>19.897879892590733</v>
      </c>
      <c r="G32" s="750">
        <v>19.911845666424139</v>
      </c>
    </row>
    <row r="33" spans="1:7" x14ac:dyDescent="0.2">
      <c r="A33" s="307">
        <v>2015</v>
      </c>
      <c r="B33" s="749">
        <v>2.4984789341376539</v>
      </c>
      <c r="C33" s="749">
        <v>1.9946709953255022</v>
      </c>
      <c r="D33" s="749">
        <v>4.9831407404459451</v>
      </c>
      <c r="E33" s="749"/>
      <c r="F33" s="749">
        <v>1.9999635576803776</v>
      </c>
      <c r="G33" s="750">
        <v>9.997761135280161</v>
      </c>
    </row>
    <row r="34" spans="1:7" x14ac:dyDescent="0.2">
      <c r="A34" s="307">
        <v>2016</v>
      </c>
      <c r="B34" s="749">
        <v>2.7242801205107288</v>
      </c>
      <c r="C34" s="749">
        <v>1.9933863865696004</v>
      </c>
      <c r="D34" s="749">
        <v>3.9950318889896721</v>
      </c>
      <c r="E34" s="749"/>
      <c r="F34" s="749">
        <v>1.9997446097434055</v>
      </c>
      <c r="G34" s="750">
        <v>3.9985971725820932</v>
      </c>
    </row>
    <row r="35" spans="1:7" x14ac:dyDescent="0.2">
      <c r="A35" s="1455"/>
      <c r="B35" s="54"/>
      <c r="C35" s="54"/>
      <c r="D35" s="54"/>
      <c r="E35" s="54"/>
      <c r="F35" s="54"/>
      <c r="G35" s="55"/>
    </row>
    <row r="36" spans="1:7" x14ac:dyDescent="0.2">
      <c r="A36" s="1763" t="s">
        <v>2161</v>
      </c>
      <c r="B36" s="52"/>
      <c r="C36" s="52"/>
      <c r="D36" s="52"/>
      <c r="E36" s="52"/>
      <c r="F36" s="52"/>
      <c r="G36" s="52"/>
    </row>
    <row r="37" spans="1:7" ht="14.25" x14ac:dyDescent="0.2">
      <c r="A37" s="297" t="s">
        <v>834</v>
      </c>
    </row>
    <row r="38" spans="1:7" ht="14.25" x14ac:dyDescent="0.2">
      <c r="A38" s="297" t="s">
        <v>837</v>
      </c>
    </row>
    <row r="39" spans="1:7" x14ac:dyDescent="0.2">
      <c r="A39" t="s">
        <v>836</v>
      </c>
    </row>
    <row r="40" spans="1:7" x14ac:dyDescent="0.2">
      <c r="A40" s="710" t="s">
        <v>431</v>
      </c>
    </row>
    <row r="41" spans="1:7" ht="14.25" x14ac:dyDescent="0.2">
      <c r="A41" s="297" t="s">
        <v>480</v>
      </c>
    </row>
  </sheetData>
  <mergeCells count="1">
    <mergeCell ref="A1:B1"/>
  </mergeCells>
  <phoneticPr fontId="11" type="noConversion"/>
  <hyperlinks>
    <hyperlink ref="A1" location="Contents!A1" display="To table of contents"/>
    <hyperlink ref="A40" r:id="rId1"/>
  </hyperlinks>
  <pageMargins left="0.75" right="0.75" top="1" bottom="1" header="0.5" footer="0.5"/>
  <pageSetup paperSize="9" scale="91"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9"/>
  <sheetViews>
    <sheetView zoomScale="90" zoomScaleNormal="90" workbookViewId="0"/>
  </sheetViews>
  <sheetFormatPr defaultRowHeight="15" x14ac:dyDescent="0.25"/>
  <cols>
    <col min="1" max="1" width="30.140625" style="981" customWidth="1"/>
    <col min="2" max="2" width="49.85546875" style="981" bestFit="1" customWidth="1"/>
    <col min="3" max="5" width="8.42578125" style="981" customWidth="1"/>
    <col min="6" max="16384" width="9.140625" style="981"/>
  </cols>
  <sheetData>
    <row r="1" spans="1:5" x14ac:dyDescent="0.25">
      <c r="A1" s="1024" t="s">
        <v>827</v>
      </c>
      <c r="B1" s="675"/>
      <c r="C1" s="980"/>
      <c r="D1" s="980"/>
      <c r="E1" s="980"/>
    </row>
    <row r="2" spans="1:5" x14ac:dyDescent="0.25">
      <c r="A2" s="982" t="s">
        <v>1485</v>
      </c>
      <c r="B2" s="982"/>
      <c r="C2" s="983"/>
      <c r="D2" s="984"/>
      <c r="E2" s="984"/>
    </row>
    <row r="3" spans="1:5" ht="15" customHeight="1" x14ac:dyDescent="0.25">
      <c r="A3" s="985"/>
      <c r="B3" s="986"/>
      <c r="C3" s="2370" t="s">
        <v>323</v>
      </c>
      <c r="D3" s="2371"/>
      <c r="E3" s="2372"/>
    </row>
    <row r="4" spans="1:5" ht="15" customHeight="1" x14ac:dyDescent="0.25">
      <c r="A4" s="987"/>
      <c r="B4" s="988"/>
      <c r="C4" s="989" t="s">
        <v>1273</v>
      </c>
      <c r="D4" s="989" t="s">
        <v>1274</v>
      </c>
      <c r="E4" s="989" t="s">
        <v>1275</v>
      </c>
    </row>
    <row r="5" spans="1:5" ht="12" customHeight="1" x14ac:dyDescent="0.25">
      <c r="A5" s="990"/>
      <c r="B5" s="991"/>
      <c r="C5" s="992" t="s">
        <v>1821</v>
      </c>
      <c r="D5" s="993"/>
      <c r="E5" s="994"/>
    </row>
    <row r="6" spans="1:5" ht="12" customHeight="1" x14ac:dyDescent="0.25">
      <c r="A6" s="995"/>
      <c r="B6" s="994"/>
      <c r="C6" s="993"/>
      <c r="D6" s="993"/>
      <c r="E6" s="994"/>
    </row>
    <row r="7" spans="1:5" ht="12.95" customHeight="1" x14ac:dyDescent="0.25">
      <c r="A7" s="995"/>
      <c r="B7" s="996"/>
      <c r="C7" s="997"/>
      <c r="D7" s="997"/>
      <c r="E7" s="998"/>
    </row>
    <row r="8" spans="1:5" ht="12.95" customHeight="1" x14ac:dyDescent="0.25">
      <c r="A8" s="999" t="s">
        <v>1430</v>
      </c>
      <c r="B8" s="996" t="s">
        <v>1294</v>
      </c>
      <c r="C8" s="1000">
        <v>2.193663538171482</v>
      </c>
      <c r="D8" s="1000">
        <v>1.6235360876041685</v>
      </c>
      <c r="E8" s="1001">
        <v>1.7038224838528055</v>
      </c>
    </row>
    <row r="9" spans="1:5" ht="12.95" customHeight="1" x14ac:dyDescent="0.25">
      <c r="A9" s="1002"/>
      <c r="B9" s="996" t="s">
        <v>1296</v>
      </c>
      <c r="C9" s="1000">
        <v>1.8780480501600401</v>
      </c>
      <c r="D9" s="1000">
        <v>1.4379811491569474</v>
      </c>
      <c r="E9" s="1001">
        <v>1.5050876407777991</v>
      </c>
    </row>
    <row r="10" spans="1:5" ht="12.95" customHeight="1" x14ac:dyDescent="0.25">
      <c r="A10" s="1002"/>
      <c r="B10" s="996" t="s">
        <v>1297</v>
      </c>
      <c r="C10" s="1000">
        <v>1.1648912332386963</v>
      </c>
      <c r="D10" s="1000">
        <v>0.8081477585479393</v>
      </c>
      <c r="E10" s="1001">
        <v>0.71528557411484639</v>
      </c>
    </row>
    <row r="11" spans="1:5" ht="12.95" customHeight="1" x14ac:dyDescent="0.25">
      <c r="A11" s="995"/>
      <c r="B11" s="994"/>
      <c r="C11" s="997"/>
      <c r="D11" s="997"/>
      <c r="E11" s="998"/>
    </row>
    <row r="12" spans="1:5" ht="12.95" customHeight="1" x14ac:dyDescent="0.25">
      <c r="A12" s="1002"/>
      <c r="B12" s="996" t="s">
        <v>1304</v>
      </c>
      <c r="C12" s="1000">
        <v>4.4201383645859105</v>
      </c>
      <c r="D12" s="1000">
        <v>3.3036565646129246</v>
      </c>
      <c r="E12" s="1001">
        <v>3.3656444990610099</v>
      </c>
    </row>
    <row r="13" spans="1:5" ht="12.95" customHeight="1" x14ac:dyDescent="0.25">
      <c r="A13" s="1002"/>
      <c r="B13" s="996" t="s">
        <v>1306</v>
      </c>
      <c r="C13" s="1000">
        <v>4.13789347853647</v>
      </c>
      <c r="D13" s="1000">
        <v>3.0592178523776439</v>
      </c>
      <c r="E13" s="1001">
        <v>2.97575546836477</v>
      </c>
    </row>
    <row r="14" spans="1:5" ht="12.95" customHeight="1" x14ac:dyDescent="0.25">
      <c r="A14" s="1002"/>
      <c r="B14" s="996" t="s">
        <v>1307</v>
      </c>
      <c r="C14" s="1000">
        <v>2.4253411420114865</v>
      </c>
      <c r="D14" s="1000">
        <v>1.6497953897726334</v>
      </c>
      <c r="E14" s="1001">
        <v>1.4207851184823062</v>
      </c>
    </row>
    <row r="15" spans="1:5" ht="12.95" customHeight="1" x14ac:dyDescent="0.25">
      <c r="A15" s="995"/>
      <c r="B15" s="994"/>
      <c r="C15" s="997"/>
      <c r="D15" s="997"/>
      <c r="E15" s="998"/>
    </row>
    <row r="16" spans="1:5" ht="12.95" customHeight="1" x14ac:dyDescent="0.25">
      <c r="A16" s="1002"/>
      <c r="B16" s="996" t="s">
        <v>1342</v>
      </c>
      <c r="C16" s="1000">
        <v>5.6236835240199259</v>
      </c>
      <c r="D16" s="1000">
        <v>4.445221144687757</v>
      </c>
      <c r="E16" s="1001">
        <v>4.2632242846620452</v>
      </c>
    </row>
    <row r="17" spans="1:5" ht="12.95" customHeight="1" x14ac:dyDescent="0.25">
      <c r="A17" s="1002"/>
      <c r="B17" s="996" t="s">
        <v>1344</v>
      </c>
      <c r="C17" s="1000">
        <v>6.8264882152766084</v>
      </c>
      <c r="D17" s="1000">
        <v>4.4119022146470535</v>
      </c>
      <c r="E17" s="1001">
        <v>3.7453345593543879</v>
      </c>
    </row>
    <row r="18" spans="1:5" ht="12.95" customHeight="1" x14ac:dyDescent="0.25">
      <c r="A18" s="1002"/>
      <c r="B18" s="996" t="s">
        <v>1345</v>
      </c>
      <c r="C18" s="1000">
        <v>3.4674974510443088</v>
      </c>
      <c r="D18" s="1000">
        <v>2.1362362227182978</v>
      </c>
      <c r="E18" s="1001">
        <v>1.8277671081336269</v>
      </c>
    </row>
    <row r="19" spans="1:5" ht="12.95" customHeight="1" x14ac:dyDescent="0.25">
      <c r="A19" s="1003"/>
      <c r="B19" s="1004"/>
      <c r="C19" s="997"/>
      <c r="D19" s="997"/>
      <c r="E19" s="998"/>
    </row>
    <row r="20" spans="1:5" ht="12.95" customHeight="1" x14ac:dyDescent="0.25">
      <c r="A20" s="1002"/>
      <c r="B20" s="996" t="s">
        <v>1317</v>
      </c>
      <c r="C20" s="1000">
        <v>6.1818718426898469</v>
      </c>
      <c r="D20" s="1000">
        <v>4.6955159667894337</v>
      </c>
      <c r="E20" s="1001">
        <v>4.5644605263974398</v>
      </c>
    </row>
    <row r="21" spans="1:5" ht="12.95" customHeight="1" x14ac:dyDescent="0.25">
      <c r="A21" s="1002"/>
      <c r="B21" s="996" t="s">
        <v>1319</v>
      </c>
      <c r="C21" s="1000">
        <v>6.5334370019469796</v>
      </c>
      <c r="D21" s="1000">
        <v>4.6233048579096732</v>
      </c>
      <c r="E21" s="1001">
        <v>4.0405701699143677</v>
      </c>
    </row>
    <row r="22" spans="1:5" ht="12.95" customHeight="1" x14ac:dyDescent="0.25">
      <c r="A22" s="1002"/>
      <c r="B22" s="996" t="s">
        <v>1320</v>
      </c>
      <c r="C22" s="1000">
        <v>3.5813335260063206</v>
      </c>
      <c r="D22" s="1000">
        <v>2.3654724894065065</v>
      </c>
      <c r="E22" s="1001">
        <v>1.9435903392393827</v>
      </c>
    </row>
    <row r="23" spans="1:5" ht="12.95" customHeight="1" x14ac:dyDescent="0.25">
      <c r="A23" s="1002"/>
      <c r="B23" s="996"/>
      <c r="C23" s="997"/>
      <c r="D23" s="997"/>
      <c r="E23" s="998"/>
    </row>
    <row r="24" spans="1:5" ht="12.95" customHeight="1" x14ac:dyDescent="0.25">
      <c r="A24" s="1002"/>
      <c r="B24" s="996" t="s">
        <v>1353</v>
      </c>
      <c r="C24" s="1000">
        <v>7.6884849188149609</v>
      </c>
      <c r="D24" s="1000">
        <v>6.1022199689019949</v>
      </c>
      <c r="E24" s="1001">
        <v>5.8627977172366892</v>
      </c>
    </row>
    <row r="25" spans="1:5" ht="12.95" customHeight="1" x14ac:dyDescent="0.25">
      <c r="A25" s="1002"/>
      <c r="B25" s="996" t="s">
        <v>1355</v>
      </c>
      <c r="C25" s="1000">
        <v>10.103882266923168</v>
      </c>
      <c r="D25" s="1000">
        <v>6.2683642678135492</v>
      </c>
      <c r="E25" s="1001">
        <v>5.159665562160173</v>
      </c>
    </row>
    <row r="26" spans="1:5" ht="12.95" customHeight="1" x14ac:dyDescent="0.25">
      <c r="A26" s="1002"/>
      <c r="B26" s="996" t="s">
        <v>1356</v>
      </c>
      <c r="C26" s="1000">
        <v>5.0615897861123438</v>
      </c>
      <c r="D26" s="1000">
        <v>3.0182847936241166</v>
      </c>
      <c r="E26" s="1001">
        <v>2.5429607225112272</v>
      </c>
    </row>
    <row r="27" spans="1:5" ht="12.95" customHeight="1" x14ac:dyDescent="0.25">
      <c r="A27" s="1002"/>
      <c r="B27" s="996"/>
      <c r="C27" s="1005"/>
      <c r="D27" s="1005"/>
      <c r="E27" s="1006"/>
    </row>
    <row r="28" spans="1:5" ht="12.95" customHeight="1" x14ac:dyDescent="0.25">
      <c r="A28" s="999" t="s">
        <v>1432</v>
      </c>
      <c r="B28" s="996" t="s">
        <v>1294</v>
      </c>
      <c r="C28" s="1000">
        <v>6.09269552000071</v>
      </c>
      <c r="D28" s="1000">
        <v>4.6222825629571833</v>
      </c>
      <c r="E28" s="1001">
        <v>4.5084403429043132</v>
      </c>
    </row>
    <row r="29" spans="1:5" ht="12.95" customHeight="1" x14ac:dyDescent="0.25">
      <c r="A29" s="999"/>
      <c r="B29" s="996" t="s">
        <v>1296</v>
      </c>
      <c r="C29" s="1000">
        <v>6.387115402025703</v>
      </c>
      <c r="D29" s="1000">
        <v>4.5325073635417867</v>
      </c>
      <c r="E29" s="1001">
        <v>3.990589984580986</v>
      </c>
    </row>
    <row r="30" spans="1:5" ht="12.95" customHeight="1" x14ac:dyDescent="0.25">
      <c r="A30" s="999"/>
      <c r="B30" s="996" t="s">
        <v>1297</v>
      </c>
      <c r="C30" s="1000">
        <v>3.5158556281679787</v>
      </c>
      <c r="D30" s="1000">
        <v>2.3271222344377578</v>
      </c>
      <c r="E30" s="1001">
        <v>1.9185138130485044</v>
      </c>
    </row>
    <row r="31" spans="1:5" ht="12.95" customHeight="1" x14ac:dyDescent="0.25">
      <c r="A31" s="999"/>
      <c r="B31" s="996"/>
      <c r="C31" s="1000"/>
      <c r="D31" s="1000"/>
      <c r="E31" s="1001"/>
    </row>
    <row r="32" spans="1:5" ht="12.95" customHeight="1" x14ac:dyDescent="0.25">
      <c r="A32" s="1002"/>
      <c r="B32" s="996" t="s">
        <v>1317</v>
      </c>
      <c r="C32" s="1000">
        <v>8.966033467679754</v>
      </c>
      <c r="D32" s="1000">
        <v>7.1559407287401982</v>
      </c>
      <c r="E32" s="1001">
        <v>6.1576918475642781</v>
      </c>
    </row>
    <row r="33" spans="1:5" ht="12.95" customHeight="1" x14ac:dyDescent="0.25">
      <c r="A33" s="1002"/>
      <c r="B33" s="996" t="s">
        <v>1319</v>
      </c>
      <c r="C33" s="1000">
        <v>12.225173544751271</v>
      </c>
      <c r="D33" s="1000">
        <v>8.0458360515049883</v>
      </c>
      <c r="E33" s="1001">
        <v>5.4762338916593132</v>
      </c>
    </row>
    <row r="34" spans="1:5" ht="12.95" customHeight="1" x14ac:dyDescent="0.25">
      <c r="A34" s="1002"/>
      <c r="B34" s="996" t="s">
        <v>1320</v>
      </c>
      <c r="C34" s="1000">
        <v>6.1915080023701989</v>
      </c>
      <c r="D34" s="1000">
        <v>3.778739914619389</v>
      </c>
      <c r="E34" s="1001">
        <v>2.6999782713530278</v>
      </c>
    </row>
    <row r="35" spans="1:5" ht="12.95" customHeight="1" x14ac:dyDescent="0.25">
      <c r="A35" s="1002"/>
      <c r="B35" s="996"/>
      <c r="C35" s="1007"/>
      <c r="D35" s="1007"/>
      <c r="E35" s="1008"/>
    </row>
    <row r="36" spans="1:5" ht="12.95" customHeight="1" x14ac:dyDescent="0.25">
      <c r="A36" s="999" t="s">
        <v>1431</v>
      </c>
      <c r="B36" s="996" t="s">
        <v>1279</v>
      </c>
      <c r="C36" s="1000">
        <v>4.4201383645859105</v>
      </c>
      <c r="D36" s="1000">
        <v>3.3036565646129246</v>
      </c>
      <c r="E36" s="1001">
        <v>3.3656444990610099</v>
      </c>
    </row>
    <row r="37" spans="1:5" ht="12.95" customHeight="1" x14ac:dyDescent="0.25">
      <c r="A37" s="1003"/>
      <c r="B37" s="996" t="s">
        <v>1281</v>
      </c>
      <c r="C37" s="1000">
        <v>4.13789347853647</v>
      </c>
      <c r="D37" s="1000">
        <v>3.0592178523776439</v>
      </c>
      <c r="E37" s="1001">
        <v>2.97575546836477</v>
      </c>
    </row>
    <row r="38" spans="1:5" ht="12.95" customHeight="1" x14ac:dyDescent="0.25">
      <c r="A38" s="1003"/>
      <c r="B38" s="996" t="s">
        <v>1282</v>
      </c>
      <c r="C38" s="1000">
        <v>4.13789347853647</v>
      </c>
      <c r="D38" s="1000">
        <v>3.0592178523776439</v>
      </c>
      <c r="E38" s="1001">
        <v>2.97575546836477</v>
      </c>
    </row>
    <row r="39" spans="1:5" ht="12.95" customHeight="1" x14ac:dyDescent="0.25">
      <c r="A39" s="1003"/>
      <c r="B39" s="996" t="s">
        <v>183</v>
      </c>
      <c r="C39" s="1000">
        <v>2.4253411420114865</v>
      </c>
      <c r="D39" s="1000">
        <v>1.6497953897726334</v>
      </c>
      <c r="E39" s="1001">
        <v>1.4207851184823062</v>
      </c>
    </row>
    <row r="40" spans="1:5" ht="12.95" customHeight="1" x14ac:dyDescent="0.25">
      <c r="A40" s="1009"/>
      <c r="B40" s="1010"/>
      <c r="C40" s="1011"/>
      <c r="D40" s="1011"/>
      <c r="E40" s="1012"/>
    </row>
    <row r="41" spans="1:5" x14ac:dyDescent="0.25">
      <c r="A41" s="1013" t="s">
        <v>1434</v>
      </c>
      <c r="B41" s="1014"/>
      <c r="C41" s="1015"/>
      <c r="D41" s="1015"/>
      <c r="E41" s="1015"/>
    </row>
    <row r="42" spans="1:5" x14ac:dyDescent="0.25">
      <c r="A42" s="98" t="s">
        <v>2151</v>
      </c>
      <c r="B42" s="100"/>
      <c r="C42" s="100"/>
      <c r="D42" s="1015"/>
      <c r="E42" s="1015"/>
    </row>
    <row r="43" spans="1:5" x14ac:dyDescent="0.25">
      <c r="A43" s="1014"/>
      <c r="B43" s="1014"/>
      <c r="C43" s="1015"/>
      <c r="D43" s="1015"/>
      <c r="E43" s="1015"/>
    </row>
    <row r="44" spans="1:5" x14ac:dyDescent="0.25">
      <c r="A44" s="1014"/>
      <c r="B44" s="1014"/>
      <c r="C44" s="1015"/>
      <c r="D44" s="1015"/>
      <c r="E44" s="1015"/>
    </row>
    <row r="45" spans="1:5" x14ac:dyDescent="0.25">
      <c r="A45" s="1014"/>
      <c r="B45" s="1014"/>
      <c r="C45" s="1015"/>
      <c r="D45" s="1015"/>
      <c r="E45" s="1015"/>
    </row>
    <row r="46" spans="1:5" x14ac:dyDescent="0.25">
      <c r="A46" s="1014"/>
      <c r="B46" s="1014"/>
      <c r="C46" s="1015"/>
      <c r="D46" s="1015"/>
      <c r="E46" s="1015"/>
    </row>
    <row r="47" spans="1:5" x14ac:dyDescent="0.25">
      <c r="A47" s="1014"/>
      <c r="B47" s="1014"/>
      <c r="C47" s="1015"/>
      <c r="D47" s="1015"/>
      <c r="E47" s="1015"/>
    </row>
    <row r="48" spans="1:5" x14ac:dyDescent="0.25">
      <c r="A48" s="1014"/>
      <c r="B48" s="1014"/>
      <c r="C48" s="1015"/>
      <c r="D48" s="1015"/>
      <c r="E48" s="1015"/>
    </row>
    <row r="49" spans="1:5" x14ac:dyDescent="0.25">
      <c r="A49" s="1014"/>
      <c r="B49" s="1014"/>
      <c r="C49" s="1015"/>
      <c r="D49" s="1015"/>
      <c r="E49" s="1015"/>
    </row>
    <row r="50" spans="1:5" x14ac:dyDescent="0.25">
      <c r="A50" s="1014"/>
      <c r="B50" s="1014"/>
      <c r="C50" s="1015"/>
      <c r="D50" s="1015"/>
      <c r="E50" s="1015"/>
    </row>
    <row r="51" spans="1:5" x14ac:dyDescent="0.25">
      <c r="A51" s="1014"/>
      <c r="B51" s="1014"/>
      <c r="C51" s="1015"/>
      <c r="D51" s="1015"/>
      <c r="E51" s="1015"/>
    </row>
    <row r="52" spans="1:5" x14ac:dyDescent="0.25">
      <c r="A52" s="1014"/>
      <c r="B52" s="1014"/>
      <c r="C52" s="1015"/>
      <c r="D52" s="1015"/>
      <c r="E52" s="1015"/>
    </row>
    <row r="53" spans="1:5" x14ac:dyDescent="0.25">
      <c r="A53" s="1014"/>
      <c r="B53" s="1014"/>
      <c r="C53" s="1015"/>
      <c r="D53" s="1015"/>
      <c r="E53" s="1015"/>
    </row>
    <row r="54" spans="1:5" x14ac:dyDescent="0.25">
      <c r="A54" s="1014"/>
      <c r="B54" s="1014"/>
      <c r="C54" s="1015"/>
      <c r="D54" s="1015"/>
      <c r="E54" s="1015"/>
    </row>
    <row r="55" spans="1:5" x14ac:dyDescent="0.25">
      <c r="A55" s="1014"/>
      <c r="B55" s="1014"/>
      <c r="C55" s="1015"/>
      <c r="D55" s="1015"/>
      <c r="E55" s="1015"/>
    </row>
    <row r="56" spans="1:5" x14ac:dyDescent="0.25">
      <c r="A56" s="1014"/>
      <c r="B56" s="1014"/>
      <c r="C56" s="1015"/>
      <c r="D56" s="1015"/>
      <c r="E56" s="1015"/>
    </row>
    <row r="57" spans="1:5" x14ac:dyDescent="0.25">
      <c r="A57" s="1014"/>
      <c r="B57" s="1014"/>
      <c r="C57" s="1015"/>
      <c r="D57" s="1015"/>
      <c r="E57" s="1015"/>
    </row>
    <row r="58" spans="1:5" x14ac:dyDescent="0.25">
      <c r="A58" s="1014"/>
      <c r="B58" s="1014"/>
      <c r="C58" s="1015"/>
      <c r="D58" s="1015"/>
      <c r="E58" s="1015"/>
    </row>
    <row r="59" spans="1:5" x14ac:dyDescent="0.25">
      <c r="A59" s="1014"/>
      <c r="B59" s="1014"/>
      <c r="C59" s="1015"/>
      <c r="D59" s="1015"/>
      <c r="E59" s="1015"/>
    </row>
    <row r="60" spans="1:5" x14ac:dyDescent="0.25">
      <c r="A60" s="1014"/>
      <c r="B60" s="1014"/>
      <c r="C60" s="1015"/>
      <c r="D60" s="1015"/>
      <c r="E60" s="1015"/>
    </row>
    <row r="61" spans="1:5" x14ac:dyDescent="0.25">
      <c r="A61" s="1014"/>
      <c r="B61" s="1014"/>
      <c r="C61" s="1015"/>
      <c r="D61" s="1015"/>
      <c r="E61" s="1015"/>
    </row>
    <row r="62" spans="1:5" x14ac:dyDescent="0.25">
      <c r="A62" s="1014"/>
      <c r="B62" s="1014"/>
      <c r="C62" s="1015"/>
      <c r="D62" s="1015"/>
      <c r="E62" s="1015"/>
    </row>
    <row r="63" spans="1:5" x14ac:dyDescent="0.25">
      <c r="A63" s="1014"/>
      <c r="B63" s="1014"/>
      <c r="C63" s="1015"/>
      <c r="D63" s="1015"/>
      <c r="E63" s="1015"/>
    </row>
    <row r="64" spans="1:5" x14ac:dyDescent="0.25">
      <c r="A64" s="1014"/>
      <c r="B64" s="1014"/>
      <c r="C64" s="1015"/>
      <c r="D64" s="1015"/>
      <c r="E64" s="1015"/>
    </row>
    <row r="65" spans="1:5" x14ac:dyDescent="0.25">
      <c r="A65" s="1014"/>
      <c r="B65" s="1014"/>
      <c r="C65" s="1015"/>
      <c r="D65" s="1015"/>
      <c r="E65" s="1015"/>
    </row>
    <row r="66" spans="1:5" x14ac:dyDescent="0.25">
      <c r="A66" s="1014"/>
      <c r="B66" s="1014"/>
      <c r="C66" s="1015"/>
      <c r="D66" s="1015"/>
      <c r="E66" s="1015"/>
    </row>
    <row r="67" spans="1:5" x14ac:dyDescent="0.25">
      <c r="A67" s="1014"/>
      <c r="B67" s="1014"/>
      <c r="C67" s="1015"/>
      <c r="D67" s="1015"/>
      <c r="E67" s="1015"/>
    </row>
    <row r="68" spans="1:5" x14ac:dyDescent="0.25">
      <c r="A68" s="1014"/>
      <c r="B68" s="1014"/>
      <c r="C68" s="1015"/>
      <c r="D68" s="1015"/>
      <c r="E68" s="1015"/>
    </row>
    <row r="69" spans="1:5" x14ac:dyDescent="0.25">
      <c r="A69" s="1014"/>
      <c r="B69" s="1014"/>
      <c r="C69" s="1015"/>
      <c r="D69" s="1015"/>
      <c r="E69" s="1015"/>
    </row>
    <row r="70" spans="1:5" x14ac:dyDescent="0.25">
      <c r="A70" s="1014"/>
      <c r="B70" s="1014"/>
      <c r="C70" s="1015"/>
      <c r="D70" s="1015"/>
      <c r="E70" s="1015"/>
    </row>
    <row r="71" spans="1:5" x14ac:dyDescent="0.25">
      <c r="A71" s="1014"/>
      <c r="B71" s="1014"/>
      <c r="C71" s="1015"/>
      <c r="D71" s="1015"/>
      <c r="E71" s="1015"/>
    </row>
    <row r="72" spans="1:5" x14ac:dyDescent="0.25">
      <c r="A72" s="1014"/>
      <c r="B72" s="1014"/>
      <c r="C72" s="1015"/>
      <c r="D72" s="1015"/>
      <c r="E72" s="1015"/>
    </row>
    <row r="73" spans="1:5" x14ac:dyDescent="0.25">
      <c r="A73" s="1014"/>
      <c r="B73" s="1014"/>
      <c r="C73" s="1015"/>
      <c r="D73" s="1015"/>
      <c r="E73" s="1015"/>
    </row>
    <row r="74" spans="1:5" x14ac:dyDescent="0.25">
      <c r="A74" s="1014"/>
      <c r="B74" s="1014"/>
      <c r="C74" s="1015"/>
      <c r="D74" s="1015"/>
      <c r="E74" s="1015"/>
    </row>
    <row r="75" spans="1:5" x14ac:dyDescent="0.25">
      <c r="A75" s="1015"/>
      <c r="B75" s="1015"/>
      <c r="C75" s="1015"/>
      <c r="D75" s="1015"/>
      <c r="E75" s="1015"/>
    </row>
    <row r="76" spans="1:5" x14ac:dyDescent="0.25">
      <c r="A76" s="1015"/>
      <c r="B76" s="1015"/>
      <c r="C76" s="1015"/>
      <c r="D76" s="1015"/>
      <c r="E76" s="1015"/>
    </row>
    <row r="77" spans="1:5" x14ac:dyDescent="0.25">
      <c r="A77" s="1015"/>
      <c r="B77" s="1015"/>
      <c r="C77" s="1015"/>
      <c r="D77" s="1015"/>
      <c r="E77" s="1015"/>
    </row>
    <row r="78" spans="1:5" x14ac:dyDescent="0.25">
      <c r="A78" s="1015"/>
      <c r="B78" s="1015"/>
      <c r="C78" s="1015"/>
      <c r="D78" s="1015"/>
      <c r="E78" s="1015"/>
    </row>
    <row r="79" spans="1:5" x14ac:dyDescent="0.25">
      <c r="A79" s="1015"/>
      <c r="B79" s="1015"/>
      <c r="C79" s="1015"/>
      <c r="D79" s="1015"/>
      <c r="E79" s="1015"/>
    </row>
    <row r="80" spans="1:5" x14ac:dyDescent="0.25">
      <c r="A80" s="1015"/>
      <c r="B80" s="1015"/>
      <c r="C80" s="1015"/>
      <c r="D80" s="1015"/>
      <c r="E80" s="1015"/>
    </row>
    <row r="81" spans="1:5" x14ac:dyDescent="0.25">
      <c r="A81" s="1015"/>
      <c r="B81" s="1015"/>
      <c r="C81" s="1015"/>
      <c r="D81" s="1015"/>
      <c r="E81" s="1015"/>
    </row>
    <row r="82" spans="1:5" x14ac:dyDescent="0.25">
      <c r="A82" s="1015"/>
      <c r="B82" s="1015"/>
      <c r="C82" s="1015"/>
      <c r="D82" s="1015"/>
      <c r="E82" s="1015"/>
    </row>
    <row r="83" spans="1:5" x14ac:dyDescent="0.25">
      <c r="A83" s="1015"/>
      <c r="B83" s="1015"/>
      <c r="C83" s="1015"/>
      <c r="D83" s="1015"/>
      <c r="E83" s="1015"/>
    </row>
    <row r="84" spans="1:5" x14ac:dyDescent="0.25">
      <c r="A84" s="1015"/>
      <c r="B84" s="1015"/>
      <c r="C84" s="1015"/>
      <c r="D84" s="1015"/>
      <c r="E84" s="1015"/>
    </row>
    <row r="85" spans="1:5" x14ac:dyDescent="0.25">
      <c r="A85" s="1015"/>
      <c r="B85" s="1015"/>
      <c r="C85" s="1015"/>
      <c r="D85" s="1015"/>
      <c r="E85" s="1015"/>
    </row>
    <row r="86" spans="1:5" x14ac:dyDescent="0.25">
      <c r="A86" s="1015"/>
      <c r="B86" s="1015"/>
      <c r="C86" s="1015"/>
      <c r="D86" s="1015"/>
      <c r="E86" s="1015"/>
    </row>
    <row r="87" spans="1:5" x14ac:dyDescent="0.25">
      <c r="A87" s="1015"/>
      <c r="B87" s="1015"/>
      <c r="C87" s="1015"/>
      <c r="D87" s="1015"/>
      <c r="E87" s="1015"/>
    </row>
    <row r="88" spans="1:5" x14ac:dyDescent="0.25">
      <c r="A88" s="1015"/>
      <c r="B88" s="1015"/>
      <c r="C88" s="1015"/>
      <c r="D88" s="1015"/>
      <c r="E88" s="1015"/>
    </row>
    <row r="89" spans="1:5" x14ac:dyDescent="0.25">
      <c r="A89" s="1015"/>
      <c r="B89" s="1015"/>
      <c r="C89" s="1015"/>
      <c r="D89" s="1015"/>
      <c r="E89" s="1015"/>
    </row>
    <row r="90" spans="1:5" x14ac:dyDescent="0.25">
      <c r="A90" s="1015"/>
      <c r="B90" s="1015"/>
      <c r="C90" s="1015"/>
      <c r="D90" s="1015"/>
      <c r="E90" s="1015"/>
    </row>
    <row r="91" spans="1:5" x14ac:dyDescent="0.25">
      <c r="A91" s="1015"/>
      <c r="B91" s="1015"/>
      <c r="C91" s="1015"/>
      <c r="D91" s="1015"/>
      <c r="E91" s="1015"/>
    </row>
    <row r="92" spans="1:5" x14ac:dyDescent="0.25">
      <c r="A92" s="1015"/>
      <c r="B92" s="1015"/>
      <c r="C92" s="1015"/>
      <c r="D92" s="1015"/>
      <c r="E92" s="1015"/>
    </row>
    <row r="93" spans="1:5" x14ac:dyDescent="0.25">
      <c r="A93" s="1015"/>
      <c r="B93" s="1015"/>
      <c r="C93" s="1015"/>
      <c r="D93" s="1015"/>
      <c r="E93" s="1015"/>
    </row>
    <row r="94" spans="1:5" x14ac:dyDescent="0.25">
      <c r="A94" s="1015"/>
      <c r="B94" s="1015"/>
      <c r="C94" s="1015"/>
      <c r="D94" s="1015"/>
      <c r="E94" s="1015"/>
    </row>
    <row r="95" spans="1:5" x14ac:dyDescent="0.25">
      <c r="A95" s="1015"/>
      <c r="B95" s="1015"/>
      <c r="C95" s="1015"/>
      <c r="D95" s="1015"/>
      <c r="E95" s="1015"/>
    </row>
    <row r="96" spans="1:5" x14ac:dyDescent="0.25">
      <c r="A96" s="1015"/>
      <c r="B96" s="1015"/>
      <c r="C96" s="1015"/>
      <c r="D96" s="1015"/>
      <c r="E96" s="1015"/>
    </row>
    <row r="97" spans="1:5" x14ac:dyDescent="0.25">
      <c r="A97" s="1015"/>
      <c r="B97" s="1015"/>
      <c r="C97" s="1015"/>
      <c r="D97" s="1015"/>
      <c r="E97" s="1015"/>
    </row>
    <row r="98" spans="1:5" x14ac:dyDescent="0.25">
      <c r="A98" s="1015"/>
      <c r="B98" s="1015"/>
      <c r="C98" s="1015"/>
      <c r="D98" s="1015"/>
      <c r="E98" s="1015"/>
    </row>
    <row r="99" spans="1:5" x14ac:dyDescent="0.25">
      <c r="A99" s="1015"/>
      <c r="B99" s="1015"/>
      <c r="C99" s="1015"/>
      <c r="D99" s="1015"/>
      <c r="E99" s="1015"/>
    </row>
    <row r="100" spans="1:5" x14ac:dyDescent="0.25">
      <c r="A100" s="1015"/>
      <c r="B100" s="1015"/>
      <c r="C100" s="1015"/>
      <c r="D100" s="1015"/>
      <c r="E100" s="1015"/>
    </row>
    <row r="101" spans="1:5" x14ac:dyDescent="0.25">
      <c r="A101" s="1015"/>
      <c r="B101" s="1015"/>
      <c r="C101" s="1015"/>
      <c r="D101" s="1015"/>
      <c r="E101" s="1015"/>
    </row>
    <row r="102" spans="1:5" x14ac:dyDescent="0.25">
      <c r="A102" s="1015"/>
      <c r="B102" s="1015"/>
      <c r="C102" s="1015"/>
      <c r="D102" s="1015"/>
      <c r="E102" s="1015"/>
    </row>
    <row r="103" spans="1:5" x14ac:dyDescent="0.25">
      <c r="A103" s="1015"/>
      <c r="B103" s="1015"/>
      <c r="C103" s="1015"/>
      <c r="D103" s="1015"/>
      <c r="E103" s="1015"/>
    </row>
    <row r="104" spans="1:5" x14ac:dyDescent="0.25">
      <c r="A104" s="1015"/>
      <c r="B104" s="1015"/>
      <c r="C104" s="1015"/>
      <c r="D104" s="1015"/>
      <c r="E104" s="1015"/>
    </row>
    <row r="105" spans="1:5" x14ac:dyDescent="0.25">
      <c r="A105" s="1015"/>
      <c r="B105" s="1015"/>
      <c r="C105" s="1015"/>
      <c r="D105" s="1015"/>
      <c r="E105" s="1015"/>
    </row>
    <row r="106" spans="1:5" x14ac:dyDescent="0.25">
      <c r="A106" s="1015"/>
      <c r="B106" s="1015"/>
      <c r="C106" s="1015"/>
      <c r="D106" s="1015"/>
      <c r="E106" s="1015"/>
    </row>
    <row r="107" spans="1:5" x14ac:dyDescent="0.25">
      <c r="A107" s="1015"/>
      <c r="B107" s="1015"/>
      <c r="C107" s="1015"/>
      <c r="D107" s="1015"/>
      <c r="E107" s="1015"/>
    </row>
    <row r="108" spans="1:5" x14ac:dyDescent="0.25">
      <c r="A108" s="1015"/>
      <c r="B108" s="1015"/>
      <c r="C108" s="1015"/>
      <c r="D108" s="1015"/>
      <c r="E108" s="1015"/>
    </row>
    <row r="109" spans="1:5" x14ac:dyDescent="0.25">
      <c r="A109" s="1015"/>
      <c r="B109" s="1015"/>
      <c r="C109" s="1015"/>
      <c r="D109" s="1015"/>
      <c r="E109" s="1015"/>
    </row>
    <row r="110" spans="1:5" x14ac:dyDescent="0.25">
      <c r="A110" s="1015"/>
      <c r="B110" s="1015"/>
      <c r="C110" s="1015"/>
      <c r="D110" s="1015"/>
      <c r="E110" s="1015"/>
    </row>
    <row r="111" spans="1:5" x14ac:dyDescent="0.25">
      <c r="A111" s="1015"/>
      <c r="B111" s="1015"/>
      <c r="C111" s="1015"/>
      <c r="D111" s="1015"/>
      <c r="E111" s="1015"/>
    </row>
    <row r="112" spans="1:5" x14ac:dyDescent="0.25">
      <c r="A112" s="1015"/>
      <c r="B112" s="1015"/>
      <c r="C112" s="1015"/>
      <c r="D112" s="1015"/>
      <c r="E112" s="1015"/>
    </row>
    <row r="113" spans="1:5" x14ac:dyDescent="0.25">
      <c r="A113" s="1015"/>
      <c r="B113" s="1015"/>
      <c r="C113" s="1015"/>
      <c r="D113" s="1015"/>
      <c r="E113" s="1015"/>
    </row>
    <row r="114" spans="1:5" x14ac:dyDescent="0.25">
      <c r="A114" s="1015"/>
      <c r="B114" s="1015"/>
      <c r="C114" s="1015"/>
      <c r="D114" s="1015"/>
      <c r="E114" s="1015"/>
    </row>
    <row r="115" spans="1:5" x14ac:dyDescent="0.25">
      <c r="A115" s="1015"/>
      <c r="B115" s="1015"/>
      <c r="C115" s="1015"/>
      <c r="D115" s="1015"/>
      <c r="E115" s="1015"/>
    </row>
    <row r="116" spans="1:5" x14ac:dyDescent="0.25">
      <c r="A116" s="1015"/>
      <c r="B116" s="1015"/>
      <c r="C116" s="1015"/>
      <c r="D116" s="1015"/>
      <c r="E116" s="1015"/>
    </row>
    <row r="117" spans="1:5" x14ac:dyDescent="0.25">
      <c r="A117" s="1015"/>
      <c r="B117" s="1015"/>
      <c r="C117" s="1015"/>
      <c r="D117" s="1015"/>
      <c r="E117" s="1015"/>
    </row>
    <row r="118" spans="1:5" x14ac:dyDescent="0.25">
      <c r="A118" s="1015"/>
      <c r="B118" s="1015"/>
      <c r="C118" s="1015"/>
      <c r="D118" s="1015"/>
      <c r="E118" s="1015"/>
    </row>
    <row r="119" spans="1:5" x14ac:dyDescent="0.25">
      <c r="A119" s="1015"/>
      <c r="B119" s="1015"/>
      <c r="C119" s="1015"/>
      <c r="D119" s="1015"/>
      <c r="E119" s="1015"/>
    </row>
    <row r="120" spans="1:5" x14ac:dyDescent="0.25">
      <c r="A120" s="1015"/>
      <c r="B120" s="1015"/>
      <c r="C120" s="1015"/>
      <c r="D120" s="1015"/>
      <c r="E120" s="1015"/>
    </row>
    <row r="121" spans="1:5" x14ac:dyDescent="0.25">
      <c r="A121" s="1015"/>
      <c r="B121" s="1015"/>
      <c r="C121" s="1015"/>
      <c r="D121" s="1015"/>
      <c r="E121" s="1015"/>
    </row>
    <row r="122" spans="1:5" x14ac:dyDescent="0.25">
      <c r="A122" s="1015"/>
      <c r="B122" s="1015"/>
      <c r="C122" s="1015"/>
      <c r="D122" s="1015"/>
      <c r="E122" s="1015"/>
    </row>
    <row r="123" spans="1:5" x14ac:dyDescent="0.25">
      <c r="A123" s="1015"/>
      <c r="B123" s="1015"/>
      <c r="C123" s="1015"/>
      <c r="D123" s="1015"/>
      <c r="E123" s="1015"/>
    </row>
    <row r="124" spans="1:5" x14ac:dyDescent="0.25">
      <c r="A124" s="1015"/>
      <c r="B124" s="1015"/>
      <c r="C124" s="1015"/>
      <c r="D124" s="1015"/>
      <c r="E124" s="1015"/>
    </row>
    <row r="125" spans="1:5" x14ac:dyDescent="0.25">
      <c r="A125" s="1015"/>
      <c r="B125" s="1015"/>
      <c r="C125" s="1015"/>
      <c r="D125" s="1015"/>
      <c r="E125" s="1015"/>
    </row>
    <row r="126" spans="1:5" x14ac:dyDescent="0.25">
      <c r="A126" s="1015"/>
      <c r="B126" s="1015"/>
      <c r="C126" s="1015"/>
      <c r="D126" s="1015"/>
      <c r="E126" s="1015"/>
    </row>
    <row r="127" spans="1:5" x14ac:dyDescent="0.25">
      <c r="A127" s="1015"/>
      <c r="B127" s="1015"/>
      <c r="C127" s="1015"/>
      <c r="D127" s="1015"/>
      <c r="E127" s="1015"/>
    </row>
    <row r="128" spans="1:5" x14ac:dyDescent="0.25">
      <c r="A128" s="1015"/>
      <c r="B128" s="1015"/>
      <c r="C128" s="1015"/>
      <c r="D128" s="1015"/>
      <c r="E128" s="1015"/>
    </row>
    <row r="129" spans="1:5" x14ac:dyDescent="0.25">
      <c r="A129" s="1015"/>
      <c r="B129" s="1015"/>
      <c r="C129" s="1015"/>
      <c r="D129" s="1015"/>
      <c r="E129" s="1015"/>
    </row>
  </sheetData>
  <mergeCells count="1">
    <mergeCell ref="C3:E3"/>
  </mergeCells>
  <hyperlinks>
    <hyperlink ref="A1" location="Contents!A1" display="To table of contents"/>
  </hyperlinks>
  <pageMargins left="0.31496062992125984" right="0" top="0.35433070866141736" bottom="0.35433070866141736" header="0.31496062992125984" footer="0.31496062992125984"/>
  <pageSetup paperSize="9" scale="7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5">
    <pageSetUpPr fitToPage="1"/>
  </sheetPr>
  <dimension ref="A1:H26"/>
  <sheetViews>
    <sheetView zoomScale="75" workbookViewId="0">
      <selection sqref="A1:B1"/>
    </sheetView>
  </sheetViews>
  <sheetFormatPr defaultRowHeight="12.75" x14ac:dyDescent="0.2"/>
  <cols>
    <col min="1" max="1" width="12.42578125" customWidth="1"/>
    <col min="2" max="8" width="12.7109375" customWidth="1"/>
    <col min="9" max="9" width="57.42578125" customWidth="1"/>
  </cols>
  <sheetData>
    <row r="1" spans="1:8" x14ac:dyDescent="0.2">
      <c r="A1" s="2357" t="s">
        <v>827</v>
      </c>
      <c r="B1" s="2357"/>
    </row>
    <row r="2" spans="1:8" ht="15" x14ac:dyDescent="0.25">
      <c r="A2" s="6" t="s">
        <v>1539</v>
      </c>
    </row>
    <row r="3" spans="1:8" x14ac:dyDescent="0.2">
      <c r="A3" s="287"/>
      <c r="B3" s="327" t="s">
        <v>591</v>
      </c>
      <c r="C3" s="328"/>
      <c r="D3" s="329"/>
      <c r="E3" s="330" t="s">
        <v>466</v>
      </c>
      <c r="F3" s="58"/>
      <c r="G3" s="330" t="s">
        <v>590</v>
      </c>
      <c r="H3" s="58"/>
    </row>
    <row r="4" spans="1:8" x14ac:dyDescent="0.2">
      <c r="A4" s="281"/>
      <c r="B4" s="304" t="s">
        <v>473</v>
      </c>
      <c r="C4" s="293" t="s">
        <v>474</v>
      </c>
      <c r="D4" s="291" t="s">
        <v>475</v>
      </c>
      <c r="E4" s="293" t="s">
        <v>474</v>
      </c>
      <c r="F4" s="291" t="s">
        <v>475</v>
      </c>
      <c r="G4" s="304" t="s">
        <v>473</v>
      </c>
      <c r="H4" s="345" t="s">
        <v>481</v>
      </c>
    </row>
    <row r="5" spans="1:8" ht="14.25" x14ac:dyDescent="0.2">
      <c r="A5" s="282"/>
      <c r="B5" s="216" t="s">
        <v>476</v>
      </c>
      <c r="C5" s="54" t="s">
        <v>476</v>
      </c>
      <c r="D5" s="721" t="s">
        <v>482</v>
      </c>
      <c r="E5" s="54" t="s">
        <v>476</v>
      </c>
      <c r="F5" s="721" t="s">
        <v>482</v>
      </c>
      <c r="G5" s="34"/>
      <c r="H5" s="55" t="s">
        <v>483</v>
      </c>
    </row>
    <row r="6" spans="1:8" x14ac:dyDescent="0.2">
      <c r="A6" s="287"/>
      <c r="B6" s="306" t="s">
        <v>833</v>
      </c>
      <c r="C6" s="331"/>
      <c r="D6" s="3"/>
      <c r="E6" s="331"/>
      <c r="F6" s="30"/>
      <c r="G6" s="331"/>
      <c r="H6" s="30"/>
    </row>
    <row r="7" spans="1:8" x14ac:dyDescent="0.2">
      <c r="A7" s="281"/>
      <c r="B7" s="3"/>
      <c r="C7" s="3"/>
      <c r="D7" s="3"/>
      <c r="E7" s="3"/>
      <c r="F7" s="29"/>
      <c r="G7" s="3"/>
      <c r="H7" s="29"/>
    </row>
    <row r="8" spans="1:8" ht="15" x14ac:dyDescent="0.25">
      <c r="A8" s="307" t="s">
        <v>484</v>
      </c>
      <c r="B8" s="642">
        <v>0.01</v>
      </c>
      <c r="C8" s="642">
        <v>1.0166666666666668E-2</v>
      </c>
      <c r="D8" s="642">
        <v>1.0166666666666668E-2</v>
      </c>
      <c r="E8" s="760">
        <v>5.4999999999999997E-3</v>
      </c>
      <c r="F8" s="757">
        <v>1.01E-2</v>
      </c>
      <c r="G8" s="312" t="s">
        <v>331</v>
      </c>
      <c r="H8" s="313" t="s">
        <v>331</v>
      </c>
    </row>
    <row r="9" spans="1:8" x14ac:dyDescent="0.2">
      <c r="A9" s="307"/>
      <c r="B9" s="317"/>
      <c r="C9" s="317"/>
      <c r="D9" s="316"/>
      <c r="E9" s="316"/>
      <c r="F9" s="53"/>
      <c r="G9" s="316"/>
      <c r="H9" s="53"/>
    </row>
    <row r="10" spans="1:8" x14ac:dyDescent="0.2">
      <c r="A10" s="307"/>
      <c r="B10" s="429" t="s">
        <v>485</v>
      </c>
      <c r="C10" s="429"/>
      <c r="D10" s="316"/>
      <c r="E10" s="316"/>
      <c r="F10" s="53"/>
      <c r="G10" s="316"/>
      <c r="H10" s="53"/>
    </row>
    <row r="11" spans="1:8" x14ac:dyDescent="0.2">
      <c r="A11" s="414" t="s">
        <v>486</v>
      </c>
      <c r="B11" s="317"/>
      <c r="C11" s="317"/>
      <c r="D11" s="316"/>
      <c r="E11" s="316"/>
      <c r="F11" s="53"/>
      <c r="G11" s="316"/>
      <c r="H11" s="53"/>
    </row>
    <row r="12" spans="1:8" x14ac:dyDescent="0.2">
      <c r="A12" s="562" t="s">
        <v>646</v>
      </c>
      <c r="B12" s="642">
        <v>8.6999999999999994E-3</v>
      </c>
      <c r="C12" s="642">
        <v>8.6999999999999994E-3</v>
      </c>
      <c r="D12" s="366">
        <v>8.6999999999999994E-3</v>
      </c>
      <c r="E12" s="415" t="s">
        <v>331</v>
      </c>
      <c r="F12" s="53" t="s">
        <v>331</v>
      </c>
      <c r="G12" s="415">
        <v>50.004350000000002</v>
      </c>
      <c r="H12" s="48">
        <v>70.002610000000004</v>
      </c>
    </row>
    <row r="13" spans="1:8" x14ac:dyDescent="0.2">
      <c r="A13" s="562" t="s">
        <v>842</v>
      </c>
      <c r="B13" s="642">
        <v>0</v>
      </c>
      <c r="C13" s="642">
        <v>0</v>
      </c>
      <c r="D13" s="366">
        <v>0</v>
      </c>
      <c r="E13" s="415" t="s">
        <v>331</v>
      </c>
      <c r="F13" s="53" t="s">
        <v>331</v>
      </c>
      <c r="G13" s="366">
        <v>2.5000000000000001E-2</v>
      </c>
      <c r="H13" s="53">
        <v>3.5000000000000003E-2</v>
      </c>
    </row>
    <row r="14" spans="1:8" x14ac:dyDescent="0.2">
      <c r="A14" s="562" t="s">
        <v>645</v>
      </c>
      <c r="B14" s="642">
        <v>0</v>
      </c>
      <c r="C14" s="642">
        <v>0</v>
      </c>
      <c r="D14" s="366">
        <v>0</v>
      </c>
      <c r="E14" s="415" t="s">
        <v>331</v>
      </c>
      <c r="F14" s="53" t="s">
        <v>331</v>
      </c>
      <c r="G14" s="366">
        <v>0.01</v>
      </c>
      <c r="H14" s="53">
        <v>1.3999999999999999E-2</v>
      </c>
    </row>
    <row r="15" spans="1:8" x14ac:dyDescent="0.2">
      <c r="A15" s="562" t="s">
        <v>843</v>
      </c>
      <c r="B15" s="642">
        <v>2.3599999999999999E-2</v>
      </c>
      <c r="C15" s="642">
        <v>2.3599999999999999E-2</v>
      </c>
      <c r="D15" s="366">
        <v>2.3599999999999999E-2</v>
      </c>
      <c r="E15" s="415" t="s">
        <v>331</v>
      </c>
      <c r="F15" s="53" t="s">
        <v>331</v>
      </c>
      <c r="G15" s="416">
        <v>0.26179999999999998</v>
      </c>
      <c r="H15" s="298">
        <v>0.35707999999999995</v>
      </c>
    </row>
    <row r="16" spans="1:8" x14ac:dyDescent="0.2">
      <c r="A16" s="562" t="s">
        <v>844</v>
      </c>
      <c r="B16" s="642">
        <v>1.9E-3</v>
      </c>
      <c r="C16" s="642">
        <v>1.9E-3</v>
      </c>
      <c r="D16" s="366">
        <v>1.9E-3</v>
      </c>
      <c r="E16" s="415" t="s">
        <v>331</v>
      </c>
      <c r="F16" s="53" t="s">
        <v>331</v>
      </c>
      <c r="G16" s="416">
        <v>0.12595000000000001</v>
      </c>
      <c r="H16" s="298">
        <v>0.17556999999999998</v>
      </c>
    </row>
    <row r="17" spans="1:8" x14ac:dyDescent="0.2">
      <c r="A17" s="562" t="s">
        <v>845</v>
      </c>
      <c r="B17" s="642">
        <v>1.2500000000000001E-2</v>
      </c>
      <c r="C17" s="642">
        <v>1.2500000000000001E-2</v>
      </c>
      <c r="D17" s="366">
        <v>1.2500000000000001E-2</v>
      </c>
      <c r="E17" s="415" t="s">
        <v>331</v>
      </c>
      <c r="F17" s="53" t="s">
        <v>331</v>
      </c>
      <c r="G17" s="415">
        <v>20.006250000000001</v>
      </c>
      <c r="H17" s="48">
        <v>28.00375</v>
      </c>
    </row>
    <row r="18" spans="1:8" x14ac:dyDescent="0.2">
      <c r="A18" s="562" t="s">
        <v>846</v>
      </c>
      <c r="B18" s="642">
        <v>0</v>
      </c>
      <c r="C18" s="642">
        <v>0</v>
      </c>
      <c r="D18" s="366">
        <v>0</v>
      </c>
      <c r="E18" s="415" t="s">
        <v>331</v>
      </c>
      <c r="F18" s="53" t="s">
        <v>331</v>
      </c>
      <c r="G18" s="366">
        <v>1.7000000000000001E-2</v>
      </c>
      <c r="H18" s="299">
        <v>2.3800000000000002E-2</v>
      </c>
    </row>
    <row r="19" spans="1:8" x14ac:dyDescent="0.2">
      <c r="A19" s="562" t="s">
        <v>847</v>
      </c>
      <c r="B19" s="642">
        <v>1.7500000000000002E-2</v>
      </c>
      <c r="C19" s="642">
        <v>1.7500000000000002E-2</v>
      </c>
      <c r="D19" s="366">
        <v>1.7500000000000002E-2</v>
      </c>
      <c r="E19" s="415" t="s">
        <v>331</v>
      </c>
      <c r="F19" s="53" t="s">
        <v>331</v>
      </c>
      <c r="G19" s="416">
        <v>0.25874999999999998</v>
      </c>
      <c r="H19" s="298">
        <v>0.35524999999999995</v>
      </c>
    </row>
    <row r="20" spans="1:8" x14ac:dyDescent="0.2">
      <c r="A20" s="562" t="s">
        <v>848</v>
      </c>
      <c r="B20" s="642">
        <v>0</v>
      </c>
      <c r="C20" s="642">
        <v>0</v>
      </c>
      <c r="D20" s="366">
        <v>0</v>
      </c>
      <c r="E20" s="415" t="s">
        <v>331</v>
      </c>
      <c r="F20" s="53" t="s">
        <v>331</v>
      </c>
      <c r="G20" s="366">
        <v>2.5000000000000001E-2</v>
      </c>
      <c r="H20" s="53">
        <v>3.5000000000000003E-2</v>
      </c>
    </row>
    <row r="21" spans="1:8" x14ac:dyDescent="0.2">
      <c r="A21" s="282"/>
      <c r="B21" s="5"/>
      <c r="C21" s="5"/>
      <c r="D21" s="5"/>
      <c r="E21" s="5"/>
      <c r="F21" s="31"/>
      <c r="G21" s="5"/>
      <c r="H21" s="31"/>
    </row>
    <row r="22" spans="1:8" ht="14.25" x14ac:dyDescent="0.2">
      <c r="A22" s="297" t="s">
        <v>487</v>
      </c>
      <c r="B22" s="3"/>
      <c r="C22" s="3"/>
      <c r="D22" s="3"/>
      <c r="E22" s="3"/>
      <c r="F22" s="3"/>
      <c r="G22" s="3"/>
      <c r="H22" s="3"/>
    </row>
    <row r="23" spans="1:8" ht="14.25" x14ac:dyDescent="0.2">
      <c r="A23" s="297" t="s">
        <v>1818</v>
      </c>
    </row>
    <row r="24" spans="1:8" x14ac:dyDescent="0.2">
      <c r="A24" t="s">
        <v>1817</v>
      </c>
    </row>
    <row r="25" spans="1:8" x14ac:dyDescent="0.2">
      <c r="A25" s="564" t="s">
        <v>849</v>
      </c>
    </row>
    <row r="26" spans="1:8" x14ac:dyDescent="0.2">
      <c r="A26" s="564" t="s">
        <v>850</v>
      </c>
    </row>
  </sheetData>
  <mergeCells count="1">
    <mergeCell ref="A1:B1"/>
  </mergeCells>
  <phoneticPr fontId="11" type="noConversion"/>
  <hyperlinks>
    <hyperlink ref="A1" location="Contents!A1" display="To table of contents"/>
  </hyperlinks>
  <pageMargins left="0.56999999999999995" right="0.31" top="1" bottom="1" header="0.5" footer="0.5"/>
  <pageSetup paperSize="9" scale="82"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E108"/>
  <sheetViews>
    <sheetView zoomScale="75" workbookViewId="0"/>
  </sheetViews>
  <sheetFormatPr defaultColWidth="7" defaultRowHeight="12.75" x14ac:dyDescent="0.2"/>
  <cols>
    <col min="1" max="1" width="30.7109375" style="241" customWidth="1"/>
    <col min="2" max="2" width="30.28515625" style="241" customWidth="1"/>
    <col min="3" max="3" width="20.85546875" style="241" customWidth="1"/>
    <col min="4" max="4" width="18.42578125" style="241" customWidth="1"/>
    <col min="5" max="16384" width="7" style="241"/>
  </cols>
  <sheetData>
    <row r="1" spans="1:2" x14ac:dyDescent="0.2">
      <c r="A1" s="351" t="s">
        <v>827</v>
      </c>
      <c r="B1" s="675"/>
    </row>
    <row r="2" spans="1:2" ht="15.75" x14ac:dyDescent="0.25">
      <c r="A2" s="249" t="s">
        <v>1535</v>
      </c>
    </row>
    <row r="3" spans="1:2" ht="14.25" customHeight="1" x14ac:dyDescent="0.2">
      <c r="A3" s="258"/>
      <c r="B3" s="251" t="s">
        <v>591</v>
      </c>
    </row>
    <row r="4" spans="1:2" x14ac:dyDescent="0.2">
      <c r="A4" s="419"/>
      <c r="B4" s="254" t="s">
        <v>488</v>
      </c>
    </row>
    <row r="5" spans="1:2" x14ac:dyDescent="0.2">
      <c r="A5" s="420"/>
      <c r="B5" s="256" t="s">
        <v>489</v>
      </c>
    </row>
    <row r="6" spans="1:2" ht="18.75" customHeight="1" x14ac:dyDescent="0.2">
      <c r="A6" s="258"/>
      <c r="B6" s="422" t="s">
        <v>563</v>
      </c>
    </row>
    <row r="7" spans="1:2" ht="21" customHeight="1" x14ac:dyDescent="0.2">
      <c r="A7" s="259" t="s">
        <v>73</v>
      </c>
      <c r="B7" s="423">
        <v>0.04</v>
      </c>
    </row>
    <row r="8" spans="1:2" x14ac:dyDescent="0.2">
      <c r="A8" s="259" t="s">
        <v>74</v>
      </c>
      <c r="B8" s="424">
        <v>0.01</v>
      </c>
    </row>
    <row r="9" spans="1:2" x14ac:dyDescent="0.2">
      <c r="A9" s="259" t="s">
        <v>75</v>
      </c>
      <c r="B9" s="424">
        <v>0.01</v>
      </c>
    </row>
    <row r="10" spans="1:2" x14ac:dyDescent="0.2">
      <c r="A10" s="259" t="s">
        <v>76</v>
      </c>
      <c r="B10" s="424">
        <v>1.9E-2</v>
      </c>
    </row>
    <row r="11" spans="1:2" x14ac:dyDescent="0.2">
      <c r="A11" s="259" t="s">
        <v>77</v>
      </c>
      <c r="B11" s="424">
        <v>0</v>
      </c>
    </row>
    <row r="12" spans="1:2" x14ac:dyDescent="0.2">
      <c r="A12" s="259" t="s">
        <v>78</v>
      </c>
      <c r="B12" s="424">
        <v>1.9E-2</v>
      </c>
    </row>
    <row r="13" spans="1:2" x14ac:dyDescent="0.2">
      <c r="A13" s="259"/>
      <c r="B13" s="424"/>
    </row>
    <row r="14" spans="1:2" x14ac:dyDescent="0.2">
      <c r="A14" s="259" t="s">
        <v>79</v>
      </c>
      <c r="B14" s="424">
        <v>0</v>
      </c>
    </row>
    <row r="15" spans="1:2" x14ac:dyDescent="0.2">
      <c r="A15" s="259" t="s">
        <v>80</v>
      </c>
      <c r="B15" s="424">
        <v>0</v>
      </c>
    </row>
    <row r="16" spans="1:2" x14ac:dyDescent="0.2">
      <c r="A16" s="259" t="s">
        <v>81</v>
      </c>
      <c r="B16" s="424">
        <v>0</v>
      </c>
    </row>
    <row r="17" spans="1:2" x14ac:dyDescent="0.2">
      <c r="A17" s="259" t="s">
        <v>82</v>
      </c>
      <c r="B17" s="424">
        <v>0</v>
      </c>
    </row>
    <row r="18" spans="1:2" x14ac:dyDescent="0.2">
      <c r="A18" s="259" t="s">
        <v>83</v>
      </c>
      <c r="B18" s="424">
        <v>0</v>
      </c>
    </row>
    <row r="19" spans="1:2" x14ac:dyDescent="0.2">
      <c r="A19" s="259" t="s">
        <v>84</v>
      </c>
      <c r="B19" s="424">
        <v>0.28799999999999998</v>
      </c>
    </row>
    <row r="20" spans="1:2" ht="26.45" customHeight="1" x14ac:dyDescent="0.2">
      <c r="A20" s="259" t="s">
        <v>85</v>
      </c>
      <c r="B20" s="424">
        <v>0.115</v>
      </c>
    </row>
    <row r="21" spans="1:2" x14ac:dyDescent="0.2">
      <c r="A21" s="259" t="s">
        <v>389</v>
      </c>
      <c r="B21" s="424">
        <v>3.7999999999999999E-2</v>
      </c>
    </row>
    <row r="22" spans="1:2" x14ac:dyDescent="0.2">
      <c r="A22" s="259" t="s">
        <v>86</v>
      </c>
      <c r="B22" s="424">
        <v>2.9000000000000001E-2</v>
      </c>
    </row>
    <row r="23" spans="1:2" x14ac:dyDescent="0.2">
      <c r="A23" s="259" t="s">
        <v>87</v>
      </c>
      <c r="B23" s="424">
        <v>0</v>
      </c>
    </row>
    <row r="24" spans="1:2" x14ac:dyDescent="0.2">
      <c r="A24" s="259" t="s">
        <v>390</v>
      </c>
      <c r="B24" s="424">
        <v>0</v>
      </c>
    </row>
    <row r="25" spans="1:2" x14ac:dyDescent="0.2">
      <c r="A25" s="259" t="s">
        <v>88</v>
      </c>
      <c r="B25" s="424">
        <v>6.0000000000000001E-3</v>
      </c>
    </row>
    <row r="26" spans="1:2" x14ac:dyDescent="0.2">
      <c r="A26" s="259"/>
      <c r="B26" s="424"/>
    </row>
    <row r="27" spans="1:2" x14ac:dyDescent="0.2">
      <c r="A27" s="259" t="s">
        <v>89</v>
      </c>
      <c r="B27" s="424">
        <v>6.0000000000000001E-3</v>
      </c>
    </row>
    <row r="28" spans="1:2" x14ac:dyDescent="0.2">
      <c r="A28" s="259" t="s">
        <v>90</v>
      </c>
      <c r="B28" s="424">
        <v>6.0000000000000001E-3</v>
      </c>
    </row>
    <row r="29" spans="1:2" x14ac:dyDescent="0.2">
      <c r="A29" s="259" t="s">
        <v>91</v>
      </c>
      <c r="B29" s="424">
        <v>5.0000000000000001E-3</v>
      </c>
    </row>
    <row r="30" spans="1:2" x14ac:dyDescent="0.2">
      <c r="A30" s="259" t="s">
        <v>92</v>
      </c>
      <c r="B30" s="424">
        <v>5.0000000000000001E-3</v>
      </c>
    </row>
    <row r="31" spans="1:2" x14ac:dyDescent="0.2">
      <c r="A31" s="259" t="s">
        <v>93</v>
      </c>
      <c r="B31" s="424">
        <v>0</v>
      </c>
    </row>
    <row r="32" spans="1:2" x14ac:dyDescent="0.2">
      <c r="A32" s="259" t="s">
        <v>94</v>
      </c>
      <c r="B32" s="424">
        <v>0</v>
      </c>
    </row>
    <row r="33" spans="1:2" x14ac:dyDescent="0.2">
      <c r="A33" s="259" t="s">
        <v>95</v>
      </c>
      <c r="B33" s="424">
        <v>1.9E-2</v>
      </c>
    </row>
    <row r="34" spans="1:2" ht="27.6" customHeight="1" x14ac:dyDescent="0.2">
      <c r="A34" s="259" t="s">
        <v>96</v>
      </c>
      <c r="B34" s="424">
        <v>1.9E-2</v>
      </c>
    </row>
    <row r="35" spans="1:2" x14ac:dyDescent="0.2">
      <c r="A35" s="259" t="s">
        <v>551</v>
      </c>
      <c r="B35" s="424">
        <v>1.4E-2</v>
      </c>
    </row>
    <row r="36" spans="1:2" x14ac:dyDescent="0.2">
      <c r="A36" s="259" t="s">
        <v>552</v>
      </c>
      <c r="B36" s="424">
        <v>5.0000000000000001E-3</v>
      </c>
    </row>
    <row r="37" spans="1:2" x14ac:dyDescent="0.2">
      <c r="A37" s="259" t="s">
        <v>553</v>
      </c>
      <c r="B37" s="424">
        <v>1.4E-2</v>
      </c>
    </row>
    <row r="38" spans="1:2" x14ac:dyDescent="0.2">
      <c r="A38" s="259" t="s">
        <v>554</v>
      </c>
      <c r="B38" s="424">
        <v>5.0000000000000001E-3</v>
      </c>
    </row>
    <row r="39" spans="1:2" x14ac:dyDescent="0.2">
      <c r="A39" s="259"/>
      <c r="B39" s="424"/>
    </row>
    <row r="40" spans="1:2" x14ac:dyDescent="0.2">
      <c r="A40" s="259" t="s">
        <v>555</v>
      </c>
      <c r="B40" s="424">
        <v>0</v>
      </c>
    </row>
    <row r="41" spans="1:2" x14ac:dyDescent="0.2">
      <c r="A41" s="259" t="s">
        <v>556</v>
      </c>
      <c r="B41" s="424">
        <v>0</v>
      </c>
    </row>
    <row r="42" spans="1:2" x14ac:dyDescent="0.2">
      <c r="A42" s="259" t="s">
        <v>557</v>
      </c>
      <c r="B42" s="424">
        <v>0</v>
      </c>
    </row>
    <row r="43" spans="1:2" x14ac:dyDescent="0.2">
      <c r="A43" s="259" t="s">
        <v>558</v>
      </c>
      <c r="B43" s="424">
        <v>0</v>
      </c>
    </row>
    <row r="44" spans="1:2" x14ac:dyDescent="0.2">
      <c r="A44" s="259" t="s">
        <v>559</v>
      </c>
      <c r="B44" s="424">
        <v>0</v>
      </c>
    </row>
    <row r="45" spans="1:2" ht="27.6" customHeight="1" x14ac:dyDescent="0.2">
      <c r="A45" s="259" t="s">
        <v>560</v>
      </c>
      <c r="B45" s="424">
        <v>0.192</v>
      </c>
    </row>
    <row r="46" spans="1:2" ht="26.45" customHeight="1" x14ac:dyDescent="0.2">
      <c r="A46" s="259" t="s">
        <v>391</v>
      </c>
      <c r="B46" s="424">
        <v>5.8000000000000003E-2</v>
      </c>
    </row>
    <row r="47" spans="1:2" x14ac:dyDescent="0.2">
      <c r="A47" s="259" t="s">
        <v>392</v>
      </c>
      <c r="B47" s="424">
        <v>1.9E-2</v>
      </c>
    </row>
    <row r="48" spans="1:2" x14ac:dyDescent="0.2">
      <c r="A48" s="259" t="s">
        <v>561</v>
      </c>
      <c r="B48" s="424">
        <v>1.4E-2</v>
      </c>
    </row>
    <row r="49" spans="1:5" x14ac:dyDescent="0.2">
      <c r="A49" s="259" t="s">
        <v>393</v>
      </c>
      <c r="B49" s="424">
        <v>1.4E-2</v>
      </c>
    </row>
    <row r="50" spans="1:5" x14ac:dyDescent="0.2">
      <c r="A50" s="259"/>
      <c r="B50" s="424"/>
    </row>
    <row r="51" spans="1:5" x14ac:dyDescent="0.2">
      <c r="A51" s="259" t="s">
        <v>394</v>
      </c>
      <c r="B51" s="424">
        <v>0.01</v>
      </c>
    </row>
    <row r="52" spans="1:5" x14ac:dyDescent="0.2">
      <c r="A52" s="259" t="s">
        <v>395</v>
      </c>
      <c r="B52" s="424">
        <v>5.0000000000000001E-3</v>
      </c>
    </row>
    <row r="53" spans="1:5" x14ac:dyDescent="0.2">
      <c r="A53" s="260" t="s">
        <v>562</v>
      </c>
      <c r="B53" s="425">
        <v>1.4E-2</v>
      </c>
    </row>
    <row r="54" spans="1:5" x14ac:dyDescent="0.2">
      <c r="A54" s="241" t="s">
        <v>852</v>
      </c>
    </row>
    <row r="55" spans="1:5" x14ac:dyDescent="0.2">
      <c r="A55" s="241" t="s">
        <v>1536</v>
      </c>
    </row>
    <row r="57" spans="1:5" ht="15.75" x14ac:dyDescent="0.25">
      <c r="A57" s="257" t="s">
        <v>1537</v>
      </c>
    </row>
    <row r="58" spans="1:5" x14ac:dyDescent="0.2">
      <c r="A58" s="274"/>
      <c r="B58" s="722" t="s">
        <v>579</v>
      </c>
    </row>
    <row r="59" spans="1:5" x14ac:dyDescent="0.2">
      <c r="A59" s="275"/>
      <c r="B59" s="272"/>
    </row>
    <row r="60" spans="1:5" x14ac:dyDescent="0.2">
      <c r="A60" s="723" t="s">
        <v>490</v>
      </c>
      <c r="B60" s="724">
        <v>2.4999999999999999E-8</v>
      </c>
    </row>
    <row r="61" spans="1:5" x14ac:dyDescent="0.2">
      <c r="A61" s="241" t="s">
        <v>1536</v>
      </c>
      <c r="E61" s="1087" t="s">
        <v>643</v>
      </c>
    </row>
    <row r="63" spans="1:5" x14ac:dyDescent="0.2">
      <c r="A63" s="390"/>
    </row>
    <row r="64" spans="1:5" ht="15.75" x14ac:dyDescent="0.25">
      <c r="A64" s="371" t="s">
        <v>1538</v>
      </c>
      <c r="B64" s="372"/>
    </row>
    <row r="65" spans="1:3" x14ac:dyDescent="0.2">
      <c r="A65" s="377"/>
      <c r="B65" s="387" t="s">
        <v>591</v>
      </c>
      <c r="C65" s="360" t="s">
        <v>466</v>
      </c>
    </row>
    <row r="66" spans="1:3" x14ac:dyDescent="0.2">
      <c r="A66" s="376"/>
      <c r="B66" s="426"/>
      <c r="C66" s="419"/>
    </row>
    <row r="67" spans="1:3" x14ac:dyDescent="0.2">
      <c r="A67" s="384"/>
      <c r="B67" s="385" t="s">
        <v>854</v>
      </c>
      <c r="C67" s="258"/>
    </row>
    <row r="68" spans="1:3" x14ac:dyDescent="0.2">
      <c r="A68" s="379"/>
      <c r="B68" s="386"/>
      <c r="C68" s="419"/>
    </row>
    <row r="69" spans="1:3" x14ac:dyDescent="0.2">
      <c r="A69" s="699" t="s">
        <v>71</v>
      </c>
      <c r="B69" s="369">
        <v>6.77</v>
      </c>
      <c r="C69" s="417">
        <v>2.4</v>
      </c>
    </row>
    <row r="70" spans="1:3" x14ac:dyDescent="0.2">
      <c r="A70" s="699" t="s">
        <v>62</v>
      </c>
      <c r="B70" s="369">
        <v>0.121</v>
      </c>
      <c r="C70" s="417">
        <v>2.5999999999999999E-2</v>
      </c>
    </row>
    <row r="71" spans="1:3" x14ac:dyDescent="0.2">
      <c r="A71" s="699" t="s">
        <v>61</v>
      </c>
      <c r="B71" s="369">
        <v>0.47499999999999998</v>
      </c>
      <c r="C71" s="417">
        <v>0.34</v>
      </c>
    </row>
    <row r="72" spans="1:3" x14ac:dyDescent="0.2">
      <c r="A72" s="378" t="s">
        <v>135</v>
      </c>
      <c r="B72" s="369">
        <v>0.13100000000000001</v>
      </c>
      <c r="C72" s="417">
        <v>3.4000000000000002E-2</v>
      </c>
    </row>
    <row r="73" spans="1:3" x14ac:dyDescent="0.2">
      <c r="A73" s="378" t="s">
        <v>136</v>
      </c>
      <c r="B73" s="369">
        <v>0.104</v>
      </c>
      <c r="C73" s="417">
        <v>2.9000000000000001E-2</v>
      </c>
    </row>
    <row r="74" spans="1:3" x14ac:dyDescent="0.2">
      <c r="A74" s="378" t="s">
        <v>137</v>
      </c>
      <c r="B74" s="369">
        <v>1.7100000000000001E-2</v>
      </c>
      <c r="C74" s="417">
        <v>4.3E-3</v>
      </c>
    </row>
    <row r="75" spans="1:3" x14ac:dyDescent="0.2">
      <c r="A75" s="699" t="s">
        <v>63</v>
      </c>
      <c r="B75" s="369">
        <v>0.126</v>
      </c>
      <c r="C75" s="417">
        <v>0.04</v>
      </c>
    </row>
    <row r="76" spans="1:3" x14ac:dyDescent="0.2">
      <c r="A76" s="378" t="s">
        <v>138</v>
      </c>
      <c r="B76" s="369">
        <v>0.155</v>
      </c>
      <c r="C76" s="417">
        <v>2.9000000000000001E-2</v>
      </c>
    </row>
    <row r="77" spans="1:3" x14ac:dyDescent="0.2">
      <c r="A77" s="378" t="s">
        <v>139</v>
      </c>
      <c r="B77" s="369">
        <v>4.1999999999999996E-2</v>
      </c>
      <c r="C77" s="417">
        <v>1.0999999999999999E-2</v>
      </c>
    </row>
    <row r="78" spans="1:3" x14ac:dyDescent="0.2">
      <c r="A78" s="378" t="s">
        <v>66</v>
      </c>
      <c r="B78" s="369">
        <v>2.0999999999999998E-2</v>
      </c>
      <c r="C78" s="417">
        <v>6.1999999999999998E-3</v>
      </c>
    </row>
    <row r="79" spans="1:3" x14ac:dyDescent="0.2">
      <c r="A79" s="699" t="s">
        <v>64</v>
      </c>
      <c r="B79" s="369">
        <v>6.770000000000001E-2</v>
      </c>
      <c r="C79" s="417">
        <v>1.8000000000000002E-2</v>
      </c>
    </row>
    <row r="80" spans="1:3" x14ac:dyDescent="0.2">
      <c r="A80" s="378" t="s">
        <v>140</v>
      </c>
      <c r="B80" s="369">
        <v>7.0000000000000007E-2</v>
      </c>
      <c r="C80" s="417">
        <v>0.02</v>
      </c>
    </row>
    <row r="81" spans="1:3" x14ac:dyDescent="0.2">
      <c r="A81" s="378" t="s">
        <v>141</v>
      </c>
      <c r="B81" s="369">
        <v>1.7100000000000001E-2</v>
      </c>
      <c r="C81" s="417">
        <v>4.3E-3</v>
      </c>
    </row>
    <row r="82" spans="1:3" x14ac:dyDescent="0.2">
      <c r="A82" s="378" t="s">
        <v>142</v>
      </c>
      <c r="B82" s="369">
        <v>3.3799999999999998E-3</v>
      </c>
      <c r="C82" s="417">
        <v>8.9999999999999998E-4</v>
      </c>
    </row>
    <row r="83" spans="1:3" x14ac:dyDescent="0.2">
      <c r="A83" s="378" t="s">
        <v>143</v>
      </c>
      <c r="B83" s="369">
        <v>1.6900000000000002E-2</v>
      </c>
      <c r="C83" s="417">
        <v>4.5999999999999999E-3</v>
      </c>
    </row>
    <row r="84" spans="1:3" x14ac:dyDescent="0.2">
      <c r="A84" s="699" t="s">
        <v>67</v>
      </c>
      <c r="B84" s="369">
        <v>1.6900000000000002E-2</v>
      </c>
      <c r="C84" s="417">
        <v>4.5999999999999999E-3</v>
      </c>
    </row>
    <row r="85" spans="1:3" x14ac:dyDescent="0.2">
      <c r="A85" s="378" t="s">
        <v>144</v>
      </c>
      <c r="B85" s="369">
        <v>1.6900000000000002E-2</v>
      </c>
      <c r="C85" s="417">
        <v>4.5999999999999999E-3</v>
      </c>
    </row>
    <row r="86" spans="1:3" x14ac:dyDescent="0.2">
      <c r="A86" s="378" t="s">
        <v>68</v>
      </c>
      <c r="B86" s="369">
        <v>6.43E-3</v>
      </c>
      <c r="C86" s="417">
        <v>2.3E-3</v>
      </c>
    </row>
    <row r="87" spans="1:3" x14ac:dyDescent="0.2">
      <c r="A87" s="699" t="s">
        <v>65</v>
      </c>
      <c r="B87" s="369">
        <v>1.6900000000000002E-2</v>
      </c>
      <c r="C87" s="417">
        <v>5.4999999999999997E-3</v>
      </c>
    </row>
    <row r="88" spans="1:3" x14ac:dyDescent="0.2">
      <c r="A88" s="378" t="s">
        <v>145</v>
      </c>
      <c r="B88" s="369">
        <v>3.3800000000000004E-2</v>
      </c>
      <c r="C88" s="417">
        <v>4.5999999999999999E-3</v>
      </c>
    </row>
    <row r="89" spans="1:3" x14ac:dyDescent="0.2">
      <c r="A89" s="378" t="s">
        <v>146</v>
      </c>
      <c r="B89" s="369">
        <v>6.77E-3</v>
      </c>
      <c r="C89" s="417">
        <v>2.3E-3</v>
      </c>
    </row>
    <row r="90" spans="1:3" x14ac:dyDescent="0.2">
      <c r="A90" s="378" t="s">
        <v>147</v>
      </c>
      <c r="B90" s="369">
        <v>6.77E-3</v>
      </c>
      <c r="C90" s="417">
        <v>2.3E-3</v>
      </c>
    </row>
    <row r="91" spans="1:3" x14ac:dyDescent="0.2">
      <c r="A91" s="378" t="s">
        <v>148</v>
      </c>
      <c r="B91" s="369">
        <v>3.3799999999999998E-3</v>
      </c>
      <c r="C91" s="417">
        <v>8.9999999999999998E-4</v>
      </c>
    </row>
    <row r="92" spans="1:3" x14ac:dyDescent="0.2">
      <c r="A92" s="378" t="s">
        <v>149</v>
      </c>
      <c r="B92" s="369">
        <v>3.3799999999999998E-3</v>
      </c>
      <c r="C92" s="417">
        <v>8.9999999999999998E-4</v>
      </c>
    </row>
    <row r="93" spans="1:3" x14ac:dyDescent="0.2">
      <c r="A93" s="699" t="s">
        <v>70</v>
      </c>
      <c r="B93" s="369">
        <v>0</v>
      </c>
      <c r="C93" s="417">
        <v>0</v>
      </c>
    </row>
    <row r="94" spans="1:3" x14ac:dyDescent="0.2">
      <c r="A94" s="699" t="s">
        <v>69</v>
      </c>
      <c r="B94" s="369">
        <v>2.5699999999999998E-3</v>
      </c>
      <c r="C94" s="417">
        <v>1.8E-3</v>
      </c>
    </row>
    <row r="95" spans="1:3" x14ac:dyDescent="0.2">
      <c r="A95" s="378" t="s">
        <v>150</v>
      </c>
      <c r="B95" s="369">
        <v>3.3799999999999998E-3</v>
      </c>
      <c r="C95" s="417">
        <v>8.9999999999999998E-4</v>
      </c>
    </row>
    <row r="96" spans="1:3" x14ac:dyDescent="0.2">
      <c r="A96" s="378" t="s">
        <v>151</v>
      </c>
      <c r="B96" s="369">
        <v>4.1999999999999997E-3</v>
      </c>
      <c r="C96" s="417">
        <v>1.1000000000000001E-3</v>
      </c>
    </row>
    <row r="97" spans="1:3" x14ac:dyDescent="0.2">
      <c r="A97" s="378" t="s">
        <v>152</v>
      </c>
      <c r="B97" s="369">
        <v>3.6199999999999996E-2</v>
      </c>
      <c r="C97" s="417">
        <v>1.0999999999999999E-2</v>
      </c>
    </row>
    <row r="98" spans="1:3" x14ac:dyDescent="0.2">
      <c r="A98" s="378" t="s">
        <v>153</v>
      </c>
      <c r="B98" s="369">
        <v>5.0800000000000005E-2</v>
      </c>
      <c r="C98" s="417">
        <v>1.8E-3</v>
      </c>
    </row>
    <row r="99" spans="1:3" x14ac:dyDescent="0.2">
      <c r="A99" s="378" t="s">
        <v>154</v>
      </c>
      <c r="B99" s="369">
        <v>0.16899999999999998</v>
      </c>
      <c r="C99" s="417">
        <v>4.5999999999999999E-2</v>
      </c>
    </row>
    <row r="100" spans="1:3" x14ac:dyDescent="0.2">
      <c r="A100" s="378" t="s">
        <v>155</v>
      </c>
      <c r="B100" s="369">
        <v>0.16899999999999998</v>
      </c>
      <c r="C100" s="417">
        <v>4.5999999999999999E-2</v>
      </c>
    </row>
    <row r="101" spans="1:3" x14ac:dyDescent="0.2">
      <c r="A101" s="378" t="s">
        <v>156</v>
      </c>
      <c r="B101" s="369">
        <v>5.0800000000000005E-2</v>
      </c>
      <c r="C101" s="417">
        <v>1.8E-3</v>
      </c>
    </row>
    <row r="102" spans="1:3" x14ac:dyDescent="0.2">
      <c r="A102" s="379"/>
      <c r="B102" s="369"/>
      <c r="C102" s="417"/>
    </row>
    <row r="103" spans="1:3" x14ac:dyDescent="0.2">
      <c r="A103" s="378" t="s">
        <v>157</v>
      </c>
      <c r="B103" s="369">
        <v>0.16880000000000001</v>
      </c>
      <c r="C103" s="417">
        <v>5.4200000000000005E-2</v>
      </c>
    </row>
    <row r="104" spans="1:3" x14ac:dyDescent="0.2">
      <c r="A104" s="378" t="s">
        <v>158</v>
      </c>
      <c r="B104" s="369">
        <v>7.6066000000000003</v>
      </c>
      <c r="C104" s="417">
        <v>2.8397999999999994</v>
      </c>
    </row>
    <row r="105" spans="1:3" x14ac:dyDescent="0.2">
      <c r="A105" s="380" t="s">
        <v>159</v>
      </c>
      <c r="B105" s="382">
        <v>8.7343600000000077</v>
      </c>
      <c r="C105" s="418">
        <v>3.1056999999999992</v>
      </c>
    </row>
    <row r="106" spans="1:3" x14ac:dyDescent="0.2">
      <c r="A106" s="241" t="s">
        <v>852</v>
      </c>
    </row>
    <row r="107" spans="1:3" x14ac:dyDescent="0.2">
      <c r="A107" s="556" t="s">
        <v>204</v>
      </c>
    </row>
    <row r="108" spans="1:3" x14ac:dyDescent="0.2">
      <c r="A108" s="555" t="s">
        <v>205</v>
      </c>
    </row>
  </sheetData>
  <phoneticPr fontId="31" type="noConversion"/>
  <hyperlinks>
    <hyperlink ref="E61" location="'7.8'!A1" display="Home"/>
    <hyperlink ref="A1" location="Contents!A1" display="To table of contents"/>
  </hyperlinks>
  <pageMargins left="0.39" right="0.28000000000000003" top="0.78740157480314965" bottom="0.82677165354330717" header="0.51181102362204722" footer="0.51181102362204722"/>
  <pageSetup paperSize="9" scale="95" fitToHeight="2"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75" workbookViewId="0"/>
  </sheetViews>
  <sheetFormatPr defaultRowHeight="12.75" x14ac:dyDescent="0.2"/>
  <cols>
    <col min="1" max="1" width="42.42578125" customWidth="1"/>
    <col min="2" max="2" width="27.28515625" customWidth="1"/>
    <col min="3" max="3" width="73.7109375" customWidth="1"/>
  </cols>
  <sheetData>
    <row r="1" spans="1:3" x14ac:dyDescent="0.2">
      <c r="A1" s="351" t="s">
        <v>827</v>
      </c>
    </row>
    <row r="2" spans="1:3" ht="15" x14ac:dyDescent="0.25">
      <c r="A2" s="6" t="s">
        <v>1534</v>
      </c>
    </row>
    <row r="3" spans="1:3" x14ac:dyDescent="0.2">
      <c r="A3" s="287"/>
      <c r="B3" s="343" t="s">
        <v>397</v>
      </c>
    </row>
    <row r="4" spans="1:3" x14ac:dyDescent="0.2">
      <c r="A4" s="282"/>
      <c r="B4" s="526"/>
    </row>
    <row r="5" spans="1:3" x14ac:dyDescent="0.2">
      <c r="A5" s="287"/>
      <c r="B5" s="287" t="s">
        <v>398</v>
      </c>
    </row>
    <row r="6" spans="1:3" x14ac:dyDescent="0.2">
      <c r="A6" s="307"/>
      <c r="B6" s="281"/>
    </row>
    <row r="7" spans="1:3" x14ac:dyDescent="0.2">
      <c r="A7" s="281" t="s">
        <v>491</v>
      </c>
      <c r="B7" s="289">
        <v>95</v>
      </c>
      <c r="C7" s="524"/>
    </row>
    <row r="8" spans="1:3" x14ac:dyDescent="0.2">
      <c r="A8" s="282"/>
      <c r="B8" s="282"/>
    </row>
    <row r="9" spans="1:3" x14ac:dyDescent="0.2">
      <c r="A9" s="537" t="s">
        <v>405</v>
      </c>
    </row>
    <row r="10" spans="1:3" x14ac:dyDescent="0.2">
      <c r="A10" s="719" t="s">
        <v>429</v>
      </c>
    </row>
    <row r="11" spans="1:3" x14ac:dyDescent="0.2">
      <c r="A11" s="4" t="s">
        <v>430</v>
      </c>
    </row>
    <row r="12" spans="1:3" x14ac:dyDescent="0.2">
      <c r="A12" s="667" t="s">
        <v>431</v>
      </c>
    </row>
  </sheetData>
  <phoneticPr fontId="11" type="noConversion"/>
  <hyperlinks>
    <hyperlink ref="A12" r:id="rId1" display="'Documentation on the website of the Dutch Emission Registration."/>
    <hyperlink ref="A1" location="Contents!A1" display="To table of contents"/>
  </hyperlinks>
  <pageMargins left="0.56000000000000005" right="0.4" top="1" bottom="1" header="0.5" footer="0.5"/>
  <pageSetup paperSize="9" scale="97" orientation="landscape" r:id="rId2"/>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
  <sheetViews>
    <sheetView zoomScale="75" zoomScaleNormal="75" workbookViewId="0"/>
  </sheetViews>
  <sheetFormatPr defaultRowHeight="12.75" x14ac:dyDescent="0.2"/>
  <cols>
    <col min="1" max="1" width="50.7109375" style="827" customWidth="1"/>
    <col min="2" max="6" width="15.7109375" style="827" customWidth="1"/>
    <col min="7" max="16384" width="9.140625" style="827"/>
  </cols>
  <sheetData>
    <row r="1" spans="1:5" ht="15.75" x14ac:dyDescent="0.25">
      <c r="A1" s="351" t="s">
        <v>827</v>
      </c>
      <c r="E1" s="828"/>
    </row>
    <row r="2" spans="1:5" ht="18.75" x14ac:dyDescent="0.3">
      <c r="A2" s="829" t="s">
        <v>1166</v>
      </c>
    </row>
    <row r="3" spans="1:5" x14ac:dyDescent="0.2">
      <c r="A3" s="830"/>
    </row>
    <row r="4" spans="1:5" ht="15.75" x14ac:dyDescent="0.2">
      <c r="A4" s="831" t="s">
        <v>1527</v>
      </c>
      <c r="B4" s="832"/>
      <c r="C4" s="832"/>
      <c r="D4" s="832"/>
      <c r="E4" s="832"/>
    </row>
    <row r="5" spans="1:5" ht="15" x14ac:dyDescent="0.2">
      <c r="A5" s="833" t="s">
        <v>1167</v>
      </c>
      <c r="B5" s="834" t="s">
        <v>1168</v>
      </c>
      <c r="C5" s="832"/>
      <c r="D5" s="832"/>
      <c r="E5" s="832"/>
    </row>
    <row r="6" spans="1:5" ht="14.25" x14ac:dyDescent="0.2">
      <c r="A6" s="835"/>
      <c r="B6" s="836" t="s">
        <v>1169</v>
      </c>
      <c r="C6" s="832"/>
      <c r="D6" s="832"/>
      <c r="E6" s="832"/>
    </row>
    <row r="7" spans="1:5" ht="15" x14ac:dyDescent="0.2">
      <c r="A7" s="837"/>
      <c r="B7" s="838"/>
      <c r="C7" s="832"/>
      <c r="D7" s="832"/>
      <c r="E7" s="832"/>
    </row>
    <row r="8" spans="1:5" ht="14.25" x14ac:dyDescent="0.2">
      <c r="A8" s="839" t="s">
        <v>1170</v>
      </c>
      <c r="B8" s="840">
        <v>2.4</v>
      </c>
      <c r="C8" s="832"/>
      <c r="D8" s="832"/>
      <c r="E8" s="832"/>
    </row>
    <row r="9" spans="1:5" ht="14.25" x14ac:dyDescent="0.2">
      <c r="A9" s="839" t="s">
        <v>1171</v>
      </c>
      <c r="B9" s="840">
        <v>6</v>
      </c>
      <c r="C9" s="832"/>
      <c r="D9" s="832"/>
      <c r="E9" s="832"/>
    </row>
    <row r="10" spans="1:5" ht="14.25" x14ac:dyDescent="0.2">
      <c r="A10" s="839" t="s">
        <v>1172</v>
      </c>
      <c r="B10" s="840">
        <v>6.1</v>
      </c>
      <c r="C10" s="832"/>
      <c r="D10" s="832"/>
      <c r="E10" s="832"/>
    </row>
    <row r="11" spans="1:5" ht="14.25" x14ac:dyDescent="0.2">
      <c r="A11" s="839" t="s">
        <v>1173</v>
      </c>
      <c r="B11" s="840">
        <v>8.9</v>
      </c>
      <c r="C11" s="832"/>
      <c r="D11" s="832"/>
      <c r="E11" s="832"/>
    </row>
    <row r="12" spans="1:5" ht="14.25" x14ac:dyDescent="0.2">
      <c r="A12" s="839" t="s">
        <v>1174</v>
      </c>
      <c r="B12" s="840">
        <v>32.4</v>
      </c>
      <c r="C12" s="832"/>
      <c r="D12" s="832"/>
      <c r="E12" s="832"/>
    </row>
    <row r="13" spans="1:5" ht="14.25" x14ac:dyDescent="0.2">
      <c r="A13" s="839" t="s">
        <v>1175</v>
      </c>
      <c r="B13" s="840">
        <v>6.1</v>
      </c>
      <c r="C13" s="832"/>
      <c r="D13" s="832"/>
      <c r="E13" s="832"/>
    </row>
    <row r="14" spans="1:5" ht="14.25" x14ac:dyDescent="0.2">
      <c r="A14" s="839" t="s">
        <v>1176</v>
      </c>
      <c r="B14" s="840">
        <v>19.3</v>
      </c>
      <c r="C14" s="832"/>
      <c r="D14" s="832"/>
      <c r="E14" s="832"/>
    </row>
    <row r="15" spans="1:5" ht="14.25" x14ac:dyDescent="0.2">
      <c r="A15" s="839" t="s">
        <v>1177</v>
      </c>
      <c r="B15" s="840">
        <v>14.5</v>
      </c>
      <c r="C15" s="832"/>
      <c r="D15" s="832"/>
      <c r="E15" s="832"/>
    </row>
    <row r="16" spans="1:5" ht="14.25" x14ac:dyDescent="0.2">
      <c r="A16" s="841" t="s">
        <v>1178</v>
      </c>
      <c r="B16" s="840">
        <v>19.600000000000001</v>
      </c>
      <c r="C16" s="832"/>
      <c r="D16" s="832"/>
      <c r="E16" s="832"/>
    </row>
    <row r="17" spans="1:5" ht="14.25" x14ac:dyDescent="0.2">
      <c r="A17" s="839" t="s">
        <v>506</v>
      </c>
      <c r="B17" s="840">
        <v>9.1999999999999993</v>
      </c>
      <c r="C17" s="832"/>
      <c r="D17" s="832"/>
      <c r="E17" s="832"/>
    </row>
    <row r="18" spans="1:5" ht="14.25" x14ac:dyDescent="0.2">
      <c r="A18" s="839" t="s">
        <v>1179</v>
      </c>
      <c r="B18" s="840">
        <v>15.6</v>
      </c>
      <c r="C18" s="832"/>
      <c r="D18" s="832"/>
      <c r="E18" s="832"/>
    </row>
    <row r="19" spans="1:5" ht="14.25" x14ac:dyDescent="0.2">
      <c r="A19" s="842"/>
      <c r="B19" s="843"/>
      <c r="C19" s="832"/>
      <c r="D19" s="832"/>
      <c r="E19" s="832"/>
    </row>
    <row r="20" spans="1:5" ht="14.25" x14ac:dyDescent="0.2">
      <c r="A20" s="844" t="s">
        <v>1180</v>
      </c>
      <c r="B20" s="832"/>
      <c r="C20" s="832"/>
      <c r="D20" s="832"/>
      <c r="E20" s="832"/>
    </row>
    <row r="21" spans="1:5" ht="14.25" x14ac:dyDescent="0.2">
      <c r="A21" s="832"/>
      <c r="B21" s="832"/>
      <c r="C21" s="832"/>
      <c r="D21" s="832"/>
      <c r="E21" s="832"/>
    </row>
    <row r="22" spans="1:5" ht="15.75" x14ac:dyDescent="0.2">
      <c r="A22" s="831" t="s">
        <v>1528</v>
      </c>
      <c r="B22" s="832"/>
      <c r="C22" s="832"/>
      <c r="D22" s="832"/>
      <c r="E22" s="832"/>
    </row>
    <row r="23" spans="1:5" ht="15" x14ac:dyDescent="0.2">
      <c r="A23" s="833" t="s">
        <v>1167</v>
      </c>
      <c r="B23" s="834" t="s">
        <v>1181</v>
      </c>
      <c r="C23" s="834" t="s">
        <v>1182</v>
      </c>
      <c r="D23" s="834" t="s">
        <v>1183</v>
      </c>
      <c r="E23" s="832"/>
    </row>
    <row r="24" spans="1:5" ht="15" x14ac:dyDescent="0.2">
      <c r="A24" s="833"/>
      <c r="B24" s="845" t="s">
        <v>314</v>
      </c>
      <c r="C24" s="846"/>
      <c r="D24" s="847"/>
      <c r="E24" s="832"/>
    </row>
    <row r="25" spans="1:5" ht="15" x14ac:dyDescent="0.2">
      <c r="A25" s="848"/>
      <c r="B25" s="849"/>
      <c r="C25" s="850"/>
      <c r="D25" s="851"/>
      <c r="E25" s="832"/>
    </row>
    <row r="26" spans="1:5" ht="14.25" x14ac:dyDescent="0.2">
      <c r="A26" s="852" t="s">
        <v>1170</v>
      </c>
      <c r="B26" s="853">
        <v>0</v>
      </c>
      <c r="C26" s="854">
        <v>0</v>
      </c>
      <c r="D26" s="855">
        <v>100</v>
      </c>
      <c r="E26" s="832"/>
    </row>
    <row r="27" spans="1:5" ht="14.25" x14ac:dyDescent="0.2">
      <c r="A27" s="852" t="s">
        <v>1171</v>
      </c>
      <c r="B27" s="853">
        <v>0</v>
      </c>
      <c r="C27" s="854">
        <v>0</v>
      </c>
      <c r="D27" s="855">
        <v>100</v>
      </c>
      <c r="E27" s="832"/>
    </row>
    <row r="28" spans="1:5" ht="14.25" x14ac:dyDescent="0.2">
      <c r="A28" s="852" t="s">
        <v>1172</v>
      </c>
      <c r="B28" s="853">
        <v>0</v>
      </c>
      <c r="C28" s="854">
        <v>0</v>
      </c>
      <c r="D28" s="855">
        <v>100</v>
      </c>
      <c r="E28" s="832"/>
    </row>
    <row r="29" spans="1:5" ht="14.25" x14ac:dyDescent="0.2">
      <c r="A29" s="852" t="s">
        <v>951</v>
      </c>
      <c r="B29" s="853">
        <v>0</v>
      </c>
      <c r="C29" s="854">
        <v>0</v>
      </c>
      <c r="D29" s="855">
        <v>100</v>
      </c>
      <c r="E29" s="832"/>
    </row>
    <row r="30" spans="1:5" ht="14.25" x14ac:dyDescent="0.2">
      <c r="A30" s="852" t="s">
        <v>1175</v>
      </c>
      <c r="B30" s="853">
        <v>0</v>
      </c>
      <c r="C30" s="854">
        <v>0</v>
      </c>
      <c r="D30" s="855">
        <v>100</v>
      </c>
      <c r="E30" s="832"/>
    </row>
    <row r="31" spans="1:5" ht="14.25" x14ac:dyDescent="0.2">
      <c r="A31" s="852" t="s">
        <v>1176</v>
      </c>
      <c r="B31" s="853">
        <v>0</v>
      </c>
      <c r="C31" s="854">
        <v>0</v>
      </c>
      <c r="D31" s="855">
        <v>100</v>
      </c>
      <c r="E31" s="832"/>
    </row>
    <row r="32" spans="1:5" ht="14.25" x14ac:dyDescent="0.2">
      <c r="A32" s="852" t="s">
        <v>1177</v>
      </c>
      <c r="B32" s="853">
        <v>0</v>
      </c>
      <c r="C32" s="854">
        <v>0</v>
      </c>
      <c r="D32" s="855">
        <v>100</v>
      </c>
      <c r="E32" s="832"/>
    </row>
    <row r="33" spans="1:5" ht="14.25" x14ac:dyDescent="0.2">
      <c r="A33" s="852" t="s">
        <v>467</v>
      </c>
      <c r="B33" s="853">
        <v>0</v>
      </c>
      <c r="C33" s="854">
        <v>0</v>
      </c>
      <c r="D33" s="855">
        <v>100</v>
      </c>
      <c r="E33" s="832"/>
    </row>
    <row r="34" spans="1:5" ht="14.25" x14ac:dyDescent="0.2">
      <c r="A34" s="856" t="s">
        <v>1178</v>
      </c>
      <c r="B34" s="853">
        <v>0</v>
      </c>
      <c r="C34" s="854">
        <v>0</v>
      </c>
      <c r="D34" s="855">
        <v>100</v>
      </c>
      <c r="E34" s="832"/>
    </row>
    <row r="35" spans="1:5" ht="14.25" x14ac:dyDescent="0.2">
      <c r="A35" s="852" t="s">
        <v>506</v>
      </c>
      <c r="B35" s="853">
        <v>0</v>
      </c>
      <c r="C35" s="854">
        <v>0</v>
      </c>
      <c r="D35" s="855">
        <v>100</v>
      </c>
      <c r="E35" s="832"/>
    </row>
    <row r="36" spans="1:5" ht="14.25" x14ac:dyDescent="0.2">
      <c r="A36" s="852" t="s">
        <v>1179</v>
      </c>
      <c r="B36" s="853">
        <v>0</v>
      </c>
      <c r="C36" s="854">
        <v>0</v>
      </c>
      <c r="D36" s="855">
        <v>100</v>
      </c>
      <c r="E36" s="832"/>
    </row>
    <row r="37" spans="1:5" ht="14.25" x14ac:dyDescent="0.2">
      <c r="A37" s="857"/>
      <c r="B37" s="858"/>
      <c r="C37" s="859"/>
      <c r="D37" s="860"/>
      <c r="E37" s="832"/>
    </row>
    <row r="38" spans="1:5" ht="14.25" x14ac:dyDescent="0.2">
      <c r="A38" s="832"/>
      <c r="B38" s="832"/>
      <c r="C38" s="832"/>
      <c r="D38" s="832"/>
      <c r="E38" s="832"/>
    </row>
    <row r="39" spans="1:5" ht="15.75" x14ac:dyDescent="0.2">
      <c r="A39" s="831"/>
      <c r="B39" s="832"/>
      <c r="C39" s="832"/>
      <c r="D39" s="832"/>
      <c r="E39" s="832"/>
    </row>
    <row r="40" spans="1:5" ht="15.75" x14ac:dyDescent="0.2">
      <c r="A40" s="831" t="s">
        <v>1529</v>
      </c>
      <c r="B40" s="832"/>
      <c r="C40" s="832"/>
      <c r="D40" s="832"/>
      <c r="E40" s="832"/>
    </row>
    <row r="41" spans="1:5" ht="15" x14ac:dyDescent="0.2">
      <c r="A41" s="2429" t="s">
        <v>1167</v>
      </c>
      <c r="B41" s="861" t="s">
        <v>1184</v>
      </c>
      <c r="C41" s="2431" t="s">
        <v>1185</v>
      </c>
      <c r="D41" s="832"/>
      <c r="E41" s="832"/>
    </row>
    <row r="42" spans="1:5" ht="15" x14ac:dyDescent="0.2">
      <c r="A42" s="2430"/>
      <c r="B42" s="862" t="s">
        <v>1186</v>
      </c>
      <c r="C42" s="2432"/>
      <c r="D42" s="832"/>
      <c r="E42" s="832"/>
    </row>
    <row r="43" spans="1:5" ht="15" x14ac:dyDescent="0.2">
      <c r="A43" s="835"/>
      <c r="B43" s="863" t="s">
        <v>314</v>
      </c>
      <c r="C43" s="847"/>
      <c r="D43" s="832"/>
      <c r="E43" s="832"/>
    </row>
    <row r="44" spans="1:5" ht="15" x14ac:dyDescent="0.2">
      <c r="A44" s="837"/>
      <c r="B44" s="849"/>
      <c r="C44" s="851"/>
      <c r="D44" s="832"/>
      <c r="E44" s="832"/>
    </row>
    <row r="45" spans="1:5" ht="14.25" x14ac:dyDescent="0.2">
      <c r="A45" s="839" t="s">
        <v>1170</v>
      </c>
      <c r="B45" s="853">
        <v>90</v>
      </c>
      <c r="C45" s="855">
        <v>10</v>
      </c>
      <c r="D45" s="832"/>
      <c r="E45" s="832"/>
    </row>
    <row r="46" spans="1:5" ht="14.25" x14ac:dyDescent="0.2">
      <c r="A46" s="839" t="s">
        <v>1171</v>
      </c>
      <c r="B46" s="853">
        <v>70</v>
      </c>
      <c r="C46" s="855">
        <v>30</v>
      </c>
      <c r="D46" s="832"/>
      <c r="E46" s="832"/>
    </row>
    <row r="47" spans="1:5" ht="14.25" x14ac:dyDescent="0.2">
      <c r="A47" s="839" t="s">
        <v>1172</v>
      </c>
      <c r="B47" s="853">
        <v>90</v>
      </c>
      <c r="C47" s="855">
        <v>10</v>
      </c>
      <c r="D47" s="832"/>
      <c r="E47" s="832"/>
    </row>
    <row r="48" spans="1:5" ht="14.25" x14ac:dyDescent="0.2">
      <c r="A48" s="839" t="s">
        <v>951</v>
      </c>
      <c r="B48" s="853">
        <v>70</v>
      </c>
      <c r="C48" s="855">
        <v>30</v>
      </c>
      <c r="D48" s="832"/>
      <c r="E48" s="832"/>
    </row>
    <row r="49" spans="1:5" ht="14.25" x14ac:dyDescent="0.2">
      <c r="A49" s="839" t="s">
        <v>1175</v>
      </c>
      <c r="B49" s="853">
        <v>70</v>
      </c>
      <c r="C49" s="855">
        <v>30</v>
      </c>
      <c r="D49" s="832"/>
      <c r="E49" s="832"/>
    </row>
    <row r="50" spans="1:5" ht="14.25" x14ac:dyDescent="0.2">
      <c r="A50" s="839" t="s">
        <v>1176</v>
      </c>
      <c r="B50" s="853">
        <v>20</v>
      </c>
      <c r="C50" s="855">
        <v>80</v>
      </c>
      <c r="D50" s="832"/>
      <c r="E50" s="832"/>
    </row>
    <row r="51" spans="1:5" ht="14.25" x14ac:dyDescent="0.2">
      <c r="A51" s="839" t="s">
        <v>1177</v>
      </c>
      <c r="B51" s="853">
        <v>50</v>
      </c>
      <c r="C51" s="855">
        <v>50</v>
      </c>
      <c r="D51" s="832"/>
      <c r="E51" s="832"/>
    </row>
    <row r="52" spans="1:5" ht="14.25" x14ac:dyDescent="0.2">
      <c r="A52" s="839" t="s">
        <v>1178</v>
      </c>
      <c r="B52" s="853">
        <v>90</v>
      </c>
      <c r="C52" s="855">
        <v>10</v>
      </c>
      <c r="D52" s="832"/>
      <c r="E52" s="832"/>
    </row>
    <row r="53" spans="1:5" ht="14.25" x14ac:dyDescent="0.2">
      <c r="A53" s="841" t="s">
        <v>506</v>
      </c>
      <c r="B53" s="853">
        <v>100</v>
      </c>
      <c r="C53" s="855">
        <v>0</v>
      </c>
      <c r="D53" s="832"/>
      <c r="E53" s="832"/>
    </row>
    <row r="54" spans="1:5" ht="14.25" x14ac:dyDescent="0.2">
      <c r="A54" s="839" t="s">
        <v>1179</v>
      </c>
      <c r="B54" s="853">
        <v>100</v>
      </c>
      <c r="C54" s="855">
        <v>0</v>
      </c>
      <c r="D54" s="832"/>
      <c r="E54" s="832"/>
    </row>
    <row r="55" spans="1:5" ht="14.25" x14ac:dyDescent="0.2">
      <c r="A55" s="864"/>
      <c r="B55" s="865"/>
      <c r="C55" s="866"/>
      <c r="D55" s="832"/>
      <c r="E55" s="832"/>
    </row>
    <row r="56" spans="1:5" ht="14.25" x14ac:dyDescent="0.2">
      <c r="A56" s="832"/>
      <c r="B56" s="832"/>
      <c r="C56" s="832"/>
      <c r="D56" s="832"/>
      <c r="E56" s="832"/>
    </row>
    <row r="57" spans="1:5" ht="14.25" x14ac:dyDescent="0.2">
      <c r="A57" s="832"/>
      <c r="B57" s="832"/>
      <c r="C57" s="832"/>
      <c r="D57" s="832"/>
      <c r="E57" s="832"/>
    </row>
    <row r="58" spans="1:5" ht="14.25" x14ac:dyDescent="0.2">
      <c r="A58" s="351" t="s">
        <v>827</v>
      </c>
      <c r="B58" s="832"/>
      <c r="C58" s="832"/>
      <c r="D58" s="832"/>
      <c r="E58" s="832"/>
    </row>
    <row r="59" spans="1:5" ht="14.25" x14ac:dyDescent="0.2">
      <c r="A59" s="832"/>
      <c r="B59" s="832"/>
      <c r="C59" s="832"/>
      <c r="D59" s="832"/>
      <c r="E59" s="832"/>
    </row>
    <row r="60" spans="1:5" ht="15.75" x14ac:dyDescent="0.2">
      <c r="A60" s="831" t="s">
        <v>1530</v>
      </c>
      <c r="B60" s="832"/>
      <c r="C60" s="832"/>
      <c r="D60" s="832"/>
      <c r="E60" s="832"/>
    </row>
    <row r="61" spans="1:5" ht="16.5" x14ac:dyDescent="0.2">
      <c r="A61" s="867" t="s">
        <v>1187</v>
      </c>
      <c r="B61" s="868" t="s">
        <v>1188</v>
      </c>
      <c r="C61" s="868" t="s">
        <v>1189</v>
      </c>
      <c r="D61" s="868" t="s">
        <v>582</v>
      </c>
      <c r="E61" s="869" t="s">
        <v>423</v>
      </c>
    </row>
    <row r="62" spans="1:5" ht="14.25" x14ac:dyDescent="0.2">
      <c r="A62" s="870"/>
      <c r="B62" s="871" t="s">
        <v>1190</v>
      </c>
      <c r="C62" s="872"/>
      <c r="D62" s="872"/>
      <c r="E62" s="873"/>
    </row>
    <row r="63" spans="1:5" ht="14.25" x14ac:dyDescent="0.2">
      <c r="A63" s="839"/>
      <c r="B63" s="874"/>
      <c r="C63" s="875"/>
      <c r="D63" s="875"/>
      <c r="E63" s="876"/>
    </row>
    <row r="64" spans="1:5" ht="14.25" x14ac:dyDescent="0.2">
      <c r="A64" s="839" t="s">
        <v>1191</v>
      </c>
      <c r="B64" s="877">
        <v>53</v>
      </c>
      <c r="C64" s="878">
        <v>1.4</v>
      </c>
      <c r="D64" s="878">
        <v>2.7</v>
      </c>
      <c r="E64" s="879">
        <v>13</v>
      </c>
    </row>
    <row r="65" spans="1:5" ht="14.25" x14ac:dyDescent="0.2">
      <c r="A65" s="839" t="s">
        <v>1192</v>
      </c>
      <c r="B65" s="877">
        <v>65</v>
      </c>
      <c r="C65" s="878">
        <v>1.5</v>
      </c>
      <c r="D65" s="878">
        <v>2.8</v>
      </c>
      <c r="E65" s="879">
        <v>14</v>
      </c>
    </row>
    <row r="66" spans="1:5" ht="14.25" x14ac:dyDescent="0.2">
      <c r="A66" s="839" t="s">
        <v>1193</v>
      </c>
      <c r="B66" s="877">
        <v>73</v>
      </c>
      <c r="C66" s="878">
        <v>1.6</v>
      </c>
      <c r="D66" s="878">
        <v>2.9</v>
      </c>
      <c r="E66" s="879">
        <v>15</v>
      </c>
    </row>
    <row r="67" spans="1:5" ht="14.25" x14ac:dyDescent="0.2">
      <c r="A67" s="839" t="s">
        <v>1194</v>
      </c>
      <c r="B67" s="877">
        <v>82</v>
      </c>
      <c r="C67" s="878">
        <v>1.8</v>
      </c>
      <c r="D67" s="878">
        <v>3.1</v>
      </c>
      <c r="E67" s="879">
        <v>13</v>
      </c>
    </row>
    <row r="68" spans="1:5" ht="14.25" x14ac:dyDescent="0.2">
      <c r="A68" s="839" t="s">
        <v>1195</v>
      </c>
      <c r="B68" s="877">
        <v>74</v>
      </c>
      <c r="C68" s="878">
        <v>1.3</v>
      </c>
      <c r="D68" s="878">
        <v>2.6</v>
      </c>
      <c r="E68" s="879">
        <v>11</v>
      </c>
    </row>
    <row r="69" spans="1:5" ht="14.25" x14ac:dyDescent="0.2">
      <c r="A69" s="839" t="s">
        <v>1196</v>
      </c>
      <c r="B69" s="877">
        <v>59</v>
      </c>
      <c r="C69" s="878">
        <v>0.8</v>
      </c>
      <c r="D69" s="878">
        <v>2.2000000000000002</v>
      </c>
      <c r="E69" s="879">
        <v>11</v>
      </c>
    </row>
    <row r="70" spans="1:5" ht="14.25" x14ac:dyDescent="0.2">
      <c r="A70" s="839" t="s">
        <v>1197</v>
      </c>
      <c r="B70" s="877">
        <v>49</v>
      </c>
      <c r="C70" s="878">
        <v>0.8</v>
      </c>
      <c r="D70" s="878">
        <v>1.6</v>
      </c>
      <c r="E70" s="879">
        <v>11</v>
      </c>
    </row>
    <row r="71" spans="1:5" ht="14.25" x14ac:dyDescent="0.2">
      <c r="A71" s="839" t="s">
        <v>1198</v>
      </c>
      <c r="B71" s="877">
        <v>39</v>
      </c>
      <c r="C71" s="878">
        <v>0.8</v>
      </c>
      <c r="D71" s="878">
        <v>1.6</v>
      </c>
      <c r="E71" s="879">
        <v>11</v>
      </c>
    </row>
    <row r="72" spans="1:5" ht="14.25" x14ac:dyDescent="0.2">
      <c r="A72" s="858"/>
      <c r="B72" s="858"/>
      <c r="C72" s="859"/>
      <c r="D72" s="859"/>
      <c r="E72" s="860"/>
    </row>
    <row r="73" spans="1:5" ht="14.25" x14ac:dyDescent="0.2">
      <c r="A73" s="832"/>
      <c r="B73" s="832"/>
      <c r="C73" s="832"/>
      <c r="D73" s="832"/>
      <c r="E73" s="832"/>
    </row>
    <row r="74" spans="1:5" ht="15.75" x14ac:dyDescent="0.2">
      <c r="A74" s="831" t="s">
        <v>1531</v>
      </c>
      <c r="B74" s="832"/>
      <c r="C74" s="832"/>
      <c r="D74" s="832"/>
      <c r="E74" s="832"/>
    </row>
    <row r="75" spans="1:5" ht="16.5" x14ac:dyDescent="0.2">
      <c r="A75" s="880" t="s">
        <v>1187</v>
      </c>
      <c r="B75" s="868" t="s">
        <v>1188</v>
      </c>
      <c r="C75" s="868" t="s">
        <v>1189</v>
      </c>
      <c r="D75" s="869" t="s">
        <v>582</v>
      </c>
      <c r="E75" s="869" t="s">
        <v>423</v>
      </c>
    </row>
    <row r="76" spans="1:5" ht="14.25" x14ac:dyDescent="0.2">
      <c r="A76" s="881"/>
      <c r="B76" s="871" t="s">
        <v>1190</v>
      </c>
      <c r="C76" s="872"/>
      <c r="D76" s="872"/>
      <c r="E76" s="873"/>
    </row>
    <row r="77" spans="1:5" ht="14.25" x14ac:dyDescent="0.2">
      <c r="A77" s="882"/>
      <c r="B77" s="874"/>
      <c r="C77" s="875"/>
      <c r="D77" s="875"/>
      <c r="E77" s="876"/>
    </row>
    <row r="78" spans="1:5" ht="14.25" x14ac:dyDescent="0.2">
      <c r="A78" s="882" t="s">
        <v>1191</v>
      </c>
      <c r="B78" s="877">
        <v>76</v>
      </c>
      <c r="C78" s="883">
        <v>1.6</v>
      </c>
      <c r="D78" s="883">
        <v>2.9</v>
      </c>
      <c r="E78" s="879">
        <v>14</v>
      </c>
    </row>
    <row r="79" spans="1:5" ht="14.25" x14ac:dyDescent="0.2">
      <c r="A79" s="882" t="s">
        <v>1192</v>
      </c>
      <c r="B79" s="877">
        <v>90</v>
      </c>
      <c r="C79" s="883">
        <v>1.7</v>
      </c>
      <c r="D79" s="883">
        <v>3</v>
      </c>
      <c r="E79" s="879">
        <v>15</v>
      </c>
    </row>
    <row r="80" spans="1:5" ht="14.25" x14ac:dyDescent="0.2">
      <c r="A80" s="882" t="s">
        <v>1193</v>
      </c>
      <c r="B80" s="877">
        <v>100</v>
      </c>
      <c r="C80" s="883">
        <v>1.8</v>
      </c>
      <c r="D80" s="883">
        <v>3.2</v>
      </c>
      <c r="E80" s="879">
        <v>16</v>
      </c>
    </row>
    <row r="81" spans="1:5" ht="14.25" x14ac:dyDescent="0.2">
      <c r="A81" s="882" t="s">
        <v>1199</v>
      </c>
      <c r="B81" s="877">
        <v>111</v>
      </c>
      <c r="C81" s="883">
        <v>2</v>
      </c>
      <c r="D81" s="883">
        <v>3.3</v>
      </c>
      <c r="E81" s="879">
        <v>14</v>
      </c>
    </row>
    <row r="82" spans="1:5" ht="14.25" x14ac:dyDescent="0.2">
      <c r="A82" s="882" t="s">
        <v>1200</v>
      </c>
      <c r="B82" s="877">
        <v>103</v>
      </c>
      <c r="C82" s="883">
        <v>1.5</v>
      </c>
      <c r="D82" s="883">
        <v>2.9</v>
      </c>
      <c r="E82" s="879">
        <v>11</v>
      </c>
    </row>
    <row r="83" spans="1:5" ht="14.25" x14ac:dyDescent="0.2">
      <c r="A83" s="882" t="s">
        <v>1201</v>
      </c>
      <c r="B83" s="877">
        <v>88</v>
      </c>
      <c r="C83" s="883">
        <v>1</v>
      </c>
      <c r="D83" s="883">
        <v>2.4</v>
      </c>
      <c r="E83" s="879">
        <v>12</v>
      </c>
    </row>
    <row r="84" spans="1:5" ht="14.25" x14ac:dyDescent="0.2">
      <c r="A84" s="882" t="s">
        <v>1202</v>
      </c>
      <c r="B84" s="884">
        <v>71.400000000000006</v>
      </c>
      <c r="C84" s="883">
        <v>1</v>
      </c>
      <c r="D84" s="883">
        <v>1.8</v>
      </c>
      <c r="E84" s="879">
        <v>12</v>
      </c>
    </row>
    <row r="85" spans="1:5" ht="14.25" x14ac:dyDescent="0.2">
      <c r="A85" s="882" t="s">
        <v>1198</v>
      </c>
      <c r="B85" s="877">
        <v>60</v>
      </c>
      <c r="C85" s="883">
        <v>1</v>
      </c>
      <c r="D85" s="883">
        <v>1.8</v>
      </c>
      <c r="E85" s="879">
        <v>12</v>
      </c>
    </row>
    <row r="86" spans="1:5" ht="14.25" x14ac:dyDescent="0.2">
      <c r="A86" s="858"/>
      <c r="B86" s="858"/>
      <c r="C86" s="859"/>
      <c r="D86" s="859"/>
      <c r="E86" s="860"/>
    </row>
    <row r="87" spans="1:5" ht="14.25" x14ac:dyDescent="0.2">
      <c r="A87" s="832"/>
      <c r="B87" s="832"/>
      <c r="C87" s="832"/>
      <c r="D87" s="832"/>
      <c r="E87" s="832"/>
    </row>
    <row r="88" spans="1:5" ht="15.75" x14ac:dyDescent="0.2">
      <c r="A88" s="831" t="s">
        <v>1532</v>
      </c>
      <c r="B88" s="832"/>
      <c r="C88" s="832"/>
      <c r="D88" s="832"/>
      <c r="E88" s="832"/>
    </row>
    <row r="89" spans="1:5" ht="16.5" x14ac:dyDescent="0.2">
      <c r="A89" s="867" t="s">
        <v>1203</v>
      </c>
      <c r="B89" s="868" t="s">
        <v>1188</v>
      </c>
      <c r="C89" s="868" t="s">
        <v>1189</v>
      </c>
      <c r="D89" s="869" t="s">
        <v>582</v>
      </c>
      <c r="E89" s="869" t="s">
        <v>423</v>
      </c>
    </row>
    <row r="90" spans="1:5" ht="14.25" x14ac:dyDescent="0.2">
      <c r="A90" s="870"/>
      <c r="B90" s="871" t="s">
        <v>1190</v>
      </c>
      <c r="C90" s="872"/>
      <c r="D90" s="872"/>
      <c r="E90" s="873"/>
    </row>
    <row r="91" spans="1:5" ht="14.25" x14ac:dyDescent="0.2">
      <c r="A91" s="839"/>
      <c r="B91" s="874"/>
      <c r="C91" s="875"/>
      <c r="D91" s="875"/>
      <c r="E91" s="876"/>
    </row>
    <row r="92" spans="1:5" ht="14.25" x14ac:dyDescent="0.2">
      <c r="A92" s="885" t="s">
        <v>1183</v>
      </c>
      <c r="B92" s="877">
        <v>3.5</v>
      </c>
      <c r="C92" s="878">
        <v>0.7</v>
      </c>
      <c r="D92" s="878">
        <v>0.8</v>
      </c>
      <c r="E92" s="879">
        <v>1.6</v>
      </c>
    </row>
    <row r="93" spans="1:5" ht="14.25" x14ac:dyDescent="0.2">
      <c r="A93" s="858"/>
      <c r="B93" s="858"/>
      <c r="C93" s="859"/>
      <c r="D93" s="859"/>
      <c r="E93" s="860"/>
    </row>
    <row r="94" spans="1:5" ht="14.25" x14ac:dyDescent="0.2">
      <c r="A94" s="832"/>
      <c r="B94" s="832"/>
      <c r="C94" s="832"/>
      <c r="D94" s="832"/>
      <c r="E94" s="832"/>
    </row>
    <row r="95" spans="1:5" ht="15.75" x14ac:dyDescent="0.2">
      <c r="A95" s="831" t="s">
        <v>1533</v>
      </c>
      <c r="B95" s="832"/>
      <c r="C95" s="832"/>
      <c r="D95" s="832"/>
      <c r="E95" s="832"/>
    </row>
    <row r="96" spans="1:5" ht="16.5" x14ac:dyDescent="0.2">
      <c r="A96" s="886" t="s">
        <v>1203</v>
      </c>
      <c r="B96" s="869" t="s">
        <v>1204</v>
      </c>
      <c r="C96" s="869" t="s">
        <v>1205</v>
      </c>
      <c r="D96" s="832"/>
      <c r="E96" s="832"/>
    </row>
    <row r="97" spans="1:5" ht="14.25" x14ac:dyDescent="0.2">
      <c r="A97" s="870"/>
      <c r="B97" s="871" t="s">
        <v>1190</v>
      </c>
      <c r="C97" s="887"/>
      <c r="D97" s="832"/>
      <c r="E97" s="832"/>
    </row>
    <row r="98" spans="1:5" ht="14.25" x14ac:dyDescent="0.2">
      <c r="A98" s="839"/>
      <c r="B98" s="888"/>
      <c r="C98" s="855"/>
      <c r="D98" s="832"/>
      <c r="E98" s="832"/>
    </row>
    <row r="99" spans="1:5" ht="14.25" x14ac:dyDescent="0.2">
      <c r="A99" s="885" t="s">
        <v>1183</v>
      </c>
      <c r="B99" s="889">
        <v>4</v>
      </c>
      <c r="C99" s="890">
        <v>3150</v>
      </c>
      <c r="D99" s="832"/>
      <c r="E99" s="832"/>
    </row>
    <row r="100" spans="1:5" x14ac:dyDescent="0.2">
      <c r="A100" s="842"/>
      <c r="B100" s="842"/>
      <c r="C100" s="891"/>
    </row>
  </sheetData>
  <mergeCells count="2">
    <mergeCell ref="A41:A42"/>
    <mergeCell ref="C41:C42"/>
  </mergeCells>
  <hyperlinks>
    <hyperlink ref="A1" location="Contents!A1" display="To table of contents"/>
    <hyperlink ref="A58" location="Contents!A1" display="To table of contents"/>
  </hyperlinks>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1"/>
  <sheetViews>
    <sheetView zoomScale="75" zoomScaleNormal="75" workbookViewId="0"/>
  </sheetViews>
  <sheetFormatPr defaultRowHeight="12.75" x14ac:dyDescent="0.2"/>
  <cols>
    <col min="1" max="1" width="50.7109375" style="827" customWidth="1"/>
    <col min="2" max="7" width="15.7109375" style="827" customWidth="1"/>
    <col min="8" max="16384" width="9.140625" style="827"/>
  </cols>
  <sheetData>
    <row r="1" spans="1:7" x14ac:dyDescent="0.2">
      <c r="A1" s="351" t="s">
        <v>827</v>
      </c>
    </row>
    <row r="2" spans="1:7" ht="18.75" x14ac:dyDescent="0.2">
      <c r="A2" s="892" t="s">
        <v>1206</v>
      </c>
    </row>
    <row r="3" spans="1:7" ht="18.75" x14ac:dyDescent="0.2">
      <c r="A3" s="893" t="s">
        <v>1207</v>
      </c>
      <c r="B3" s="894"/>
      <c r="C3" s="894"/>
      <c r="D3" s="894"/>
      <c r="E3" s="894"/>
      <c r="F3" s="894"/>
      <c r="G3" s="894"/>
    </row>
    <row r="4" spans="1:7" ht="18.75" x14ac:dyDescent="0.2">
      <c r="A4" s="892"/>
      <c r="B4" s="894"/>
      <c r="C4" s="894"/>
      <c r="D4" s="894"/>
      <c r="E4" s="894"/>
      <c r="F4" s="894"/>
      <c r="G4" s="894"/>
    </row>
    <row r="5" spans="1:7" ht="15.75" x14ac:dyDescent="0.2">
      <c r="A5" s="895" t="s">
        <v>1524</v>
      </c>
      <c r="B5" s="896"/>
      <c r="C5" s="896"/>
      <c r="D5" s="896"/>
      <c r="E5" s="896"/>
      <c r="F5" s="896"/>
      <c r="G5" s="896"/>
    </row>
    <row r="6" spans="1:7" ht="16.5" x14ac:dyDescent="0.2">
      <c r="A6" s="897" t="s">
        <v>1184</v>
      </c>
      <c r="B6" s="868" t="s">
        <v>1208</v>
      </c>
      <c r="C6" s="868" t="s">
        <v>1208</v>
      </c>
      <c r="D6" s="2435" t="s">
        <v>1188</v>
      </c>
      <c r="E6" s="2435" t="s">
        <v>1189</v>
      </c>
      <c r="F6" s="2436" t="s">
        <v>1209</v>
      </c>
      <c r="G6" s="2435" t="s">
        <v>423</v>
      </c>
    </row>
    <row r="7" spans="1:7" ht="15" x14ac:dyDescent="0.2">
      <c r="A7" s="898" t="s">
        <v>1210</v>
      </c>
      <c r="B7" s="899" t="s">
        <v>1211</v>
      </c>
      <c r="C7" s="899" t="s">
        <v>1212</v>
      </c>
      <c r="D7" s="2436"/>
      <c r="E7" s="2436"/>
      <c r="F7" s="2437"/>
      <c r="G7" s="2436"/>
    </row>
    <row r="8" spans="1:7" ht="14.25" x14ac:dyDescent="0.2">
      <c r="A8" s="863"/>
      <c r="B8" s="900"/>
      <c r="C8" s="872"/>
      <c r="D8" s="872"/>
      <c r="E8" s="872"/>
      <c r="F8" s="872"/>
      <c r="G8" s="873"/>
    </row>
    <row r="9" spans="1:7" ht="14.25" x14ac:dyDescent="0.2">
      <c r="A9" s="901">
        <v>10</v>
      </c>
      <c r="B9" s="902">
        <v>1.2</v>
      </c>
      <c r="C9" s="903">
        <v>1.21</v>
      </c>
      <c r="D9" s="903">
        <v>1.34</v>
      </c>
      <c r="E9" s="903">
        <v>1.63</v>
      </c>
      <c r="F9" s="903">
        <v>4.46</v>
      </c>
      <c r="G9" s="904">
        <v>5.22</v>
      </c>
    </row>
    <row r="10" spans="1:7" ht="14.25" x14ac:dyDescent="0.2">
      <c r="A10" s="901">
        <v>15</v>
      </c>
      <c r="B10" s="902">
        <v>1.1499999999999999</v>
      </c>
      <c r="C10" s="903">
        <v>1.18</v>
      </c>
      <c r="D10" s="903">
        <v>1.17</v>
      </c>
      <c r="E10" s="903">
        <v>1.32</v>
      </c>
      <c r="F10" s="903">
        <v>2.74</v>
      </c>
      <c r="G10" s="904">
        <v>3.51</v>
      </c>
    </row>
    <row r="11" spans="1:7" ht="14.25" x14ac:dyDescent="0.2">
      <c r="A11" s="901">
        <v>20</v>
      </c>
      <c r="B11" s="902">
        <v>1.1000000000000001</v>
      </c>
      <c r="C11" s="903">
        <v>1.1499999999999999</v>
      </c>
      <c r="D11" s="903">
        <v>1.1000000000000001</v>
      </c>
      <c r="E11" s="903">
        <v>1.19</v>
      </c>
      <c r="F11" s="903">
        <v>2.02</v>
      </c>
      <c r="G11" s="904">
        <v>2.66</v>
      </c>
    </row>
    <row r="12" spans="1:7" ht="14.25" x14ac:dyDescent="0.2">
      <c r="A12" s="901">
        <v>25</v>
      </c>
      <c r="B12" s="902">
        <v>1.07</v>
      </c>
      <c r="C12" s="903">
        <v>1.1299999999999999</v>
      </c>
      <c r="D12" s="903">
        <v>1.06</v>
      </c>
      <c r="E12" s="903">
        <v>1.1200000000000001</v>
      </c>
      <c r="F12" s="903">
        <v>1.65</v>
      </c>
      <c r="G12" s="904">
        <v>2.14</v>
      </c>
    </row>
    <row r="13" spans="1:7" ht="14.25" x14ac:dyDescent="0.2">
      <c r="A13" s="901">
        <v>30</v>
      </c>
      <c r="B13" s="902">
        <v>1.06</v>
      </c>
      <c r="C13" s="903">
        <v>1.1100000000000001</v>
      </c>
      <c r="D13" s="903">
        <v>1.04</v>
      </c>
      <c r="E13" s="903">
        <v>1.08</v>
      </c>
      <c r="F13" s="903">
        <v>1.42</v>
      </c>
      <c r="G13" s="904">
        <v>1.8</v>
      </c>
    </row>
    <row r="14" spans="1:7" ht="27" customHeight="1" x14ac:dyDescent="0.2">
      <c r="A14" s="901">
        <v>35</v>
      </c>
      <c r="B14" s="902">
        <v>1.05</v>
      </c>
      <c r="C14" s="903">
        <v>1.0900000000000001</v>
      </c>
      <c r="D14" s="903">
        <v>1.03</v>
      </c>
      <c r="E14" s="903">
        <v>1.05</v>
      </c>
      <c r="F14" s="903">
        <v>1.27</v>
      </c>
      <c r="G14" s="904">
        <v>1.56</v>
      </c>
    </row>
    <row r="15" spans="1:7" ht="14.25" x14ac:dyDescent="0.2">
      <c r="A15" s="901">
        <v>40</v>
      </c>
      <c r="B15" s="902">
        <v>1.0449999999999999</v>
      </c>
      <c r="C15" s="903">
        <v>1.07</v>
      </c>
      <c r="D15" s="903">
        <v>1.02</v>
      </c>
      <c r="E15" s="903">
        <v>1.03</v>
      </c>
      <c r="F15" s="903">
        <v>1.1599999999999999</v>
      </c>
      <c r="G15" s="904">
        <v>1.38</v>
      </c>
    </row>
    <row r="16" spans="1:7" ht="14.25" x14ac:dyDescent="0.2">
      <c r="A16" s="901">
        <v>45</v>
      </c>
      <c r="B16" s="902">
        <v>1.0349999999999999</v>
      </c>
      <c r="C16" s="903">
        <v>1.05</v>
      </c>
      <c r="D16" s="903">
        <v>1.01</v>
      </c>
      <c r="E16" s="903">
        <v>1.01</v>
      </c>
      <c r="F16" s="903">
        <v>1.0900000000000001</v>
      </c>
      <c r="G16" s="904">
        <v>1.23</v>
      </c>
    </row>
    <row r="17" spans="1:7" ht="14.25" x14ac:dyDescent="0.2">
      <c r="A17" s="901">
        <v>50</v>
      </c>
      <c r="B17" s="902">
        <v>1.03</v>
      </c>
      <c r="C17" s="903">
        <v>1.04</v>
      </c>
      <c r="D17" s="903">
        <v>1</v>
      </c>
      <c r="E17" s="903">
        <v>1.01</v>
      </c>
      <c r="F17" s="903">
        <v>1.03</v>
      </c>
      <c r="G17" s="904">
        <v>1.1200000000000001</v>
      </c>
    </row>
    <row r="18" spans="1:7" ht="14.25" x14ac:dyDescent="0.2">
      <c r="A18" s="901">
        <v>55</v>
      </c>
      <c r="B18" s="902">
        <v>1.0249999999999999</v>
      </c>
      <c r="C18" s="903">
        <v>1.03</v>
      </c>
      <c r="D18" s="903">
        <v>1</v>
      </c>
      <c r="E18" s="903">
        <v>1</v>
      </c>
      <c r="F18" s="903">
        <v>1</v>
      </c>
      <c r="G18" s="904">
        <v>1.06</v>
      </c>
    </row>
    <row r="19" spans="1:7" ht="29.25" customHeight="1" x14ac:dyDescent="0.2">
      <c r="A19" s="901">
        <v>60</v>
      </c>
      <c r="B19" s="902">
        <v>1.0149999999999999</v>
      </c>
      <c r="C19" s="903">
        <v>1.02</v>
      </c>
      <c r="D19" s="903">
        <v>0.99</v>
      </c>
      <c r="E19" s="903">
        <v>1</v>
      </c>
      <c r="F19" s="903">
        <v>0.98</v>
      </c>
      <c r="G19" s="904">
        <v>1</v>
      </c>
    </row>
    <row r="20" spans="1:7" ht="14.25" x14ac:dyDescent="0.2">
      <c r="A20" s="901">
        <v>65</v>
      </c>
      <c r="B20" s="902">
        <v>1.01</v>
      </c>
      <c r="C20" s="903">
        <v>1.01</v>
      </c>
      <c r="D20" s="903">
        <v>0.99</v>
      </c>
      <c r="E20" s="903">
        <v>0.99</v>
      </c>
      <c r="F20" s="903">
        <v>0.95</v>
      </c>
      <c r="G20" s="904">
        <v>0.94</v>
      </c>
    </row>
    <row r="21" spans="1:7" ht="14.25" x14ac:dyDescent="0.2">
      <c r="A21" s="901">
        <v>70</v>
      </c>
      <c r="B21" s="902">
        <v>1</v>
      </c>
      <c r="C21" s="903">
        <v>1.01</v>
      </c>
      <c r="D21" s="903">
        <v>0.98</v>
      </c>
      <c r="E21" s="903">
        <v>0.99</v>
      </c>
      <c r="F21" s="903">
        <v>0.92</v>
      </c>
      <c r="G21" s="904">
        <v>0.88</v>
      </c>
    </row>
    <row r="22" spans="1:7" ht="14.25" x14ac:dyDescent="0.2">
      <c r="A22" s="901">
        <v>75</v>
      </c>
      <c r="B22" s="902">
        <v>1</v>
      </c>
      <c r="C22" s="903">
        <v>1</v>
      </c>
      <c r="D22" s="903">
        <v>0.98</v>
      </c>
      <c r="E22" s="903">
        <v>0.98</v>
      </c>
      <c r="F22" s="903">
        <v>0.89</v>
      </c>
      <c r="G22" s="904">
        <v>0.82</v>
      </c>
    </row>
    <row r="23" spans="1:7" ht="14.25" x14ac:dyDescent="0.2">
      <c r="A23" s="901">
        <v>80</v>
      </c>
      <c r="B23" s="902">
        <v>1.01</v>
      </c>
      <c r="C23" s="903">
        <v>1</v>
      </c>
      <c r="D23" s="903">
        <v>0.97</v>
      </c>
      <c r="E23" s="903">
        <v>0.98</v>
      </c>
      <c r="F23" s="903">
        <v>0.87</v>
      </c>
      <c r="G23" s="904">
        <v>0.76</v>
      </c>
    </row>
    <row r="24" spans="1:7" ht="28.5" customHeight="1" x14ac:dyDescent="0.2">
      <c r="A24" s="901">
        <v>85</v>
      </c>
      <c r="B24" s="902">
        <v>1.02</v>
      </c>
      <c r="C24" s="903">
        <v>1</v>
      </c>
      <c r="D24" s="903">
        <v>0.97</v>
      </c>
      <c r="E24" s="903">
        <v>0.97</v>
      </c>
      <c r="F24" s="903">
        <v>0.84</v>
      </c>
      <c r="G24" s="904">
        <v>0.7</v>
      </c>
    </row>
    <row r="25" spans="1:7" ht="14.25" x14ac:dyDescent="0.2">
      <c r="A25" s="901">
        <v>90</v>
      </c>
      <c r="B25" s="902">
        <v>1.03</v>
      </c>
      <c r="C25" s="903">
        <v>1.01</v>
      </c>
      <c r="D25" s="903">
        <v>0.97</v>
      </c>
      <c r="E25" s="903">
        <v>0.97</v>
      </c>
      <c r="F25" s="903">
        <v>0.85</v>
      </c>
      <c r="G25" s="904">
        <v>0.7</v>
      </c>
    </row>
    <row r="26" spans="1:7" ht="14.25" x14ac:dyDescent="0.2">
      <c r="A26" s="901">
        <v>95</v>
      </c>
      <c r="B26" s="902">
        <v>1.04</v>
      </c>
      <c r="C26" s="903">
        <v>1.02</v>
      </c>
      <c r="D26" s="903">
        <v>0.97</v>
      </c>
      <c r="E26" s="903">
        <v>0.97</v>
      </c>
      <c r="F26" s="903">
        <v>0.86</v>
      </c>
      <c r="G26" s="904">
        <v>0.7</v>
      </c>
    </row>
    <row r="27" spans="1:7" ht="14.25" x14ac:dyDescent="0.2">
      <c r="A27" s="901">
        <v>100</v>
      </c>
      <c r="B27" s="902">
        <v>1.05</v>
      </c>
      <c r="C27" s="903">
        <v>1.02</v>
      </c>
      <c r="D27" s="903">
        <v>0.97</v>
      </c>
      <c r="E27" s="903">
        <v>0.97</v>
      </c>
      <c r="F27" s="903">
        <v>0.87</v>
      </c>
      <c r="G27" s="904">
        <v>0.7</v>
      </c>
    </row>
    <row r="28" spans="1:7" ht="14.25" x14ac:dyDescent="0.2">
      <c r="A28" s="858"/>
      <c r="B28" s="858"/>
      <c r="C28" s="859"/>
      <c r="D28" s="859"/>
      <c r="E28" s="859"/>
      <c r="F28" s="859"/>
      <c r="G28" s="860"/>
    </row>
    <row r="29" spans="1:7" ht="14.25" x14ac:dyDescent="0.2">
      <c r="A29" s="832"/>
      <c r="B29" s="832"/>
      <c r="C29" s="832"/>
      <c r="D29" s="832"/>
      <c r="E29" s="832"/>
      <c r="F29" s="832"/>
      <c r="G29" s="832"/>
    </row>
    <row r="30" spans="1:7" ht="15.75" x14ac:dyDescent="0.2">
      <c r="A30" s="831" t="s">
        <v>1525</v>
      </c>
      <c r="B30" s="832"/>
      <c r="C30" s="832"/>
      <c r="D30" s="832"/>
      <c r="E30" s="832"/>
      <c r="F30" s="832"/>
      <c r="G30" s="832"/>
    </row>
    <row r="31" spans="1:7" ht="14.25" x14ac:dyDescent="0.2">
      <c r="A31" s="897" t="s">
        <v>1213</v>
      </c>
      <c r="B31" s="2433" t="s">
        <v>1214</v>
      </c>
      <c r="C31" s="2433" t="s">
        <v>1215</v>
      </c>
      <c r="D31" s="2433" t="s">
        <v>1216</v>
      </c>
      <c r="E31" s="2433" t="s">
        <v>1189</v>
      </c>
      <c r="F31" s="2433" t="s">
        <v>1209</v>
      </c>
      <c r="G31" s="2433" t="s">
        <v>423</v>
      </c>
    </row>
    <row r="32" spans="1:7" ht="14.25" x14ac:dyDescent="0.2">
      <c r="A32" s="898" t="s">
        <v>1217</v>
      </c>
      <c r="B32" s="2434"/>
      <c r="C32" s="2434"/>
      <c r="D32" s="2434"/>
      <c r="E32" s="2434"/>
      <c r="F32" s="2434"/>
      <c r="G32" s="2434"/>
    </row>
    <row r="33" spans="1:7" ht="15" x14ac:dyDescent="0.2">
      <c r="A33" s="905"/>
      <c r="B33" s="906"/>
      <c r="C33" s="907"/>
      <c r="D33" s="907"/>
      <c r="E33" s="907"/>
      <c r="F33" s="907"/>
      <c r="G33" s="908"/>
    </row>
    <row r="34" spans="1:7" ht="14.25" x14ac:dyDescent="0.2">
      <c r="A34" s="901">
        <v>10</v>
      </c>
      <c r="B34" s="902">
        <v>1.4</v>
      </c>
      <c r="C34" s="903">
        <v>3.04</v>
      </c>
      <c r="D34" s="903">
        <v>0.3</v>
      </c>
      <c r="E34" s="903">
        <v>3</v>
      </c>
      <c r="F34" s="903">
        <v>5.44</v>
      </c>
      <c r="G34" s="904">
        <v>11.65</v>
      </c>
    </row>
    <row r="35" spans="1:7" ht="14.25" x14ac:dyDescent="0.2">
      <c r="A35" s="901">
        <v>15</v>
      </c>
      <c r="B35" s="902">
        <v>1.4</v>
      </c>
      <c r="C35" s="903">
        <v>3.04</v>
      </c>
      <c r="D35" s="903">
        <v>0.34</v>
      </c>
      <c r="E35" s="903">
        <v>2.8</v>
      </c>
      <c r="F35" s="903">
        <v>5.1100000000000003</v>
      </c>
      <c r="G35" s="904">
        <v>10.83</v>
      </c>
    </row>
    <row r="36" spans="1:7" ht="14.25" x14ac:dyDescent="0.2">
      <c r="A36" s="901">
        <v>20</v>
      </c>
      <c r="B36" s="902">
        <v>1.4</v>
      </c>
      <c r="C36" s="903">
        <v>3.04</v>
      </c>
      <c r="D36" s="903">
        <v>0.37</v>
      </c>
      <c r="E36" s="903">
        <v>2.8</v>
      </c>
      <c r="F36" s="903">
        <v>4.72</v>
      </c>
      <c r="G36" s="904">
        <v>9.9600000000000009</v>
      </c>
    </row>
    <row r="37" spans="1:7" ht="14.25" x14ac:dyDescent="0.2">
      <c r="A37" s="901">
        <v>25</v>
      </c>
      <c r="B37" s="902">
        <v>1.4</v>
      </c>
      <c r="C37" s="903">
        <v>3.04</v>
      </c>
      <c r="D37" s="903">
        <v>0.41</v>
      </c>
      <c r="E37" s="903">
        <v>2.8</v>
      </c>
      <c r="F37" s="903">
        <v>4.3899999999999997</v>
      </c>
      <c r="G37" s="904">
        <v>9.09</v>
      </c>
    </row>
    <row r="38" spans="1:7" ht="14.25" x14ac:dyDescent="0.2">
      <c r="A38" s="901">
        <v>30</v>
      </c>
      <c r="B38" s="902">
        <v>1.2</v>
      </c>
      <c r="C38" s="903">
        <v>2.02</v>
      </c>
      <c r="D38" s="903">
        <v>0.44</v>
      </c>
      <c r="E38" s="903">
        <v>1.5</v>
      </c>
      <c r="F38" s="903">
        <v>4</v>
      </c>
      <c r="G38" s="904">
        <v>8.26</v>
      </c>
    </row>
    <row r="39" spans="1:7" ht="29.25" customHeight="1" x14ac:dyDescent="0.2">
      <c r="A39" s="901">
        <v>35</v>
      </c>
      <c r="B39" s="902">
        <v>1</v>
      </c>
      <c r="C39" s="903">
        <v>1</v>
      </c>
      <c r="D39" s="903">
        <v>0.47</v>
      </c>
      <c r="E39" s="903">
        <v>1</v>
      </c>
      <c r="F39" s="903">
        <v>3.61</v>
      </c>
      <c r="G39" s="904">
        <v>7.39</v>
      </c>
    </row>
    <row r="40" spans="1:7" ht="14.25" x14ac:dyDescent="0.2">
      <c r="A40" s="901">
        <v>40</v>
      </c>
      <c r="B40" s="902">
        <v>1</v>
      </c>
      <c r="C40" s="903">
        <v>1</v>
      </c>
      <c r="D40" s="903">
        <v>0.51</v>
      </c>
      <c r="E40" s="903">
        <v>1</v>
      </c>
      <c r="F40" s="903">
        <v>3.28</v>
      </c>
      <c r="G40" s="904">
        <v>6.57</v>
      </c>
    </row>
    <row r="41" spans="1:7" ht="14.25" x14ac:dyDescent="0.2">
      <c r="A41" s="901">
        <v>45</v>
      </c>
      <c r="B41" s="902">
        <v>1</v>
      </c>
      <c r="C41" s="903">
        <v>1</v>
      </c>
      <c r="D41" s="903">
        <v>0.54</v>
      </c>
      <c r="E41" s="903">
        <v>1</v>
      </c>
      <c r="F41" s="903">
        <v>2.89</v>
      </c>
      <c r="G41" s="904">
        <v>5.7</v>
      </c>
    </row>
    <row r="42" spans="1:7" ht="14.25" x14ac:dyDescent="0.2">
      <c r="A42" s="901">
        <v>50</v>
      </c>
      <c r="B42" s="902">
        <v>1</v>
      </c>
      <c r="C42" s="903">
        <v>1</v>
      </c>
      <c r="D42" s="903">
        <v>0.56999999999999995</v>
      </c>
      <c r="E42" s="903">
        <v>1</v>
      </c>
      <c r="F42" s="903">
        <v>2.56</v>
      </c>
      <c r="G42" s="904">
        <v>4.83</v>
      </c>
    </row>
    <row r="43" spans="1:7" ht="14.25" x14ac:dyDescent="0.2">
      <c r="A43" s="901">
        <v>55</v>
      </c>
      <c r="B43" s="902">
        <v>1</v>
      </c>
      <c r="C43" s="903">
        <v>1</v>
      </c>
      <c r="D43" s="903">
        <v>0.61</v>
      </c>
      <c r="E43" s="903">
        <v>1</v>
      </c>
      <c r="F43" s="903">
        <v>2.17</v>
      </c>
      <c r="G43" s="904">
        <v>4</v>
      </c>
    </row>
    <row r="44" spans="1:7" ht="29.25" customHeight="1" x14ac:dyDescent="0.2">
      <c r="A44" s="901">
        <v>60</v>
      </c>
      <c r="B44" s="902">
        <v>1</v>
      </c>
      <c r="C44" s="903">
        <v>1</v>
      </c>
      <c r="D44" s="903">
        <v>0.64</v>
      </c>
      <c r="E44" s="903">
        <v>1</v>
      </c>
      <c r="F44" s="903">
        <v>1.83</v>
      </c>
      <c r="G44" s="904">
        <v>3.13</v>
      </c>
    </row>
    <row r="45" spans="1:7" ht="14.25" x14ac:dyDescent="0.2">
      <c r="A45" s="901">
        <v>65</v>
      </c>
      <c r="B45" s="902">
        <v>1</v>
      </c>
      <c r="C45" s="903">
        <v>1</v>
      </c>
      <c r="D45" s="903">
        <v>0.68</v>
      </c>
      <c r="E45" s="903">
        <v>1</v>
      </c>
      <c r="F45" s="903">
        <v>1.44</v>
      </c>
      <c r="G45" s="904">
        <v>2.2599999999999998</v>
      </c>
    </row>
    <row r="46" spans="1:7" ht="14.25" x14ac:dyDescent="0.2">
      <c r="A46" s="901">
        <v>70</v>
      </c>
      <c r="B46" s="902">
        <v>1</v>
      </c>
      <c r="C46" s="903">
        <v>1</v>
      </c>
      <c r="D46" s="903">
        <v>0.76</v>
      </c>
      <c r="E46" s="903">
        <v>1</v>
      </c>
      <c r="F46" s="903">
        <v>1.33</v>
      </c>
      <c r="G46" s="904">
        <v>1.96</v>
      </c>
    </row>
    <row r="47" spans="1:7" ht="14.25" x14ac:dyDescent="0.2">
      <c r="A47" s="901">
        <v>75</v>
      </c>
      <c r="B47" s="902">
        <v>1</v>
      </c>
      <c r="C47" s="903">
        <v>1</v>
      </c>
      <c r="D47" s="903">
        <v>0.84</v>
      </c>
      <c r="E47" s="903">
        <v>1</v>
      </c>
      <c r="F47" s="903">
        <v>1.22</v>
      </c>
      <c r="G47" s="904">
        <v>1.65</v>
      </c>
    </row>
    <row r="48" spans="1:7" ht="14.25" x14ac:dyDescent="0.2">
      <c r="A48" s="901">
        <v>80</v>
      </c>
      <c r="B48" s="902">
        <v>1</v>
      </c>
      <c r="C48" s="903">
        <v>1</v>
      </c>
      <c r="D48" s="903">
        <v>0.92</v>
      </c>
      <c r="E48" s="903">
        <v>1</v>
      </c>
      <c r="F48" s="903">
        <v>1.1100000000000001</v>
      </c>
      <c r="G48" s="904">
        <v>1.3</v>
      </c>
    </row>
    <row r="49" spans="1:7" ht="26.25" customHeight="1" x14ac:dyDescent="0.2">
      <c r="A49" s="901">
        <v>85</v>
      </c>
      <c r="B49" s="902">
        <v>1</v>
      </c>
      <c r="C49" s="903">
        <v>1</v>
      </c>
      <c r="D49" s="903">
        <v>1</v>
      </c>
      <c r="E49" s="903">
        <v>1</v>
      </c>
      <c r="F49" s="903">
        <v>1</v>
      </c>
      <c r="G49" s="904">
        <v>1</v>
      </c>
    </row>
    <row r="50" spans="1:7" ht="14.25" x14ac:dyDescent="0.2">
      <c r="A50" s="901">
        <v>90</v>
      </c>
      <c r="B50" s="902">
        <v>1</v>
      </c>
      <c r="C50" s="903">
        <v>1</v>
      </c>
      <c r="D50" s="903">
        <v>1</v>
      </c>
      <c r="E50" s="903">
        <v>1</v>
      </c>
      <c r="F50" s="903">
        <v>1</v>
      </c>
      <c r="G50" s="904">
        <v>1</v>
      </c>
    </row>
    <row r="51" spans="1:7" ht="14.25" x14ac:dyDescent="0.2">
      <c r="A51" s="901">
        <v>95</v>
      </c>
      <c r="B51" s="902">
        <v>1</v>
      </c>
      <c r="C51" s="903">
        <v>1</v>
      </c>
      <c r="D51" s="903">
        <v>1</v>
      </c>
      <c r="E51" s="903">
        <v>1</v>
      </c>
      <c r="F51" s="903">
        <v>1</v>
      </c>
      <c r="G51" s="904">
        <v>1</v>
      </c>
    </row>
    <row r="52" spans="1:7" ht="14.25" x14ac:dyDescent="0.2">
      <c r="A52" s="901">
        <v>100</v>
      </c>
      <c r="B52" s="902">
        <v>1</v>
      </c>
      <c r="C52" s="903">
        <v>1</v>
      </c>
      <c r="D52" s="903">
        <v>1</v>
      </c>
      <c r="E52" s="903">
        <v>1</v>
      </c>
      <c r="F52" s="903">
        <v>1</v>
      </c>
      <c r="G52" s="904">
        <v>1</v>
      </c>
    </row>
    <row r="53" spans="1:7" ht="14.25" x14ac:dyDescent="0.2">
      <c r="A53" s="909"/>
      <c r="B53" s="858"/>
      <c r="C53" s="859"/>
      <c r="D53" s="859"/>
      <c r="E53" s="859"/>
      <c r="F53" s="859"/>
      <c r="G53" s="860"/>
    </row>
    <row r="54" spans="1:7" ht="14.25" x14ac:dyDescent="0.2">
      <c r="A54" s="832"/>
      <c r="B54" s="832"/>
      <c r="C54" s="832"/>
      <c r="D54" s="832"/>
      <c r="E54" s="832"/>
      <c r="F54" s="832"/>
      <c r="G54" s="832"/>
    </row>
    <row r="55" spans="1:7" ht="14.25" x14ac:dyDescent="0.2">
      <c r="A55" s="832"/>
      <c r="B55" s="832"/>
      <c r="C55" s="832"/>
      <c r="D55" s="832"/>
      <c r="E55" s="832"/>
      <c r="F55" s="832"/>
      <c r="G55" s="832"/>
    </row>
    <row r="56" spans="1:7" ht="14.25" x14ac:dyDescent="0.2">
      <c r="A56" s="351" t="s">
        <v>827</v>
      </c>
      <c r="B56" s="832"/>
      <c r="C56" s="832"/>
      <c r="D56" s="832"/>
      <c r="E56" s="832"/>
      <c r="F56" s="832"/>
      <c r="G56" s="832"/>
    </row>
    <row r="57" spans="1:7" ht="14.25" x14ac:dyDescent="0.2">
      <c r="A57" s="832"/>
      <c r="B57" s="832"/>
      <c r="C57" s="832"/>
      <c r="D57" s="832"/>
      <c r="E57" s="832"/>
      <c r="F57" s="832"/>
      <c r="G57" s="832"/>
    </row>
    <row r="58" spans="1:7" ht="15.75" x14ac:dyDescent="0.2">
      <c r="A58" s="831" t="s">
        <v>1526</v>
      </c>
      <c r="B58" s="832"/>
      <c r="C58" s="832"/>
      <c r="D58" s="832"/>
      <c r="E58" s="832"/>
      <c r="F58" s="832"/>
      <c r="G58" s="832"/>
    </row>
    <row r="59" spans="1:7" ht="15" customHeight="1" x14ac:dyDescent="0.2">
      <c r="A59" s="897" t="s">
        <v>1213</v>
      </c>
      <c r="B59" s="2433" t="s">
        <v>1208</v>
      </c>
      <c r="C59" s="2433" t="s">
        <v>1216</v>
      </c>
      <c r="D59" s="2433" t="s">
        <v>1189</v>
      </c>
      <c r="E59" s="2433" t="s">
        <v>582</v>
      </c>
      <c r="F59" s="2433" t="s">
        <v>423</v>
      </c>
      <c r="G59" s="832"/>
    </row>
    <row r="60" spans="1:7" ht="14.25" x14ac:dyDescent="0.2">
      <c r="A60" s="898" t="s">
        <v>1217</v>
      </c>
      <c r="B60" s="2434"/>
      <c r="C60" s="2434"/>
      <c r="D60" s="2434"/>
      <c r="E60" s="2434"/>
      <c r="F60" s="2434"/>
      <c r="G60" s="832"/>
    </row>
    <row r="61" spans="1:7" ht="15" x14ac:dyDescent="0.2">
      <c r="A61" s="905"/>
      <c r="B61" s="906"/>
      <c r="C61" s="907"/>
      <c r="D61" s="907"/>
      <c r="E61" s="907"/>
      <c r="F61" s="908"/>
      <c r="G61" s="832"/>
    </row>
    <row r="62" spans="1:7" ht="14.25" x14ac:dyDescent="0.2">
      <c r="A62" s="901">
        <v>10</v>
      </c>
      <c r="B62" s="902">
        <v>1.26</v>
      </c>
      <c r="C62" s="903">
        <v>0.23</v>
      </c>
      <c r="D62" s="903">
        <v>0.98</v>
      </c>
      <c r="E62" s="903">
        <v>48.71</v>
      </c>
      <c r="F62" s="904">
        <v>64.400000000000006</v>
      </c>
      <c r="G62" s="832"/>
    </row>
    <row r="63" spans="1:7" ht="14.25" x14ac:dyDescent="0.2">
      <c r="A63" s="901">
        <v>15</v>
      </c>
      <c r="B63" s="902">
        <v>1.17</v>
      </c>
      <c r="C63" s="903">
        <v>0.3</v>
      </c>
      <c r="D63" s="903">
        <v>0.95</v>
      </c>
      <c r="E63" s="903">
        <v>37.729999999999997</v>
      </c>
      <c r="F63" s="904">
        <v>51.15</v>
      </c>
      <c r="G63" s="832"/>
    </row>
    <row r="64" spans="1:7" ht="14.25" x14ac:dyDescent="0.2">
      <c r="A64" s="901">
        <v>20</v>
      </c>
      <c r="B64" s="902">
        <v>1.04</v>
      </c>
      <c r="C64" s="903">
        <v>0.41</v>
      </c>
      <c r="D64" s="903">
        <v>0.9</v>
      </c>
      <c r="E64" s="903">
        <v>22.35</v>
      </c>
      <c r="F64" s="904">
        <v>32.6</v>
      </c>
      <c r="G64" s="832"/>
    </row>
    <row r="65" spans="1:7" ht="14.25" x14ac:dyDescent="0.2">
      <c r="A65" s="901">
        <v>25</v>
      </c>
      <c r="B65" s="902">
        <v>0.96</v>
      </c>
      <c r="C65" s="903">
        <v>0.48</v>
      </c>
      <c r="D65" s="903">
        <v>0.88</v>
      </c>
      <c r="E65" s="903">
        <v>13.02</v>
      </c>
      <c r="F65" s="904">
        <v>21.34</v>
      </c>
      <c r="G65" s="832"/>
    </row>
    <row r="66" spans="1:7" ht="14.25" x14ac:dyDescent="0.2">
      <c r="A66" s="901">
        <v>30</v>
      </c>
      <c r="B66" s="902">
        <v>0.87</v>
      </c>
      <c r="C66" s="903">
        <v>0.55000000000000004</v>
      </c>
      <c r="D66" s="903">
        <v>0.85</v>
      </c>
      <c r="E66" s="903">
        <v>2.58</v>
      </c>
      <c r="F66" s="904">
        <v>8.75</v>
      </c>
      <c r="G66" s="832"/>
    </row>
    <row r="67" spans="1:7" ht="30" customHeight="1" x14ac:dyDescent="0.2">
      <c r="A67" s="901">
        <v>35</v>
      </c>
      <c r="B67" s="902">
        <v>0.88</v>
      </c>
      <c r="C67" s="903">
        <v>0.57999999999999996</v>
      </c>
      <c r="D67" s="903">
        <v>0.84</v>
      </c>
      <c r="E67" s="903">
        <v>2.46</v>
      </c>
      <c r="F67" s="904">
        <v>7.98</v>
      </c>
      <c r="G67" s="832"/>
    </row>
    <row r="68" spans="1:7" ht="14.25" x14ac:dyDescent="0.2">
      <c r="A68" s="901">
        <v>40</v>
      </c>
      <c r="B68" s="902">
        <v>0.89</v>
      </c>
      <c r="C68" s="903">
        <v>0.61</v>
      </c>
      <c r="D68" s="903">
        <v>0.84</v>
      </c>
      <c r="E68" s="903">
        <v>2.33</v>
      </c>
      <c r="F68" s="904">
        <v>7.2</v>
      </c>
      <c r="G68" s="832"/>
    </row>
    <row r="69" spans="1:7" ht="14.25" x14ac:dyDescent="0.2">
      <c r="A69" s="901">
        <v>45</v>
      </c>
      <c r="B69" s="902">
        <v>0.91</v>
      </c>
      <c r="C69" s="903">
        <v>0.64</v>
      </c>
      <c r="D69" s="903">
        <v>0.83</v>
      </c>
      <c r="E69" s="903">
        <v>2.21</v>
      </c>
      <c r="F69" s="904">
        <v>6.42</v>
      </c>
      <c r="G69" s="832"/>
    </row>
    <row r="70" spans="1:7" ht="14.25" x14ac:dyDescent="0.2">
      <c r="A70" s="901">
        <v>50</v>
      </c>
      <c r="B70" s="902">
        <v>0.92</v>
      </c>
      <c r="C70" s="903">
        <v>0.67</v>
      </c>
      <c r="D70" s="903">
        <v>0.82</v>
      </c>
      <c r="E70" s="903">
        <v>2.08</v>
      </c>
      <c r="F70" s="904">
        <v>5.65</v>
      </c>
      <c r="G70" s="832"/>
    </row>
    <row r="71" spans="1:7" ht="14.25" x14ac:dyDescent="0.2">
      <c r="A71" s="901">
        <v>55</v>
      </c>
      <c r="B71" s="902">
        <v>0.93</v>
      </c>
      <c r="C71" s="903">
        <v>0.7</v>
      </c>
      <c r="D71" s="903">
        <v>0.81</v>
      </c>
      <c r="E71" s="903">
        <v>1.96</v>
      </c>
      <c r="F71" s="904">
        <v>4.88</v>
      </c>
      <c r="G71" s="832"/>
    </row>
    <row r="72" spans="1:7" ht="28.5" customHeight="1" x14ac:dyDescent="0.2">
      <c r="A72" s="901">
        <v>60</v>
      </c>
      <c r="B72" s="902">
        <v>0.94</v>
      </c>
      <c r="C72" s="903">
        <v>0.74</v>
      </c>
      <c r="D72" s="903">
        <v>0.8</v>
      </c>
      <c r="E72" s="903">
        <v>1.83</v>
      </c>
      <c r="F72" s="904">
        <v>4.0999999999999996</v>
      </c>
      <c r="G72" s="832"/>
    </row>
    <row r="73" spans="1:7" ht="14.25" x14ac:dyDescent="0.2">
      <c r="A73" s="901">
        <v>65</v>
      </c>
      <c r="B73" s="902">
        <v>0.95</v>
      </c>
      <c r="C73" s="903">
        <v>0.77</v>
      </c>
      <c r="D73" s="903">
        <v>0.8</v>
      </c>
      <c r="E73" s="903">
        <v>1.71</v>
      </c>
      <c r="F73" s="904">
        <v>3.32</v>
      </c>
      <c r="G73" s="832"/>
    </row>
    <row r="74" spans="1:7" ht="14.25" x14ac:dyDescent="0.2">
      <c r="A74" s="901">
        <v>70</v>
      </c>
      <c r="B74" s="902">
        <v>0.96</v>
      </c>
      <c r="C74" s="903">
        <v>0.8</v>
      </c>
      <c r="D74" s="903">
        <v>0.79</v>
      </c>
      <c r="E74" s="903">
        <v>1.58</v>
      </c>
      <c r="F74" s="904">
        <v>2.5499999999999998</v>
      </c>
      <c r="G74" s="832"/>
    </row>
    <row r="75" spans="1:7" ht="14.25" x14ac:dyDescent="0.2">
      <c r="A75" s="901">
        <v>75</v>
      </c>
      <c r="B75" s="902">
        <v>0.97</v>
      </c>
      <c r="C75" s="903">
        <v>0.83</v>
      </c>
      <c r="D75" s="903">
        <v>0.78</v>
      </c>
      <c r="E75" s="903">
        <v>1.46</v>
      </c>
      <c r="F75" s="904">
        <v>1.77</v>
      </c>
      <c r="G75" s="832"/>
    </row>
    <row r="76" spans="1:7" ht="14.25" x14ac:dyDescent="0.2">
      <c r="A76" s="901">
        <v>80</v>
      </c>
      <c r="B76" s="902">
        <v>0.98</v>
      </c>
      <c r="C76" s="903">
        <v>0.86</v>
      </c>
      <c r="D76" s="903">
        <v>0.78</v>
      </c>
      <c r="E76" s="903">
        <v>1.33</v>
      </c>
      <c r="F76" s="904">
        <v>1</v>
      </c>
      <c r="G76" s="832"/>
    </row>
    <row r="77" spans="1:7" ht="27" customHeight="1" x14ac:dyDescent="0.2">
      <c r="A77" s="901">
        <v>85</v>
      </c>
      <c r="B77" s="902">
        <v>0.99</v>
      </c>
      <c r="C77" s="903">
        <v>0.93</v>
      </c>
      <c r="D77" s="903">
        <v>0.89</v>
      </c>
      <c r="E77" s="903">
        <v>1.17</v>
      </c>
      <c r="F77" s="904">
        <v>1</v>
      </c>
      <c r="G77" s="832"/>
    </row>
    <row r="78" spans="1:7" ht="14.25" x14ac:dyDescent="0.2">
      <c r="A78" s="901">
        <v>90</v>
      </c>
      <c r="B78" s="902">
        <v>0.99</v>
      </c>
      <c r="C78" s="903">
        <v>0.95</v>
      </c>
      <c r="D78" s="903">
        <v>0.92</v>
      </c>
      <c r="E78" s="903">
        <v>1.1000000000000001</v>
      </c>
      <c r="F78" s="904">
        <v>1</v>
      </c>
      <c r="G78" s="832"/>
    </row>
    <row r="79" spans="1:7" ht="14.25" x14ac:dyDescent="0.2">
      <c r="A79" s="901">
        <v>95</v>
      </c>
      <c r="B79" s="902">
        <v>1</v>
      </c>
      <c r="C79" s="903">
        <v>0.98</v>
      </c>
      <c r="D79" s="903">
        <v>0.96</v>
      </c>
      <c r="E79" s="903">
        <v>1.05</v>
      </c>
      <c r="F79" s="904">
        <v>1</v>
      </c>
      <c r="G79" s="832"/>
    </row>
    <row r="80" spans="1:7" ht="14.25" x14ac:dyDescent="0.2">
      <c r="A80" s="901">
        <v>100</v>
      </c>
      <c r="B80" s="902">
        <v>1</v>
      </c>
      <c r="C80" s="903">
        <v>1</v>
      </c>
      <c r="D80" s="903">
        <v>1</v>
      </c>
      <c r="E80" s="903">
        <v>1</v>
      </c>
      <c r="F80" s="904">
        <v>1</v>
      </c>
      <c r="G80" s="832"/>
    </row>
    <row r="81" spans="1:6" x14ac:dyDescent="0.2">
      <c r="A81" s="842"/>
      <c r="B81" s="842"/>
      <c r="C81" s="910"/>
      <c r="D81" s="910"/>
      <c r="E81" s="910"/>
      <c r="F81" s="891"/>
    </row>
  </sheetData>
  <mergeCells count="15">
    <mergeCell ref="D6:D7"/>
    <mergeCell ref="E6:E7"/>
    <mergeCell ref="F6:F7"/>
    <mergeCell ref="G6:G7"/>
    <mergeCell ref="B31:B32"/>
    <mergeCell ref="C31:C32"/>
    <mergeCell ref="D31:D32"/>
    <mergeCell ref="E31:E32"/>
    <mergeCell ref="F31:F32"/>
    <mergeCell ref="G31:G32"/>
    <mergeCell ref="B59:B60"/>
    <mergeCell ref="C59:C60"/>
    <mergeCell ref="D59:D60"/>
    <mergeCell ref="E59:E60"/>
    <mergeCell ref="F59:F60"/>
  </mergeCells>
  <hyperlinks>
    <hyperlink ref="A1" location="Contents!A1" display="To table of contents"/>
    <hyperlink ref="A56" location="Contents!A1" display="To table of contents"/>
  </hyperlinks>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7"/>
  <sheetViews>
    <sheetView zoomScale="80" zoomScaleNormal="80" workbookViewId="0">
      <selection sqref="A1:B1"/>
    </sheetView>
  </sheetViews>
  <sheetFormatPr defaultRowHeight="11.25" x14ac:dyDescent="0.2"/>
  <cols>
    <col min="1" max="1" width="9.28515625" style="2085" customWidth="1"/>
    <col min="2" max="7" width="17.7109375" style="2085" customWidth="1"/>
    <col min="8" max="8" width="9.7109375" style="2085" customWidth="1"/>
    <col min="9" max="16384" width="9.140625" style="2085"/>
  </cols>
  <sheetData>
    <row r="1" spans="1:8" ht="12.75" x14ac:dyDescent="0.2">
      <c r="A1" s="2357" t="s">
        <v>827</v>
      </c>
      <c r="B1" s="2357"/>
    </row>
    <row r="2" spans="1:8" ht="15" x14ac:dyDescent="0.25">
      <c r="A2" s="2121" t="s">
        <v>1657</v>
      </c>
      <c r="B2" s="1553"/>
      <c r="C2" s="2119"/>
      <c r="D2" s="2120"/>
      <c r="E2" s="2119"/>
      <c r="F2" s="2119"/>
      <c r="G2" s="2119"/>
    </row>
    <row r="3" spans="1:8" ht="12.75" x14ac:dyDescent="0.2">
      <c r="A3" s="2118"/>
      <c r="B3" s="2117" t="s">
        <v>1438</v>
      </c>
      <c r="C3" s="1878"/>
      <c r="D3" s="1878"/>
      <c r="E3" s="1878"/>
      <c r="F3" s="1878"/>
      <c r="G3" s="1878"/>
      <c r="H3" s="1879"/>
    </row>
    <row r="4" spans="1:8" ht="12.75" x14ac:dyDescent="0.2">
      <c r="A4" s="2113"/>
      <c r="B4" s="2115" t="s">
        <v>427</v>
      </c>
      <c r="C4" s="2116"/>
      <c r="D4" s="2116"/>
      <c r="E4" s="2116"/>
      <c r="F4" s="2114"/>
      <c r="G4" s="2115" t="s">
        <v>504</v>
      </c>
      <c r="H4" s="2114"/>
    </row>
    <row r="5" spans="1:8" ht="12.75" x14ac:dyDescent="0.2">
      <c r="A5" s="2113"/>
      <c r="B5" s="2112" t="s">
        <v>2171</v>
      </c>
      <c r="C5" s="2112" t="s">
        <v>2172</v>
      </c>
      <c r="D5" s="2112" t="s">
        <v>2173</v>
      </c>
      <c r="E5" s="2112" t="s">
        <v>2174</v>
      </c>
      <c r="F5" s="2112" t="s">
        <v>641</v>
      </c>
      <c r="G5" s="2111" t="s">
        <v>775</v>
      </c>
      <c r="H5" s="2110" t="s">
        <v>774</v>
      </c>
    </row>
    <row r="6" spans="1:8" ht="12.75" x14ac:dyDescent="0.2">
      <c r="A6" s="2109"/>
      <c r="B6" s="2108"/>
      <c r="C6" s="2108"/>
      <c r="D6" s="2108"/>
      <c r="E6" s="2108"/>
      <c r="F6" s="2108"/>
      <c r="G6" s="2107"/>
      <c r="H6" s="2106" t="s">
        <v>642</v>
      </c>
    </row>
    <row r="7" spans="1:8" ht="12.75" x14ac:dyDescent="0.2">
      <c r="A7" s="2104"/>
      <c r="B7" s="2105" t="s">
        <v>418</v>
      </c>
      <c r="C7" s="1515"/>
      <c r="D7" s="1515"/>
      <c r="E7" s="1515"/>
      <c r="F7" s="1515"/>
      <c r="G7" s="1465"/>
      <c r="H7" s="1515"/>
    </row>
    <row r="8" spans="1:8" x14ac:dyDescent="0.2">
      <c r="A8" s="2104"/>
      <c r="B8" s="2104"/>
      <c r="C8" s="2103"/>
      <c r="D8" s="2103"/>
      <c r="E8" s="2103"/>
      <c r="F8" s="2103"/>
      <c r="G8" s="2103"/>
      <c r="H8" s="2102"/>
    </row>
    <row r="9" spans="1:8" ht="12.75" x14ac:dyDescent="0.2">
      <c r="A9" s="2092">
        <v>1990</v>
      </c>
      <c r="B9" s="2101">
        <v>11.73790996018667</v>
      </c>
      <c r="C9" s="2100">
        <v>23.90858384288984</v>
      </c>
      <c r="D9" s="2100">
        <v>19.412131624312451</v>
      </c>
      <c r="E9" s="2100">
        <v>29.679274555953338</v>
      </c>
      <c r="F9" s="2100">
        <v>8.5655432250000008</v>
      </c>
      <c r="G9" s="2100">
        <v>7.7800800926044094</v>
      </c>
      <c r="H9" s="2099">
        <v>2.3358738835358506</v>
      </c>
    </row>
    <row r="10" spans="1:8" ht="12.75" x14ac:dyDescent="0.2">
      <c r="A10" s="2092">
        <v>1991</v>
      </c>
      <c r="B10" s="2101">
        <v>11.679069268706485</v>
      </c>
      <c r="C10" s="2100">
        <v>23.788733067888231</v>
      </c>
      <c r="D10" s="2100">
        <v>19.314821008389078</v>
      </c>
      <c r="E10" s="2100">
        <v>29.530496021833905</v>
      </c>
      <c r="F10" s="2100">
        <v>8.5226052157656582</v>
      </c>
      <c r="G10" s="2100">
        <v>8.1120905914260728</v>
      </c>
      <c r="H10" s="2099">
        <v>2.4190266745236739</v>
      </c>
    </row>
    <row r="11" spans="1:8" ht="12.75" x14ac:dyDescent="0.2">
      <c r="A11" s="2092">
        <v>1992</v>
      </c>
      <c r="B11" s="2101">
        <v>12.892147595563211</v>
      </c>
      <c r="C11" s="2100">
        <v>26.259614594839828</v>
      </c>
      <c r="D11" s="2100">
        <v>21.321007478673518</v>
      </c>
      <c r="E11" s="2100">
        <v>32.597761390436609</v>
      </c>
      <c r="F11" s="2100">
        <v>9.4078288100209946</v>
      </c>
      <c r="G11" s="2100">
        <v>8.5683158626785865</v>
      </c>
      <c r="H11" s="2099">
        <v>2.5288895020741022</v>
      </c>
    </row>
    <row r="12" spans="1:8" ht="12.75" x14ac:dyDescent="0.2">
      <c r="A12" s="2092">
        <v>1993</v>
      </c>
      <c r="B12" s="2101">
        <v>14.045101952531063</v>
      </c>
      <c r="C12" s="2100">
        <v>28.608031476898852</v>
      </c>
      <c r="D12" s="2100">
        <v>23.227761049811708</v>
      </c>
      <c r="E12" s="2100">
        <v>35.513003458828408</v>
      </c>
      <c r="F12" s="2100">
        <v>10.249177944113613</v>
      </c>
      <c r="G12" s="2100">
        <v>8.4472538941025714</v>
      </c>
      <c r="H12" s="2099">
        <v>2.4244733159612122</v>
      </c>
    </row>
    <row r="13" spans="1:8" ht="12.75" x14ac:dyDescent="0.2">
      <c r="A13" s="2092">
        <v>1994</v>
      </c>
      <c r="B13" s="2101">
        <v>14.42219568936769</v>
      </c>
      <c r="C13" s="2100">
        <v>29.376121984865549</v>
      </c>
      <c r="D13" s="2100">
        <v>23.851397905010412</v>
      </c>
      <c r="E13" s="2100">
        <v>36.466483983629338</v>
      </c>
      <c r="F13" s="2100">
        <v>10.524355783584753</v>
      </c>
      <c r="G13" s="2100">
        <v>8.2704883847615704</v>
      </c>
      <c r="H13" s="2099">
        <v>2.4580678757114058</v>
      </c>
    </row>
    <row r="14" spans="1:8" ht="12.75" x14ac:dyDescent="0.2">
      <c r="A14" s="2092">
        <v>1995</v>
      </c>
      <c r="B14" s="2101">
        <v>16.946840902559995</v>
      </c>
      <c r="C14" s="2100">
        <v>35.007195905334058</v>
      </c>
      <c r="D14" s="2100">
        <v>27.322794179837757</v>
      </c>
      <c r="E14" s="2100">
        <v>41.056773648966654</v>
      </c>
      <c r="F14" s="2100">
        <v>12.8246184</v>
      </c>
      <c r="G14" s="2100">
        <v>8.3952431994361163</v>
      </c>
      <c r="H14" s="2099">
        <v>2.4904699966604804</v>
      </c>
    </row>
    <row r="15" spans="1:8" ht="12.75" x14ac:dyDescent="0.2">
      <c r="A15" s="2092">
        <v>1996</v>
      </c>
      <c r="B15" s="2101">
        <v>18.744392146693343</v>
      </c>
      <c r="C15" s="2100">
        <v>38.457241374757942</v>
      </c>
      <c r="D15" s="2100">
        <v>29.929439338251466</v>
      </c>
      <c r="E15" s="2100">
        <v>45.333371045139991</v>
      </c>
      <c r="F15" s="2100">
        <v>14.29104033</v>
      </c>
      <c r="G15" s="2100">
        <v>8.1081595976148719</v>
      </c>
      <c r="H15" s="2099">
        <v>2.2342505966753636</v>
      </c>
    </row>
    <row r="16" spans="1:8" ht="12.75" x14ac:dyDescent="0.2">
      <c r="A16" s="2092">
        <v>1997</v>
      </c>
      <c r="B16" s="2101">
        <v>19.973258315893332</v>
      </c>
      <c r="C16" s="2100">
        <v>41.215423740338679</v>
      </c>
      <c r="D16" s="2100">
        <v>32.097007490097333</v>
      </c>
      <c r="E16" s="2100">
        <v>48.827650434413329</v>
      </c>
      <c r="F16" s="2100">
        <v>15.395825609999997</v>
      </c>
      <c r="G16" s="2100">
        <v>8.1382590313685448</v>
      </c>
      <c r="H16" s="2099">
        <v>2.3120671899774963</v>
      </c>
    </row>
    <row r="17" spans="1:8" ht="12.75" x14ac:dyDescent="0.2">
      <c r="A17" s="2092">
        <v>1998</v>
      </c>
      <c r="B17" s="2101">
        <v>21.313065513253335</v>
      </c>
      <c r="C17" s="2100">
        <v>44.108163694325853</v>
      </c>
      <c r="D17" s="2100">
        <v>34.539452150109092</v>
      </c>
      <c r="E17" s="2100">
        <v>53.327801919100004</v>
      </c>
      <c r="F17" s="2100">
        <v>16.74733647</v>
      </c>
      <c r="G17" s="2100">
        <v>7.7922078854601251</v>
      </c>
      <c r="H17" s="2099">
        <v>2.166613265292701</v>
      </c>
    </row>
    <row r="18" spans="1:8" ht="12.75" x14ac:dyDescent="0.2">
      <c r="A18" s="2092">
        <v>1999</v>
      </c>
      <c r="B18" s="2101">
        <v>21.987883046239997</v>
      </c>
      <c r="C18" s="2100">
        <v>46.035559073282705</v>
      </c>
      <c r="D18" s="2100">
        <v>35.975629706619578</v>
      </c>
      <c r="E18" s="2100">
        <v>54.088664051099997</v>
      </c>
      <c r="F18" s="2100">
        <v>17.411797244999995</v>
      </c>
      <c r="G18" s="2100">
        <v>7.7284191098081489</v>
      </c>
      <c r="H18" s="2099">
        <v>2.2701949340261245</v>
      </c>
    </row>
    <row r="19" spans="1:8" ht="12.75" x14ac:dyDescent="0.2">
      <c r="A19" s="2092">
        <v>2000</v>
      </c>
      <c r="B19" s="2101">
        <v>22.840673676666672</v>
      </c>
      <c r="C19" s="2100">
        <v>47.752488761257759</v>
      </c>
      <c r="D19" s="2100">
        <v>37.388842785806439</v>
      </c>
      <c r="E19" s="2100">
        <v>56.459646458213328</v>
      </c>
      <c r="F19" s="2100">
        <v>18.293825594999998</v>
      </c>
      <c r="G19" s="2100">
        <v>10.174111918953011</v>
      </c>
      <c r="H19" s="2099">
        <v>1.9101081153223205</v>
      </c>
    </row>
    <row r="20" spans="1:8" ht="12.75" x14ac:dyDescent="0.2">
      <c r="A20" s="2092">
        <v>2001</v>
      </c>
      <c r="B20" s="2101">
        <v>23.015663791146675</v>
      </c>
      <c r="C20" s="2100">
        <v>48.277098456405639</v>
      </c>
      <c r="D20" s="2100">
        <v>37.730143236953573</v>
      </c>
      <c r="E20" s="2100">
        <v>56.494097620213338</v>
      </c>
      <c r="F20" s="2100">
        <v>18.480968564999998</v>
      </c>
      <c r="G20" s="2100">
        <v>8.4572658995077195</v>
      </c>
      <c r="H20" s="2099">
        <v>1.7585085573013406</v>
      </c>
    </row>
    <row r="21" spans="1:8" ht="12.75" x14ac:dyDescent="0.2">
      <c r="A21" s="2092">
        <v>2002</v>
      </c>
      <c r="B21" s="2101">
        <v>22.743010202520001</v>
      </c>
      <c r="C21" s="2100">
        <v>47.796192560004727</v>
      </c>
      <c r="D21" s="2100">
        <v>37.219570953484642</v>
      </c>
      <c r="E21" s="2100">
        <v>55.337435599100004</v>
      </c>
      <c r="F21" s="2100">
        <v>18.123938715000001</v>
      </c>
      <c r="G21" s="2100">
        <v>9.2650828487735417</v>
      </c>
      <c r="H21" s="2099">
        <v>1.7527914611264395</v>
      </c>
    </row>
    <row r="22" spans="1:8" ht="12.75" x14ac:dyDescent="0.2">
      <c r="A22" s="2092">
        <v>2003</v>
      </c>
      <c r="B22" s="2101">
        <v>23.06455887233334</v>
      </c>
      <c r="C22" s="2100">
        <v>48.288140518308317</v>
      </c>
      <c r="D22" s="2100">
        <v>37.412403754012686</v>
      </c>
      <c r="E22" s="2100">
        <v>66.843677542300014</v>
      </c>
      <c r="F22" s="2100">
        <v>18.147739575000003</v>
      </c>
      <c r="G22" s="2100">
        <v>7.9684414507636498</v>
      </c>
      <c r="H22" s="2099">
        <v>1.5082427286596063</v>
      </c>
    </row>
    <row r="23" spans="1:8" ht="12.75" x14ac:dyDescent="0.2">
      <c r="A23" s="2092">
        <v>2004</v>
      </c>
      <c r="B23" s="2101">
        <v>23.886586261933335</v>
      </c>
      <c r="C23" s="2100">
        <v>50.037688782606949</v>
      </c>
      <c r="D23" s="2100">
        <v>38.554234960021837</v>
      </c>
      <c r="E23" s="2100">
        <v>68.70372508553335</v>
      </c>
      <c r="F23" s="2100">
        <v>18.811867357499995</v>
      </c>
      <c r="G23" s="2100">
        <v>7.6091507880974811</v>
      </c>
      <c r="H23" s="2099">
        <v>1.3886884611978236</v>
      </c>
    </row>
    <row r="24" spans="1:8" ht="12.75" x14ac:dyDescent="0.2">
      <c r="A24" s="2092">
        <v>2005</v>
      </c>
      <c r="B24" s="2101">
        <v>24.837528443173337</v>
      </c>
      <c r="C24" s="2100">
        <v>51.872812136801357</v>
      </c>
      <c r="D24" s="2100">
        <v>39.787170255954273</v>
      </c>
      <c r="E24" s="2100">
        <v>70.251953432836672</v>
      </c>
      <c r="F24" s="2100">
        <v>19.336392104999998</v>
      </c>
      <c r="G24" s="2100">
        <v>11.653109151754151</v>
      </c>
      <c r="H24" s="2099">
        <v>1.3945746988213421</v>
      </c>
    </row>
    <row r="25" spans="1:8" ht="12.75" x14ac:dyDescent="0.2">
      <c r="A25" s="2092">
        <v>2006</v>
      </c>
      <c r="B25" s="2101">
        <v>25.143903597411821</v>
      </c>
      <c r="C25" s="2100">
        <v>52.60372206577123</v>
      </c>
      <c r="D25" s="2100">
        <v>40.323151887885139</v>
      </c>
      <c r="E25" s="2100">
        <v>72.153918922505866</v>
      </c>
      <c r="F25" s="2100">
        <v>19.944664507499997</v>
      </c>
      <c r="G25" s="2100">
        <v>14.337945437776316</v>
      </c>
      <c r="H25" s="2099">
        <v>1.4406898866368778</v>
      </c>
    </row>
    <row r="26" spans="1:8" ht="12.75" x14ac:dyDescent="0.2">
      <c r="A26" s="2093">
        <v>2007</v>
      </c>
      <c r="B26" s="2101">
        <v>25.851047487631256</v>
      </c>
      <c r="C26" s="2100">
        <v>53.87421677850336</v>
      </c>
      <c r="D26" s="2100">
        <v>41.175943311945446</v>
      </c>
      <c r="E26" s="2100">
        <v>74.2663503874507</v>
      </c>
      <c r="F26" s="2100">
        <v>20.537726114999998</v>
      </c>
      <c r="G26" s="2100">
        <v>14.363357379376529</v>
      </c>
      <c r="H26" s="2099">
        <v>1.4328124896510361</v>
      </c>
    </row>
    <row r="27" spans="1:8" ht="12.75" x14ac:dyDescent="0.2">
      <c r="A27" s="2093">
        <v>2008</v>
      </c>
      <c r="B27" s="2101">
        <v>25.672716378387289</v>
      </c>
      <c r="C27" s="2100">
        <v>53.505868002476575</v>
      </c>
      <c r="D27" s="2100">
        <v>40.837743129642796</v>
      </c>
      <c r="E27" s="2100">
        <v>73.606335072164967</v>
      </c>
      <c r="F27" s="2100">
        <v>20.377734832499996</v>
      </c>
      <c r="G27" s="2100">
        <v>15.18972046906482</v>
      </c>
      <c r="H27" s="2099">
        <v>1.5718469547388114</v>
      </c>
    </row>
    <row r="28" spans="1:8" ht="12.75" x14ac:dyDescent="0.2">
      <c r="A28" s="2093">
        <v>2009</v>
      </c>
      <c r="B28" s="2101">
        <v>23.292877058354875</v>
      </c>
      <c r="C28" s="2100">
        <v>48.562497129494346</v>
      </c>
      <c r="D28" s="2100">
        <v>37.00905705453718</v>
      </c>
      <c r="E28" s="2100">
        <v>66.750476587597859</v>
      </c>
      <c r="F28" s="2100">
        <v>19.035590227499998</v>
      </c>
      <c r="G28" s="2100">
        <v>14.669559764424877</v>
      </c>
      <c r="H28" s="2099">
        <v>1.6734339754135914</v>
      </c>
    </row>
    <row r="29" spans="1:8" ht="12.75" x14ac:dyDescent="0.2">
      <c r="A29" s="2092">
        <v>2010</v>
      </c>
      <c r="B29" s="2101">
        <v>24.111191974736155</v>
      </c>
      <c r="C29" s="2100">
        <v>49.906112018692063</v>
      </c>
      <c r="D29" s="2100">
        <v>37.702761871246608</v>
      </c>
      <c r="E29" s="2100">
        <v>67.221868081383903</v>
      </c>
      <c r="F29" s="2100">
        <v>20.262982957499997</v>
      </c>
      <c r="G29" s="2100">
        <v>15.20890053145447</v>
      </c>
      <c r="H29" s="2099">
        <v>1.5959280292659068</v>
      </c>
    </row>
    <row r="30" spans="1:8" ht="12.75" x14ac:dyDescent="0.2">
      <c r="A30" s="2093">
        <v>2011</v>
      </c>
      <c r="B30" s="2101">
        <v>25.646074182602828</v>
      </c>
      <c r="C30" s="2100">
        <v>53.388798450626275</v>
      </c>
      <c r="D30" s="2100">
        <v>40.430512055655676</v>
      </c>
      <c r="E30" s="2100">
        <v>71.976468406876251</v>
      </c>
      <c r="F30" s="2100">
        <v>19.573190666666665</v>
      </c>
      <c r="G30" s="2100">
        <v>15.133014199795694</v>
      </c>
      <c r="H30" s="2099">
        <v>1.4726921914881939</v>
      </c>
    </row>
    <row r="31" spans="1:8" ht="12.75" x14ac:dyDescent="0.2">
      <c r="A31" s="2092">
        <v>2012</v>
      </c>
      <c r="B31" s="2101">
        <v>25.378185772136838</v>
      </c>
      <c r="C31" s="2100">
        <v>52.981138189638877</v>
      </c>
      <c r="D31" s="2100">
        <v>40.136308261779917</v>
      </c>
      <c r="E31" s="2100">
        <v>71.293363423331982</v>
      </c>
      <c r="F31" s="2100">
        <v>17.462301196666669</v>
      </c>
      <c r="G31" s="2100">
        <v>16.017400324144528</v>
      </c>
      <c r="H31" s="2099">
        <v>1.327933594025074</v>
      </c>
    </row>
    <row r="32" spans="1:8" ht="12.75" x14ac:dyDescent="0.2">
      <c r="A32" s="2093">
        <v>2013</v>
      </c>
      <c r="B32" s="2101">
        <v>25.521294430441849</v>
      </c>
      <c r="C32" s="2100">
        <v>53.111763916471681</v>
      </c>
      <c r="D32" s="2100">
        <v>40.118966868964733</v>
      </c>
      <c r="E32" s="2100">
        <v>71.384010830974375</v>
      </c>
      <c r="F32" s="2100">
        <v>15.234551865</v>
      </c>
      <c r="G32" s="2100">
        <v>18.026493218017503</v>
      </c>
      <c r="H32" s="2099">
        <v>1.1684286121878154</v>
      </c>
    </row>
    <row r="33" spans="1:8" ht="12.75" x14ac:dyDescent="0.2">
      <c r="A33" s="2092">
        <v>2014</v>
      </c>
      <c r="B33" s="2101">
        <v>26.294676589109461</v>
      </c>
      <c r="C33" s="2100">
        <v>54.780880053074597</v>
      </c>
      <c r="D33" s="2100">
        <v>41.344923162413068</v>
      </c>
      <c r="E33" s="2100">
        <v>73.242703405467893</v>
      </c>
      <c r="F33" s="2100">
        <v>13.311264854166666</v>
      </c>
      <c r="G33" s="2100">
        <v>18.730640666110524</v>
      </c>
      <c r="H33" s="2099">
        <v>1.1376602938064864</v>
      </c>
    </row>
    <row r="34" spans="1:8" ht="12.75" x14ac:dyDescent="0.2">
      <c r="A34" s="2093">
        <v>2015</v>
      </c>
      <c r="B34" s="2101">
        <v>27.062752370738178</v>
      </c>
      <c r="C34" s="2100">
        <v>56.497586373713553</v>
      </c>
      <c r="D34" s="2100">
        <v>42.650967692660949</v>
      </c>
      <c r="E34" s="2100">
        <v>75.318669576286396</v>
      </c>
      <c r="F34" s="2100">
        <v>11.075132679999999</v>
      </c>
      <c r="G34" s="2100">
        <v>19.10386984797557</v>
      </c>
      <c r="H34" s="2099">
        <v>1.0369324350532929</v>
      </c>
    </row>
    <row r="35" spans="1:8" ht="12.75" x14ac:dyDescent="0.2">
      <c r="A35" s="2092">
        <v>2016</v>
      </c>
      <c r="B35" s="2101">
        <v>28.168127764503804</v>
      </c>
      <c r="C35" s="2100">
        <v>59.2345423787744</v>
      </c>
      <c r="D35" s="2100">
        <v>44.918351845158682</v>
      </c>
      <c r="E35" s="2100">
        <v>79.271330490252126</v>
      </c>
      <c r="F35" s="2100">
        <v>11.763024049999999</v>
      </c>
      <c r="G35" s="2100">
        <v>19.706923452367892</v>
      </c>
      <c r="H35" s="2099">
        <v>1.0065041156316865</v>
      </c>
    </row>
    <row r="36" spans="1:8" ht="12.75" x14ac:dyDescent="0.2">
      <c r="A36" s="2092"/>
      <c r="B36" s="2098"/>
      <c r="C36" s="2097"/>
      <c r="D36" s="2097"/>
      <c r="E36" s="2097"/>
      <c r="F36" s="2097"/>
      <c r="G36" s="2097"/>
      <c r="H36" s="1463"/>
    </row>
    <row r="37" spans="1:8" ht="12.75" x14ac:dyDescent="0.2">
      <c r="A37" s="1519"/>
      <c r="B37" s="2096" t="s">
        <v>378</v>
      </c>
      <c r="C37" s="2094"/>
      <c r="D37" s="2094"/>
      <c r="E37" s="2094"/>
      <c r="F37" s="2094"/>
      <c r="G37" s="2094"/>
      <c r="H37" s="1463"/>
    </row>
    <row r="38" spans="1:8" ht="12.75" x14ac:dyDescent="0.2">
      <c r="A38" s="1519"/>
      <c r="B38" s="2095"/>
      <c r="C38" s="2094"/>
      <c r="D38" s="2094"/>
      <c r="E38" s="2094"/>
      <c r="F38" s="2094"/>
      <c r="G38" s="1313"/>
      <c r="H38" s="1463"/>
    </row>
    <row r="39" spans="1:8" ht="12.75" x14ac:dyDescent="0.2">
      <c r="A39" s="2092">
        <v>1990</v>
      </c>
      <c r="B39" s="2091">
        <v>0.51059931699812011</v>
      </c>
      <c r="C39" s="2090">
        <v>1.0400265135657081</v>
      </c>
      <c r="D39" s="2090">
        <v>0.84442940851359161</v>
      </c>
      <c r="E39" s="2090">
        <v>1.2910500637119702</v>
      </c>
      <c r="F39" s="2090">
        <v>0.37260113028750003</v>
      </c>
      <c r="G39" s="2090">
        <v>0.33843348402829182</v>
      </c>
      <c r="H39" s="2089">
        <v>0.10277845087557741</v>
      </c>
    </row>
    <row r="40" spans="1:8" ht="12.75" x14ac:dyDescent="0.2">
      <c r="A40" s="2092">
        <v>1991</v>
      </c>
      <c r="B40" s="2091">
        <v>0.50803974574707245</v>
      </c>
      <c r="C40" s="2090">
        <v>1.0348129892310101</v>
      </c>
      <c r="D40" s="2090">
        <v>0.840196388284976</v>
      </c>
      <c r="E40" s="2090">
        <v>1.2845781893542685</v>
      </c>
      <c r="F40" s="2090">
        <v>0.37073332688580612</v>
      </c>
      <c r="G40" s="2090">
        <v>0.35287594072703421</v>
      </c>
      <c r="H40" s="2089">
        <v>0.10643717367904165</v>
      </c>
    </row>
    <row r="41" spans="1:8" ht="12.75" x14ac:dyDescent="0.2">
      <c r="A41" s="2092">
        <v>1992</v>
      </c>
      <c r="B41" s="2091">
        <v>0.5608086771206453</v>
      </c>
      <c r="C41" s="2090">
        <v>1.1422966577241405</v>
      </c>
      <c r="D41" s="2090">
        <v>0.92746567366054633</v>
      </c>
      <c r="E41" s="2090">
        <v>1.4180044003652688</v>
      </c>
      <c r="F41" s="2090">
        <v>0.40924055323591324</v>
      </c>
      <c r="G41" s="2090">
        <v>0.37272174002651853</v>
      </c>
      <c r="H41" s="2089">
        <v>0.11127113809126049</v>
      </c>
    </row>
    <row r="42" spans="1:8" ht="12.75" x14ac:dyDescent="0.2">
      <c r="A42" s="2092">
        <v>1993</v>
      </c>
      <c r="B42" s="2091">
        <v>0.6109622146068393</v>
      </c>
      <c r="C42" s="2090">
        <v>1.2444530982016069</v>
      </c>
      <c r="D42" s="2090">
        <v>1.010409619303323</v>
      </c>
      <c r="E42" s="2090">
        <v>1.5448175895164196</v>
      </c>
      <c r="F42" s="2090">
        <v>0.44583924056894214</v>
      </c>
      <c r="G42" s="2090">
        <v>0.3674555443934619</v>
      </c>
      <c r="H42" s="2089">
        <v>0.10667682590229334</v>
      </c>
    </row>
    <row r="43" spans="1:8" ht="12.75" x14ac:dyDescent="0.2">
      <c r="A43" s="2092">
        <v>1994</v>
      </c>
      <c r="B43" s="2091">
        <v>0.62736579966807526</v>
      </c>
      <c r="C43" s="2090">
        <v>1.2778651354160606</v>
      </c>
      <c r="D43" s="2090">
        <v>1.0375378765681338</v>
      </c>
      <c r="E43" s="2090">
        <v>1.586294044406569</v>
      </c>
      <c r="F43" s="2090">
        <v>0.45780947658593674</v>
      </c>
      <c r="G43" s="2090">
        <v>0.35976624473712837</v>
      </c>
      <c r="H43" s="2089">
        <v>0.10815498653130186</v>
      </c>
    </row>
    <row r="44" spans="1:8" ht="12.75" x14ac:dyDescent="0.2">
      <c r="A44" s="2092">
        <v>1995</v>
      </c>
      <c r="B44" s="2091">
        <v>0.73718759405015977</v>
      </c>
      <c r="C44" s="2090">
        <v>1.5228131802820317</v>
      </c>
      <c r="D44" s="2090">
        <v>1.1885416230169425</v>
      </c>
      <c r="E44" s="2090">
        <v>1.7859697238900494</v>
      </c>
      <c r="F44" s="2090">
        <v>0.55787090039999998</v>
      </c>
      <c r="G44" s="2090">
        <v>0.36519307917547106</v>
      </c>
      <c r="H44" s="2089">
        <v>0.10958067985306112</v>
      </c>
    </row>
    <row r="45" spans="1:8" ht="12.75" x14ac:dyDescent="0.2">
      <c r="A45" s="2092">
        <v>1996</v>
      </c>
      <c r="B45" s="2091">
        <v>0.8153810930023605</v>
      </c>
      <c r="C45" s="2090">
        <v>1.6728903106019704</v>
      </c>
      <c r="D45" s="2090">
        <v>1.3019307738619388</v>
      </c>
      <c r="E45" s="2090">
        <v>1.9720017913595895</v>
      </c>
      <c r="F45" s="2090">
        <v>0.62166025435500005</v>
      </c>
      <c r="G45" s="2090">
        <v>0.35270494249624695</v>
      </c>
      <c r="H45" s="2089">
        <v>9.8307026253715998E-2</v>
      </c>
    </row>
    <row r="46" spans="1:8" ht="12.75" x14ac:dyDescent="0.2">
      <c r="A46" s="2092">
        <v>1997</v>
      </c>
      <c r="B46" s="2091">
        <v>0.86883682480276003</v>
      </c>
      <c r="C46" s="2090">
        <v>1.7928717927747324</v>
      </c>
      <c r="D46" s="2090">
        <v>1.3962202570362339</v>
      </c>
      <c r="E46" s="2090">
        <v>2.1240031923449796</v>
      </c>
      <c r="F46" s="2090">
        <v>0.66971841403499988</v>
      </c>
      <c r="G46" s="2090">
        <v>0.35401426786453172</v>
      </c>
      <c r="H46" s="2089">
        <v>0.10173095635900982</v>
      </c>
    </row>
    <row r="47" spans="1:8" ht="12.75" x14ac:dyDescent="0.2">
      <c r="A47" s="2092">
        <v>1998</v>
      </c>
      <c r="B47" s="2091">
        <v>0.92711858721231999</v>
      </c>
      <c r="C47" s="2090">
        <v>1.9187081339631746</v>
      </c>
      <c r="D47" s="2090">
        <v>1.5024675029507455</v>
      </c>
      <c r="E47" s="2090">
        <v>2.31976060028085</v>
      </c>
      <c r="F47" s="2090">
        <v>0.72850913644500004</v>
      </c>
      <c r="G47" s="2090">
        <v>0.33896104301751545</v>
      </c>
      <c r="H47" s="2089">
        <v>9.5330983672878844E-2</v>
      </c>
    </row>
    <row r="48" spans="1:8" ht="12.75" x14ac:dyDescent="0.2">
      <c r="A48" s="2092">
        <v>1999</v>
      </c>
      <c r="B48" s="2091">
        <v>0.95647291563443981</v>
      </c>
      <c r="C48" s="2090">
        <v>2.0025468607877976</v>
      </c>
      <c r="D48" s="2090">
        <v>1.5649399104089514</v>
      </c>
      <c r="E48" s="2090">
        <v>2.3528569028308497</v>
      </c>
      <c r="F48" s="2090">
        <v>0.75741318015749981</v>
      </c>
      <c r="G48" s="2090">
        <v>0.33618623127665448</v>
      </c>
      <c r="H48" s="2089">
        <v>9.9888577097149475E-2</v>
      </c>
    </row>
    <row r="49" spans="1:8" ht="12.75" x14ac:dyDescent="0.2">
      <c r="A49" s="2092">
        <v>2000</v>
      </c>
      <c r="B49" s="2091">
        <v>0.99356930787800035</v>
      </c>
      <c r="C49" s="2090">
        <v>2.0772332727247127</v>
      </c>
      <c r="D49" s="2090">
        <v>1.62641467130758</v>
      </c>
      <c r="E49" s="2090">
        <v>2.4559946306762801</v>
      </c>
      <c r="F49" s="2090">
        <v>0.79578141338249997</v>
      </c>
      <c r="G49" s="2090">
        <v>0.44257386847445601</v>
      </c>
      <c r="H49" s="2089">
        <v>8.4044757074182103E-2</v>
      </c>
    </row>
    <row r="50" spans="1:8" ht="12.75" x14ac:dyDescent="0.2">
      <c r="A50" s="2092">
        <v>2001</v>
      </c>
      <c r="B50" s="2091">
        <v>1.0011813755160803</v>
      </c>
      <c r="C50" s="2090">
        <v>2.1000537917336453</v>
      </c>
      <c r="D50" s="2090">
        <v>1.6412612348034803</v>
      </c>
      <c r="E50" s="2090">
        <v>2.45749325127928</v>
      </c>
      <c r="F50" s="2090">
        <v>0.80392213257749989</v>
      </c>
      <c r="G50" s="2090">
        <v>0.36789106662858573</v>
      </c>
      <c r="H50" s="2089">
        <v>7.7374376521258989E-2</v>
      </c>
    </row>
    <row r="51" spans="1:8" ht="12.75" x14ac:dyDescent="0.2">
      <c r="A51" s="2092">
        <v>2002</v>
      </c>
      <c r="B51" s="2091">
        <v>0.98932100973282011</v>
      </c>
      <c r="C51" s="2090">
        <v>2.0791352432402057</v>
      </c>
      <c r="D51" s="2090">
        <v>1.6190517144765819</v>
      </c>
      <c r="E51" s="2090">
        <v>2.4071787926248502</v>
      </c>
      <c r="F51" s="2090">
        <v>0.78839133410250006</v>
      </c>
      <c r="G51" s="2090">
        <v>0.40303110392164909</v>
      </c>
      <c r="H51" s="2089">
        <v>7.7122824289563338E-2</v>
      </c>
    </row>
    <row r="52" spans="1:8" ht="12.75" x14ac:dyDescent="0.2">
      <c r="A52" s="2092">
        <v>2003</v>
      </c>
      <c r="B52" s="2091">
        <v>1.0033084380841004</v>
      </c>
      <c r="C52" s="2090">
        <v>2.1005357843864121</v>
      </c>
      <c r="D52" s="2090">
        <v>1.6274402922995519</v>
      </c>
      <c r="E52" s="2090">
        <v>2.9077006366420508</v>
      </c>
      <c r="F52" s="2090">
        <v>0.78942667151250012</v>
      </c>
      <c r="G52" s="2090">
        <v>0.34662720310821876</v>
      </c>
      <c r="H52" s="2089">
        <v>6.636268006102268E-2</v>
      </c>
    </row>
    <row r="53" spans="1:8" ht="12.75" x14ac:dyDescent="0.2">
      <c r="A53" s="2092">
        <v>2004</v>
      </c>
      <c r="B53" s="2091">
        <v>1.0390666468954002</v>
      </c>
      <c r="C53" s="2090">
        <v>2.1766413622134024</v>
      </c>
      <c r="D53" s="2090">
        <v>1.6771100493234499</v>
      </c>
      <c r="E53" s="2090">
        <v>2.9886127953967008</v>
      </c>
      <c r="F53" s="2090">
        <v>0.81831623005124987</v>
      </c>
      <c r="G53" s="2090">
        <v>0.33099805928224041</v>
      </c>
      <c r="H53" s="2089">
        <v>6.1102292292704238E-2</v>
      </c>
    </row>
    <row r="54" spans="1:8" ht="12.75" x14ac:dyDescent="0.2">
      <c r="A54" s="2092">
        <v>2005</v>
      </c>
      <c r="B54" s="2091">
        <v>1.0804330658457402</v>
      </c>
      <c r="C54" s="2090">
        <v>2.256474829600859</v>
      </c>
      <c r="D54" s="2090">
        <v>1.7307452573485109</v>
      </c>
      <c r="E54" s="2090">
        <v>3.0559630825443955</v>
      </c>
      <c r="F54" s="2090">
        <v>0.84113305656749993</v>
      </c>
      <c r="G54" s="2090">
        <v>0.50691024810130558</v>
      </c>
      <c r="H54" s="2089">
        <v>6.1361286748139052E-2</v>
      </c>
    </row>
    <row r="55" spans="1:8" ht="12.75" x14ac:dyDescent="0.2">
      <c r="A55" s="2092">
        <v>2006</v>
      </c>
      <c r="B55" s="2091">
        <v>1.0937604017537144</v>
      </c>
      <c r="C55" s="2090">
        <v>2.2882697426285485</v>
      </c>
      <c r="D55" s="2090">
        <v>1.7540605833595035</v>
      </c>
      <c r="E55" s="2090">
        <v>3.1386986767386054</v>
      </c>
      <c r="F55" s="2090">
        <v>0.86759290607624984</v>
      </c>
      <c r="G55" s="2090">
        <v>0.62370062654326974</v>
      </c>
      <c r="H55" s="2089">
        <v>6.3390355012022628E-2</v>
      </c>
    </row>
    <row r="56" spans="1:8" ht="12.75" x14ac:dyDescent="0.2">
      <c r="A56" s="2093">
        <v>2007</v>
      </c>
      <c r="B56" s="2091">
        <v>1.1245210610562095</v>
      </c>
      <c r="C56" s="2090">
        <v>2.3435348024348963</v>
      </c>
      <c r="D56" s="2090">
        <v>1.791156385181877</v>
      </c>
      <c r="E56" s="2090">
        <v>3.2305888956349054</v>
      </c>
      <c r="F56" s="2090">
        <v>0.89339108600249995</v>
      </c>
      <c r="G56" s="2090">
        <v>0.62480604600287903</v>
      </c>
      <c r="H56" s="2089">
        <v>6.3043749544645589E-2</v>
      </c>
    </row>
    <row r="57" spans="1:8" ht="12.75" x14ac:dyDescent="0.2">
      <c r="A57" s="2093">
        <v>2008</v>
      </c>
      <c r="B57" s="2091">
        <v>1.116763580364347</v>
      </c>
      <c r="C57" s="2090">
        <v>2.327510768777731</v>
      </c>
      <c r="D57" s="2090">
        <v>1.7764442960522113</v>
      </c>
      <c r="E57" s="2090">
        <v>3.2018779200311762</v>
      </c>
      <c r="F57" s="2090">
        <v>0.88643146521374994</v>
      </c>
      <c r="G57" s="2090">
        <v>0.6607528404043197</v>
      </c>
      <c r="H57" s="2089">
        <v>6.9161266008507707E-2</v>
      </c>
    </row>
    <row r="58" spans="1:8" ht="12.75" x14ac:dyDescent="0.2">
      <c r="A58" s="2093">
        <v>2009</v>
      </c>
      <c r="B58" s="2091">
        <v>1.013240527107437</v>
      </c>
      <c r="C58" s="2090">
        <v>2.1124735590380039</v>
      </c>
      <c r="D58" s="2090">
        <v>1.6098962025886172</v>
      </c>
      <c r="E58" s="2090">
        <v>2.9036478688565066</v>
      </c>
      <c r="F58" s="2090">
        <v>0.82804817489624993</v>
      </c>
      <c r="G58" s="2090">
        <v>0.6381258497524821</v>
      </c>
      <c r="H58" s="2089">
        <v>7.3631094918198026E-2</v>
      </c>
    </row>
    <row r="59" spans="1:8" ht="12.75" x14ac:dyDescent="0.2">
      <c r="A59" s="2092">
        <v>2010</v>
      </c>
      <c r="B59" s="2091">
        <v>1.0488370562981226</v>
      </c>
      <c r="C59" s="2090">
        <v>2.170918606293105</v>
      </c>
      <c r="D59" s="2090">
        <v>1.6400714109879775</v>
      </c>
      <c r="E59" s="2090">
        <v>2.9241525758009992</v>
      </c>
      <c r="F59" s="2090">
        <v>0.8814397586512499</v>
      </c>
      <c r="G59" s="2090">
        <v>0.66158717311826942</v>
      </c>
      <c r="H59" s="2089">
        <v>7.0220833287699902E-2</v>
      </c>
    </row>
    <row r="60" spans="1:8" ht="12.75" x14ac:dyDescent="0.2">
      <c r="A60" s="2093">
        <v>2011</v>
      </c>
      <c r="B60" s="2091">
        <v>1.1156043775460729</v>
      </c>
      <c r="C60" s="2090">
        <v>2.3224147570247431</v>
      </c>
      <c r="D60" s="2090">
        <v>1.7587282142167717</v>
      </c>
      <c r="E60" s="2090">
        <v>3.130977331307117</v>
      </c>
      <c r="F60" s="2090">
        <v>0.85143379399999997</v>
      </c>
      <c r="G60" s="2090">
        <v>0.65828611769111267</v>
      </c>
      <c r="H60" s="2089">
        <v>6.479845642548053E-2</v>
      </c>
    </row>
    <row r="61" spans="1:8" ht="12.75" x14ac:dyDescent="0.2">
      <c r="A61" s="2092">
        <v>2012</v>
      </c>
      <c r="B61" s="2091">
        <v>1.1039512634048525</v>
      </c>
      <c r="C61" s="2090">
        <v>2.3046818917942908</v>
      </c>
      <c r="D61" s="2090">
        <v>1.7459304811524265</v>
      </c>
      <c r="E61" s="2090">
        <v>3.1012623158349411</v>
      </c>
      <c r="F61" s="2090">
        <v>0.75961010205500012</v>
      </c>
      <c r="G61" s="2090">
        <v>0.69675691410028695</v>
      </c>
      <c r="H61" s="2089">
        <v>5.8429078137103255E-2</v>
      </c>
    </row>
    <row r="62" spans="1:8" ht="12.75" x14ac:dyDescent="0.2">
      <c r="A62" s="2093">
        <v>2013</v>
      </c>
      <c r="B62" s="2091">
        <v>1.1101764577542204</v>
      </c>
      <c r="C62" s="2090">
        <v>2.310363718556518</v>
      </c>
      <c r="D62" s="2090">
        <v>1.745175942509966</v>
      </c>
      <c r="E62" s="2090">
        <v>3.1052052945393855</v>
      </c>
      <c r="F62" s="2090">
        <v>0.66270300612749999</v>
      </c>
      <c r="G62" s="2090">
        <v>0.78415245498376152</v>
      </c>
      <c r="H62" s="2089">
        <v>5.1410858936263876E-2</v>
      </c>
    </row>
    <row r="63" spans="1:8" ht="12.75" x14ac:dyDescent="0.2">
      <c r="A63" s="2092">
        <v>2014</v>
      </c>
      <c r="B63" s="2091">
        <v>1.1438186896042413</v>
      </c>
      <c r="C63" s="2090">
        <v>2.3829716835827348</v>
      </c>
      <c r="D63" s="2090">
        <v>1.7985056510497155</v>
      </c>
      <c r="E63" s="2090">
        <v>3.1860589629186529</v>
      </c>
      <c r="F63" s="2090">
        <v>0.57904002115624997</v>
      </c>
      <c r="G63" s="2090">
        <v>0.81478286897580787</v>
      </c>
      <c r="H63" s="2089">
        <v>5.0057052927485392E-2</v>
      </c>
    </row>
    <row r="64" spans="1:8" ht="12.75" x14ac:dyDescent="0.2">
      <c r="A64" s="2093">
        <v>2015</v>
      </c>
      <c r="B64" s="2091">
        <v>1.177230079050162</v>
      </c>
      <c r="C64" s="2090">
        <v>2.4576496254565412</v>
      </c>
      <c r="D64" s="2090">
        <v>1.8553191157224989</v>
      </c>
      <c r="E64" s="2090">
        <v>3.2763639614132583</v>
      </c>
      <c r="F64" s="2090">
        <v>0.48176827157999996</v>
      </c>
      <c r="G64" s="2090">
        <v>0.83101833838693728</v>
      </c>
      <c r="H64" s="2089">
        <v>4.5625027142344884E-2</v>
      </c>
    </row>
    <row r="65" spans="1:8" ht="12.75" x14ac:dyDescent="0.2">
      <c r="A65" s="2092">
        <v>2016</v>
      </c>
      <c r="B65" s="2091">
        <v>1.2253137913941152</v>
      </c>
      <c r="C65" s="2090">
        <v>2.5767056585316843</v>
      </c>
      <c r="D65" s="2090">
        <v>1.9539496513914079</v>
      </c>
      <c r="E65" s="2090">
        <v>3.4483040978267669</v>
      </c>
      <c r="F65" s="2090">
        <v>0.5116915461749999</v>
      </c>
      <c r="G65" s="2090">
        <v>0.85725117017800323</v>
      </c>
      <c r="H65" s="2089">
        <v>4.428618108779421E-2</v>
      </c>
    </row>
    <row r="66" spans="1:8" x14ac:dyDescent="0.2">
      <c r="A66" s="2088"/>
      <c r="B66" s="2088"/>
      <c r="C66" s="2087"/>
      <c r="D66" s="2087"/>
      <c r="E66" s="2087"/>
      <c r="F66" s="2087"/>
      <c r="G66" s="2087"/>
      <c r="H66" s="2086"/>
    </row>
    <row r="67" spans="1:8" x14ac:dyDescent="0.2">
      <c r="A67" s="2085" t="s">
        <v>164</v>
      </c>
    </row>
  </sheetData>
  <mergeCells count="1">
    <mergeCell ref="A1:B1"/>
  </mergeCells>
  <hyperlinks>
    <hyperlink ref="A1" location="Contents!A1" display="To table of contents"/>
  </hyperlinks>
  <pageMargins left="0.51" right="0.39" top="1" bottom="1" header="0.5" footer="0.5"/>
  <pageSetup paperSize="9" scale="84"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75" workbookViewId="0">
      <selection sqref="A1:B1"/>
    </sheetView>
  </sheetViews>
  <sheetFormatPr defaultRowHeight="12.75" x14ac:dyDescent="0.2"/>
  <cols>
    <col min="1" max="1" width="15.7109375" style="1313" customWidth="1"/>
    <col min="2" max="7" width="10.7109375" style="1313" customWidth="1"/>
    <col min="8" max="16384" width="9.140625" style="1313"/>
  </cols>
  <sheetData>
    <row r="1" spans="1:9" x14ac:dyDescent="0.2">
      <c r="A1" s="2357" t="s">
        <v>827</v>
      </c>
      <c r="B1" s="2357"/>
    </row>
    <row r="2" spans="1:9" ht="15" x14ac:dyDescent="0.25">
      <c r="A2" s="2121" t="s">
        <v>1549</v>
      </c>
      <c r="B2" s="1553"/>
      <c r="C2" s="1553"/>
      <c r="D2" s="1553"/>
      <c r="E2" s="2131" t="s">
        <v>374</v>
      </c>
      <c r="G2" s="2131"/>
    </row>
    <row r="3" spans="1:9" x14ac:dyDescent="0.2">
      <c r="A3" s="1517"/>
      <c r="B3" s="2116" t="s">
        <v>427</v>
      </c>
      <c r="C3" s="2116"/>
      <c r="D3" s="2116"/>
      <c r="E3" s="2116"/>
      <c r="F3" s="2116"/>
      <c r="G3" s="2130" t="s">
        <v>506</v>
      </c>
      <c r="H3" s="2115" t="s">
        <v>507</v>
      </c>
      <c r="I3" s="2114"/>
    </row>
    <row r="4" spans="1:9" x14ac:dyDescent="0.2">
      <c r="A4" s="1518"/>
      <c r="B4" s="2112" t="s">
        <v>2171</v>
      </c>
      <c r="C4" s="2112" t="s">
        <v>2172</v>
      </c>
      <c r="D4" s="2112" t="s">
        <v>2173</v>
      </c>
      <c r="E4" s="2112" t="s">
        <v>2174</v>
      </c>
      <c r="F4" s="2112" t="s">
        <v>641</v>
      </c>
      <c r="G4" s="2128" t="s">
        <v>508</v>
      </c>
      <c r="H4" s="2106" t="s">
        <v>2175</v>
      </c>
      <c r="I4" s="1468" t="s">
        <v>774</v>
      </c>
    </row>
    <row r="5" spans="1:9" x14ac:dyDescent="0.2">
      <c r="A5" s="1522"/>
      <c r="B5" s="2129"/>
      <c r="C5" s="2129"/>
      <c r="D5" s="2129"/>
      <c r="E5" s="2129"/>
      <c r="F5" s="2129"/>
      <c r="G5" s="2128"/>
      <c r="H5" s="2106"/>
      <c r="I5" s="1468" t="s">
        <v>642</v>
      </c>
    </row>
    <row r="6" spans="1:9" x14ac:dyDescent="0.2">
      <c r="A6" s="1517"/>
      <c r="B6" s="2127" t="s">
        <v>833</v>
      </c>
      <c r="C6" s="1515"/>
      <c r="D6" s="1515"/>
      <c r="E6" s="1515"/>
      <c r="F6" s="1515"/>
      <c r="G6" s="1315"/>
      <c r="H6" s="1515"/>
      <c r="I6" s="1316"/>
    </row>
    <row r="7" spans="1:9" x14ac:dyDescent="0.2">
      <c r="A7" s="1518"/>
      <c r="B7" s="1465"/>
      <c r="C7" s="1465"/>
      <c r="D7" s="1465"/>
      <c r="E7" s="1465"/>
      <c r="F7" s="1465"/>
      <c r="G7" s="1467"/>
      <c r="H7" s="1465"/>
      <c r="I7" s="1463"/>
    </row>
    <row r="8" spans="1:9" x14ac:dyDescent="0.2">
      <c r="A8" s="2093">
        <v>1990</v>
      </c>
      <c r="B8" s="2090">
        <v>0.93321532522922246</v>
      </c>
      <c r="C8" s="2090">
        <v>1.0792399220116584</v>
      </c>
      <c r="D8" s="2090">
        <v>4.4448565763542689</v>
      </c>
      <c r="E8" s="2100">
        <v>27.215299567118418</v>
      </c>
      <c r="F8" s="2089">
        <v>11.639133432193962</v>
      </c>
      <c r="G8" s="2126">
        <v>244.84641362817669</v>
      </c>
      <c r="H8" s="2100">
        <v>16.237498380481483</v>
      </c>
      <c r="I8" s="2124">
        <v>1006.2726545938029</v>
      </c>
    </row>
    <row r="9" spans="1:9" x14ac:dyDescent="0.2">
      <c r="A9" s="2093">
        <v>1991</v>
      </c>
      <c r="B9" s="2090">
        <v>0.91494865140787984</v>
      </c>
      <c r="C9" s="2090">
        <v>1.059790763137509</v>
      </c>
      <c r="D9" s="2090">
        <v>4.5371593646078106</v>
      </c>
      <c r="E9" s="2100">
        <v>28.667447544153255</v>
      </c>
      <c r="F9" s="2089">
        <v>11.639133432193963</v>
      </c>
      <c r="G9" s="2126">
        <v>242.82236929326365</v>
      </c>
      <c r="H9" s="2100">
        <v>16.241204314518239</v>
      </c>
      <c r="I9" s="2124">
        <v>1002.6515005616758</v>
      </c>
    </row>
    <row r="10" spans="1:9" x14ac:dyDescent="0.2">
      <c r="A10" s="2093">
        <v>1992</v>
      </c>
      <c r="B10" s="2090">
        <v>0.80388857322601814</v>
      </c>
      <c r="C10" s="2090">
        <v>0.9330166357051124</v>
      </c>
      <c r="D10" s="2090">
        <v>4.1862354406226547</v>
      </c>
      <c r="E10" s="2100">
        <v>27.399558275840739</v>
      </c>
      <c r="F10" s="2089">
        <v>11.63913343219396</v>
      </c>
      <c r="G10" s="2126">
        <v>241.21836694069373</v>
      </c>
      <c r="H10" s="2100">
        <v>16.309258820024308</v>
      </c>
      <c r="I10" s="2124">
        <v>1003.2493996096558</v>
      </c>
    </row>
    <row r="11" spans="1:9" x14ac:dyDescent="0.2">
      <c r="A11" s="2093">
        <v>1993</v>
      </c>
      <c r="B11" s="2090">
        <v>0.69587980527723037</v>
      </c>
      <c r="C11" s="2090">
        <v>0.81089872908954685</v>
      </c>
      <c r="D11" s="2090">
        <v>3.9704805454495249</v>
      </c>
      <c r="E11" s="2100">
        <v>27.556052219518392</v>
      </c>
      <c r="F11" s="2089">
        <v>11.639133432193963</v>
      </c>
      <c r="G11" s="2126">
        <v>236.92283551828845</v>
      </c>
      <c r="H11" s="2100">
        <v>16.326914809580199</v>
      </c>
      <c r="I11" s="2124">
        <v>1005.5144046488392</v>
      </c>
    </row>
    <row r="12" spans="1:9" x14ac:dyDescent="0.2">
      <c r="A12" s="2093">
        <v>1994</v>
      </c>
      <c r="B12" s="2090">
        <v>0.66404500696263857</v>
      </c>
      <c r="C12" s="2090">
        <v>0.77491744526929773</v>
      </c>
      <c r="D12" s="2090">
        <v>3.90818094362458</v>
      </c>
      <c r="E12" s="2100">
        <v>27.616486137524099</v>
      </c>
      <c r="F12" s="2089">
        <v>11.639133432193965</v>
      </c>
      <c r="G12" s="2126">
        <v>242.75715456590959</v>
      </c>
      <c r="H12" s="2100">
        <v>16.306156851635254</v>
      </c>
      <c r="I12" s="2124">
        <v>1004.680926004295</v>
      </c>
    </row>
    <row r="13" spans="1:9" x14ac:dyDescent="0.2">
      <c r="A13" s="2093">
        <v>1995</v>
      </c>
      <c r="B13" s="2090">
        <v>0.5408484264221125</v>
      </c>
      <c r="C13" s="2090">
        <v>0.62433756824341824</v>
      </c>
      <c r="D13" s="2090">
        <v>3.4874181474480901</v>
      </c>
      <c r="E13" s="2100">
        <v>25.979172360678177</v>
      </c>
      <c r="F13" s="2089">
        <v>10.333616918484688</v>
      </c>
      <c r="G13" s="2126">
        <v>242.86632021114255</v>
      </c>
      <c r="H13" s="2100">
        <v>16.310564405847327</v>
      </c>
      <c r="I13" s="2124">
        <v>1006.5738415898102</v>
      </c>
    </row>
    <row r="14" spans="1:9" x14ac:dyDescent="0.2">
      <c r="A14" s="2093">
        <v>1996</v>
      </c>
      <c r="B14" s="2090">
        <v>0.53762597095977549</v>
      </c>
      <c r="C14" s="2090">
        <v>0.62409157120174397</v>
      </c>
      <c r="D14" s="2090">
        <v>3.3884963413808724</v>
      </c>
      <c r="E14" s="2100">
        <v>24.181009046130033</v>
      </c>
      <c r="F14" s="2089">
        <v>9.795926655515915</v>
      </c>
      <c r="G14" s="2126">
        <v>230.44658794668575</v>
      </c>
      <c r="H14" s="2100">
        <v>16.355592475275287</v>
      </c>
      <c r="I14" s="2124">
        <v>1007.3889606051018</v>
      </c>
    </row>
    <row r="15" spans="1:9" x14ac:dyDescent="0.2">
      <c r="A15" s="2093">
        <v>1997</v>
      </c>
      <c r="B15" s="2090">
        <v>0.5223801448939841</v>
      </c>
      <c r="C15" s="2090">
        <v>0.63924307911198119</v>
      </c>
      <c r="D15" s="2090">
        <v>3.5102930595605306</v>
      </c>
      <c r="E15" s="2100">
        <v>24.604888322408208</v>
      </c>
      <c r="F15" s="2089">
        <v>9.4007221453387224</v>
      </c>
      <c r="G15" s="2126">
        <v>235.36169374118288</v>
      </c>
      <c r="H15" s="2100">
        <v>16.446425860895484</v>
      </c>
      <c r="I15" s="2124">
        <v>1005.9228451013877</v>
      </c>
    </row>
    <row r="16" spans="1:9" x14ac:dyDescent="0.2">
      <c r="A16" s="2093">
        <v>1998</v>
      </c>
      <c r="B16" s="2090">
        <v>0.55313156310945355</v>
      </c>
      <c r="C16" s="2090">
        <v>0.78263370665228216</v>
      </c>
      <c r="D16" s="2090">
        <v>3.4565664150985302</v>
      </c>
      <c r="E16" s="2100">
        <v>23.849255751068419</v>
      </c>
      <c r="F16" s="2089">
        <v>9.1480562744823128</v>
      </c>
      <c r="G16" s="2126">
        <v>231.79359202164875</v>
      </c>
      <c r="H16" s="2100">
        <v>16.571000808420848</v>
      </c>
      <c r="I16" s="2124">
        <v>1005.8399801085005</v>
      </c>
    </row>
    <row r="17" spans="1:9" x14ac:dyDescent="0.2">
      <c r="A17" s="2093">
        <v>1999</v>
      </c>
      <c r="B17" s="2090">
        <v>0.45938658939899912</v>
      </c>
      <c r="C17" s="2090">
        <v>0.54139624649058304</v>
      </c>
      <c r="D17" s="2090">
        <v>3.9196346227669672</v>
      </c>
      <c r="E17" s="2100">
        <v>23.914830892948196</v>
      </c>
      <c r="F17" s="2089">
        <v>8.9710506591934553</v>
      </c>
      <c r="G17" s="2126">
        <v>240.98122700307047</v>
      </c>
      <c r="H17" s="2100">
        <v>16.410263893937973</v>
      </c>
      <c r="I17" s="2124">
        <v>1005.4876122422634</v>
      </c>
    </row>
    <row r="18" spans="1:9" x14ac:dyDescent="0.2">
      <c r="A18" s="2093">
        <v>2000</v>
      </c>
      <c r="B18" s="2090">
        <v>0.46331633774253844</v>
      </c>
      <c r="C18" s="2090">
        <v>0.58214551649829516</v>
      </c>
      <c r="D18" s="2090">
        <v>4.2343390866034607</v>
      </c>
      <c r="E18" s="2100">
        <v>23.730047002231021</v>
      </c>
      <c r="F18" s="2089">
        <v>8.9059585345276151</v>
      </c>
      <c r="G18" s="2126">
        <v>167.62302721795032</v>
      </c>
      <c r="H18" s="2100">
        <v>13.408990151762735</v>
      </c>
      <c r="I18" s="2124">
        <v>989.03772097218416</v>
      </c>
    </row>
    <row r="19" spans="1:9" x14ac:dyDescent="0.2">
      <c r="A19" s="2093">
        <v>2001</v>
      </c>
      <c r="B19" s="2090">
        <v>0.44572507636162761</v>
      </c>
      <c r="C19" s="2090">
        <v>0.57373575628086504</v>
      </c>
      <c r="D19" s="2090">
        <v>4.0447307228398888</v>
      </c>
      <c r="E19" s="2100">
        <v>23.249741220083429</v>
      </c>
      <c r="F19" s="2089">
        <v>8.7654463175128505</v>
      </c>
      <c r="G19" s="2126">
        <v>181.3512256118662</v>
      </c>
      <c r="H19" s="2100">
        <v>13.823453883131519</v>
      </c>
      <c r="I19" s="2124">
        <v>987.04927307331582</v>
      </c>
    </row>
    <row r="20" spans="1:9" x14ac:dyDescent="0.2">
      <c r="A20" s="2093">
        <v>2002</v>
      </c>
      <c r="B20" s="2090">
        <v>0.4442550300451466</v>
      </c>
      <c r="C20" s="2090">
        <v>0.60882082927927617</v>
      </c>
      <c r="D20" s="2090">
        <v>3.6483449171310709</v>
      </c>
      <c r="E20" s="2100">
        <v>23.163105192614815</v>
      </c>
      <c r="F20" s="2089">
        <v>8.4880609880527285</v>
      </c>
      <c r="G20" s="2126">
        <v>167.96789256033031</v>
      </c>
      <c r="H20" s="2100">
        <v>12.975834684487435</v>
      </c>
      <c r="I20" s="2124">
        <v>987.24062920335723</v>
      </c>
    </row>
    <row r="21" spans="1:9" x14ac:dyDescent="0.2">
      <c r="A21" s="2093">
        <v>2003</v>
      </c>
      <c r="B21" s="2090">
        <v>0.44523575395382564</v>
      </c>
      <c r="C21" s="2090">
        <v>0.64527146519875767</v>
      </c>
      <c r="D21" s="2090">
        <v>3.5740969290428373</v>
      </c>
      <c r="E21" s="2100">
        <v>23.19375969021376</v>
      </c>
      <c r="F21" s="2089">
        <v>8.2790228327403099</v>
      </c>
      <c r="G21" s="2126">
        <v>168.26520131358865</v>
      </c>
      <c r="H21" s="2100">
        <v>13.112044500404119</v>
      </c>
      <c r="I21" s="2124">
        <v>987.97997432346926</v>
      </c>
    </row>
    <row r="22" spans="1:9" x14ac:dyDescent="0.2">
      <c r="A22" s="2093">
        <v>2004</v>
      </c>
      <c r="B22" s="2090">
        <v>0.41878539861546327</v>
      </c>
      <c r="C22" s="2090">
        <v>0.6351538097271282</v>
      </c>
      <c r="D22" s="2090">
        <v>4.0535976425267606</v>
      </c>
      <c r="E22" s="2100">
        <v>24.086445611176067</v>
      </c>
      <c r="F22" s="2089">
        <v>7.9209142391673923</v>
      </c>
      <c r="G22" s="2126">
        <v>163.20419665293846</v>
      </c>
      <c r="H22" s="2100">
        <v>12.882427946628093</v>
      </c>
      <c r="I22" s="2124">
        <v>986.87418224007126</v>
      </c>
    </row>
    <row r="23" spans="1:9" x14ac:dyDescent="0.2">
      <c r="A23" s="2093">
        <v>2005</v>
      </c>
      <c r="B23" s="2090">
        <v>0.44425303934201404</v>
      </c>
      <c r="C23" s="2090">
        <v>0.88818305977222678</v>
      </c>
      <c r="D23" s="2090">
        <v>4.2428466902043214</v>
      </c>
      <c r="E23" s="2100">
        <v>23.809471756073954</v>
      </c>
      <c r="F23" s="2089">
        <v>7.7391881684590009</v>
      </c>
      <c r="G23" s="2126">
        <v>112.97042511652549</v>
      </c>
      <c r="H23" s="2100">
        <v>10.745188123487029</v>
      </c>
      <c r="I23" s="2124">
        <v>967.16765510400478</v>
      </c>
    </row>
    <row r="24" spans="1:9" x14ac:dyDescent="0.2">
      <c r="A24" s="2093">
        <v>2006</v>
      </c>
      <c r="B24" s="2090">
        <v>0.43833660986500139</v>
      </c>
      <c r="C24" s="2090">
        <v>0.91150928784561802</v>
      </c>
      <c r="D24" s="2090">
        <v>4.6527454675515747</v>
      </c>
      <c r="E24" s="2100">
        <v>23.915763643882908</v>
      </c>
      <c r="F24" s="2089">
        <v>7.6685994560279767</v>
      </c>
      <c r="G24" s="2126">
        <v>96.451324642052185</v>
      </c>
      <c r="H24" s="2100">
        <v>10.120067705962795</v>
      </c>
      <c r="I24" s="2124">
        <v>955.63195956260927</v>
      </c>
    </row>
    <row r="25" spans="1:9" x14ac:dyDescent="0.2">
      <c r="A25" s="2093">
        <v>2007</v>
      </c>
      <c r="B25" s="2090">
        <v>0.41469226000336468</v>
      </c>
      <c r="C25" s="2090">
        <v>0.82813765192550715</v>
      </c>
      <c r="D25" s="2090">
        <v>4.9558870054769297</v>
      </c>
      <c r="E25" s="2100">
        <v>23.957420004870926</v>
      </c>
      <c r="F25" s="2089">
        <v>7.7251815411369833</v>
      </c>
      <c r="G25" s="2126">
        <v>94.953465716222865</v>
      </c>
      <c r="H25" s="2100">
        <v>10.023824485024676</v>
      </c>
      <c r="I25" s="2124">
        <v>946.33827560368718</v>
      </c>
    </row>
    <row r="26" spans="1:9" x14ac:dyDescent="0.2">
      <c r="A26" s="2093">
        <v>2008</v>
      </c>
      <c r="B26" s="2090">
        <v>0.38692900588992546</v>
      </c>
      <c r="C26" s="2090">
        <v>0.77082753512434588</v>
      </c>
      <c r="D26" s="2090">
        <v>4.9202840278382425</v>
      </c>
      <c r="E26" s="2100">
        <v>23.687630405725269</v>
      </c>
      <c r="F26" s="2089">
        <v>7.6162808696723197</v>
      </c>
      <c r="G26" s="2126">
        <v>97.914859761918123</v>
      </c>
      <c r="H26" s="2100">
        <v>9.6028116454276393</v>
      </c>
      <c r="I26" s="2124">
        <v>951.32830494239681</v>
      </c>
    </row>
    <row r="27" spans="1:9" x14ac:dyDescent="0.2">
      <c r="A27" s="2093">
        <v>2009</v>
      </c>
      <c r="B27" s="2090">
        <v>0.37691410833908529</v>
      </c>
      <c r="C27" s="2090">
        <v>0.75623803211460128</v>
      </c>
      <c r="D27" s="2090">
        <v>4.9351346244681196</v>
      </c>
      <c r="E27" s="2100">
        <v>24.269090903389344</v>
      </c>
      <c r="F27" s="2089">
        <v>7.1272274542084464</v>
      </c>
      <c r="G27" s="2126">
        <v>105.28125596892664</v>
      </c>
      <c r="H27" s="2100">
        <v>9.1428760856942564</v>
      </c>
      <c r="I27" s="2124">
        <v>948.04394040856869</v>
      </c>
    </row>
    <row r="28" spans="1:9" x14ac:dyDescent="0.2">
      <c r="A28" s="2093">
        <v>2010</v>
      </c>
      <c r="B28" s="2090">
        <v>0.3361364521818771</v>
      </c>
      <c r="C28" s="2090">
        <v>0.58387696526794608</v>
      </c>
      <c r="D28" s="2090">
        <v>4.9685656436261132</v>
      </c>
      <c r="E28" s="2100">
        <v>24.800739246104907</v>
      </c>
      <c r="F28" s="2089">
        <v>6.3834091923481813</v>
      </c>
      <c r="G28" s="2126">
        <v>97.861080372445201</v>
      </c>
      <c r="H28" s="2100">
        <v>9.0235740660506689</v>
      </c>
      <c r="I28" s="2124">
        <v>944.46617289525818</v>
      </c>
    </row>
    <row r="29" spans="1:9" x14ac:dyDescent="0.2">
      <c r="A29" s="2093">
        <v>2011</v>
      </c>
      <c r="B29" s="2090">
        <v>0.32279443532346108</v>
      </c>
      <c r="C29" s="2090">
        <v>0.54220918932392292</v>
      </c>
      <c r="D29" s="2090">
        <v>5.0553207636605633</v>
      </c>
      <c r="E29" s="2100">
        <v>24.556943180269467</v>
      </c>
      <c r="F29" s="2089">
        <v>6.014550946955131</v>
      </c>
      <c r="G29" s="2126">
        <v>91.213236594901943</v>
      </c>
      <c r="H29" s="2100">
        <v>9.1147768450438722</v>
      </c>
      <c r="I29" s="2124">
        <v>934.83634015769258</v>
      </c>
    </row>
    <row r="30" spans="1:9" x14ac:dyDescent="0.2">
      <c r="A30" s="2093">
        <v>2012</v>
      </c>
      <c r="B30" s="2090">
        <v>0.32648640439648474</v>
      </c>
      <c r="C30" s="2090">
        <v>0.56393890919012823</v>
      </c>
      <c r="D30" s="2090">
        <v>4.8216935040469586</v>
      </c>
      <c r="E30" s="2100">
        <v>24.643805365270921</v>
      </c>
      <c r="F30" s="2089">
        <v>5.6241880566074691</v>
      </c>
      <c r="G30" s="2126">
        <v>79.116906100669794</v>
      </c>
      <c r="H30" s="2100">
        <v>8.7397628119368278</v>
      </c>
      <c r="I30" s="2124">
        <v>927.99887037759152</v>
      </c>
    </row>
    <row r="31" spans="1:9" x14ac:dyDescent="0.2">
      <c r="A31" s="2093">
        <v>2013</v>
      </c>
      <c r="B31" s="2090">
        <v>0.3238704897478249</v>
      </c>
      <c r="C31" s="2090">
        <v>0.53305830958751499</v>
      </c>
      <c r="D31" s="2090">
        <v>4.8731293014431092</v>
      </c>
      <c r="E31" s="2100">
        <v>25.071401694847591</v>
      </c>
      <c r="F31" s="2089">
        <v>5.4156026626779941</v>
      </c>
      <c r="G31" s="2126">
        <v>64.762438644760124</v>
      </c>
      <c r="H31" s="2100">
        <v>8.3771252645488072</v>
      </c>
      <c r="I31" s="2124">
        <v>934.67392372981385</v>
      </c>
    </row>
    <row r="32" spans="1:9" x14ac:dyDescent="0.2">
      <c r="A32" s="2093">
        <v>2014</v>
      </c>
      <c r="B32" s="2090">
        <v>0.32983023883225826</v>
      </c>
      <c r="C32" s="2090">
        <v>0.60454252640889095</v>
      </c>
      <c r="D32" s="2090">
        <v>5.0151753867834774</v>
      </c>
      <c r="E32" s="2100">
        <v>25.275450694665302</v>
      </c>
      <c r="F32" s="2090">
        <v>5.2983523102901717</v>
      </c>
      <c r="G32" s="2125">
        <v>61.693172528889882</v>
      </c>
      <c r="H32" s="2100">
        <v>8.4948135372979614</v>
      </c>
      <c r="I32" s="2124">
        <v>937.5603815041469</v>
      </c>
    </row>
    <row r="33" spans="1:9" x14ac:dyDescent="0.2">
      <c r="A33" s="2093">
        <v>2015</v>
      </c>
      <c r="B33" s="2090">
        <v>0.34555852662504077</v>
      </c>
      <c r="C33" s="2090">
        <v>0.67594563093191384</v>
      </c>
      <c r="D33" s="2090">
        <v>4.9671027716289355</v>
      </c>
      <c r="E33" s="2100">
        <v>25.08934115614878</v>
      </c>
      <c r="F33" s="2090">
        <v>5.2214888135407866</v>
      </c>
      <c r="G33" s="2125">
        <v>57.172537498923923</v>
      </c>
      <c r="H33" s="2100">
        <v>8.4342372090672821</v>
      </c>
      <c r="I33" s="2124">
        <v>955.10003390433633</v>
      </c>
    </row>
    <row r="34" spans="1:9" x14ac:dyDescent="0.2">
      <c r="A34" s="2093">
        <v>2016</v>
      </c>
      <c r="B34" s="2090">
        <v>0.34549095541174019</v>
      </c>
      <c r="C34" s="2090">
        <v>0.60328280133475942</v>
      </c>
      <c r="D34" s="2090">
        <v>4.9924995320839232</v>
      </c>
      <c r="E34" s="2100">
        <v>25.137436000509794</v>
      </c>
      <c r="F34" s="2090">
        <v>5.002306987076734</v>
      </c>
      <c r="G34" s="2125">
        <v>54.387192049723467</v>
      </c>
      <c r="H34" s="2100">
        <v>8.6914992046605839</v>
      </c>
      <c r="I34" s="2124">
        <v>949.08946600455783</v>
      </c>
    </row>
    <row r="35" spans="1:9" x14ac:dyDescent="0.2">
      <c r="A35" s="1522"/>
      <c r="B35" s="1521"/>
      <c r="C35" s="1521"/>
      <c r="D35" s="1521"/>
      <c r="E35" s="1521"/>
      <c r="F35" s="1521"/>
      <c r="G35" s="1319"/>
      <c r="H35" s="1521"/>
      <c r="I35" s="1320"/>
    </row>
    <row r="36" spans="1:9" ht="14.25" x14ac:dyDescent="0.2">
      <c r="A36" s="2123" t="s">
        <v>1550</v>
      </c>
      <c r="B36" s="1465"/>
    </row>
    <row r="37" spans="1:9" x14ac:dyDescent="0.2">
      <c r="A37" s="2122" t="s">
        <v>2163</v>
      </c>
      <c r="B37" s="1465"/>
    </row>
  </sheetData>
  <mergeCells count="1">
    <mergeCell ref="A1:B1"/>
  </mergeCells>
  <hyperlinks>
    <hyperlink ref="A1" location="Contents!A1" display="To table of contents"/>
  </hyperlinks>
  <pageMargins left="0.65" right="0.43" top="1" bottom="1" header="0.5" footer="0.5"/>
  <pageSetup paperSize="9" scale="80"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75" workbookViewId="0">
      <selection sqref="A1:B1"/>
    </sheetView>
  </sheetViews>
  <sheetFormatPr defaultRowHeight="12.75" x14ac:dyDescent="0.2"/>
  <cols>
    <col min="1" max="1" width="15.7109375" style="1313" customWidth="1"/>
    <col min="2" max="7" width="10.7109375" style="1313" customWidth="1"/>
    <col min="8" max="16384" width="9.140625" style="1313"/>
  </cols>
  <sheetData>
    <row r="1" spans="1:9" x14ac:dyDescent="0.2">
      <c r="A1" s="2357" t="s">
        <v>827</v>
      </c>
      <c r="B1" s="2357"/>
    </row>
    <row r="2" spans="1:9" ht="15" x14ac:dyDescent="0.25">
      <c r="A2" s="1459" t="s">
        <v>1548</v>
      </c>
      <c r="B2" s="1553"/>
      <c r="C2" s="1553"/>
      <c r="D2" s="1553"/>
      <c r="E2" s="2131" t="s">
        <v>374</v>
      </c>
      <c r="G2" s="2131"/>
    </row>
    <row r="3" spans="1:9" x14ac:dyDescent="0.2">
      <c r="A3" s="1517"/>
      <c r="B3" s="2116" t="s">
        <v>427</v>
      </c>
      <c r="C3" s="2116"/>
      <c r="D3" s="2116"/>
      <c r="E3" s="2116"/>
      <c r="F3" s="2116"/>
      <c r="G3" s="2130" t="s">
        <v>506</v>
      </c>
      <c r="H3" s="2115" t="s">
        <v>507</v>
      </c>
      <c r="I3" s="2114"/>
    </row>
    <row r="4" spans="1:9" x14ac:dyDescent="0.2">
      <c r="A4" s="1518"/>
      <c r="B4" s="2112" t="s">
        <v>2171</v>
      </c>
      <c r="C4" s="2112" t="s">
        <v>2172</v>
      </c>
      <c r="D4" s="2112" t="s">
        <v>2173</v>
      </c>
      <c r="E4" s="2112" t="s">
        <v>2174</v>
      </c>
      <c r="F4" s="2112" t="s">
        <v>641</v>
      </c>
      <c r="G4" s="2128" t="s">
        <v>508</v>
      </c>
      <c r="H4" s="2106" t="s">
        <v>2176</v>
      </c>
      <c r="I4" s="1468" t="s">
        <v>774</v>
      </c>
    </row>
    <row r="5" spans="1:9" x14ac:dyDescent="0.2">
      <c r="A5" s="1522"/>
      <c r="B5" s="2129"/>
      <c r="C5" s="2129"/>
      <c r="D5" s="2129"/>
      <c r="E5" s="2129"/>
      <c r="F5" s="2129"/>
      <c r="G5" s="2128"/>
      <c r="H5" s="2106"/>
      <c r="I5" s="1468" t="s">
        <v>642</v>
      </c>
    </row>
    <row r="6" spans="1:9" x14ac:dyDescent="0.2">
      <c r="A6" s="1517"/>
      <c r="B6" s="2127" t="s">
        <v>833</v>
      </c>
      <c r="C6" s="1515"/>
      <c r="D6" s="1515"/>
      <c r="E6" s="1515"/>
      <c r="F6" s="1515"/>
      <c r="G6" s="1315"/>
      <c r="H6" s="1515"/>
      <c r="I6" s="1316"/>
    </row>
    <row r="7" spans="1:9" x14ac:dyDescent="0.2">
      <c r="A7" s="1518"/>
      <c r="B7" s="1465"/>
      <c r="C7" s="1465"/>
      <c r="D7" s="1465"/>
      <c r="E7" s="1465"/>
      <c r="F7" s="1465"/>
      <c r="G7" s="1467"/>
      <c r="H7" s="1465"/>
      <c r="I7" s="1463"/>
    </row>
    <row r="8" spans="1:9" x14ac:dyDescent="0.2">
      <c r="A8" s="2093">
        <v>1990</v>
      </c>
      <c r="B8" s="2090">
        <v>0.28280992458056603</v>
      </c>
      <c r="C8" s="2090">
        <v>0.25654576494290515</v>
      </c>
      <c r="D8" s="2090">
        <v>0.4000128192092921</v>
      </c>
      <c r="E8" s="2100">
        <v>8.3791176933306772</v>
      </c>
      <c r="F8" s="2089">
        <v>0.63958549832080258</v>
      </c>
      <c r="G8" s="2126">
        <v>10.820767352277414</v>
      </c>
      <c r="H8" s="2100">
        <v>8.4498910299438954</v>
      </c>
      <c r="I8" s="2124">
        <v>18.717429842245728</v>
      </c>
    </row>
    <row r="9" spans="1:9" x14ac:dyDescent="0.2">
      <c r="A9" s="2093">
        <v>1991</v>
      </c>
      <c r="B9" s="2090">
        <v>0.27434752709720844</v>
      </c>
      <c r="C9" s="2090">
        <v>0.24944701134138375</v>
      </c>
      <c r="D9" s="2090">
        <v>0.4140983890305775</v>
      </c>
      <c r="E9" s="2100">
        <v>8.1662712548974969</v>
      </c>
      <c r="F9" s="2089">
        <v>0.63958549832080269</v>
      </c>
      <c r="G9" s="2126">
        <v>10.903885605136871</v>
      </c>
      <c r="H9" s="2100">
        <v>8.5803482608401982</v>
      </c>
      <c r="I9" s="2124">
        <v>18.695757281462075</v>
      </c>
    </row>
    <row r="10" spans="1:9" x14ac:dyDescent="0.2">
      <c r="A10" s="2093">
        <v>1992</v>
      </c>
      <c r="B10" s="2090">
        <v>0.23778469494352819</v>
      </c>
      <c r="C10" s="2090">
        <v>0.2168534222337733</v>
      </c>
      <c r="D10" s="2090">
        <v>0.38825547955788431</v>
      </c>
      <c r="E10" s="2100">
        <v>7.1205971945305295</v>
      </c>
      <c r="F10" s="2089">
        <v>0.63958549832080258</v>
      </c>
      <c r="G10" s="2126">
        <v>10.933827146761733</v>
      </c>
      <c r="H10" s="2100">
        <v>8.6381147899169548</v>
      </c>
      <c r="I10" s="2124">
        <v>18.71209843428435</v>
      </c>
    </row>
    <row r="11" spans="1:9" x14ac:dyDescent="0.2">
      <c r="A11" s="2093">
        <v>1993</v>
      </c>
      <c r="B11" s="2090">
        <v>0.20017749570520915</v>
      </c>
      <c r="C11" s="2090">
        <v>0.18370116295592953</v>
      </c>
      <c r="D11" s="2090">
        <v>0.37846499496116665</v>
      </c>
      <c r="E11" s="2100">
        <v>6.0694647328919693</v>
      </c>
      <c r="F11" s="2089">
        <v>0.63958549832080269</v>
      </c>
      <c r="G11" s="2126">
        <v>10.824143637272732</v>
      </c>
      <c r="H11" s="2100">
        <v>8.5573521203757394</v>
      </c>
      <c r="I11" s="2124">
        <v>18.722008852850607</v>
      </c>
    </row>
    <row r="12" spans="1:9" x14ac:dyDescent="0.2">
      <c r="A12" s="2093">
        <v>1994</v>
      </c>
      <c r="B12" s="2090">
        <v>0.18907194937917626</v>
      </c>
      <c r="C12" s="2090">
        <v>0.17391480201970372</v>
      </c>
      <c r="D12" s="2090">
        <v>0.37573730476914402</v>
      </c>
      <c r="E12" s="2100">
        <v>5.7592990519536613</v>
      </c>
      <c r="F12" s="2089">
        <v>0.63958549832080269</v>
      </c>
      <c r="G12" s="2126">
        <v>10.788774826857439</v>
      </c>
      <c r="H12" s="2100">
        <v>8.4351377679672801</v>
      </c>
      <c r="I12" s="2124">
        <v>18.707892175015179</v>
      </c>
    </row>
    <row r="13" spans="1:9" x14ac:dyDescent="0.2">
      <c r="A13" s="2093">
        <v>1995</v>
      </c>
      <c r="B13" s="2090">
        <v>0.15045712998582711</v>
      </c>
      <c r="C13" s="2090">
        <v>0.13719642636834767</v>
      </c>
      <c r="D13" s="2090">
        <v>0.34108273152673013</v>
      </c>
      <c r="E13" s="2100">
        <v>4.834090908205912</v>
      </c>
      <c r="F13" s="2089">
        <v>0.64565076359698914</v>
      </c>
      <c r="G13" s="2126">
        <v>10.715077287254754</v>
      </c>
      <c r="H13" s="2100">
        <v>8.3420036131951019</v>
      </c>
      <c r="I13" s="2124">
        <v>18.714583665819713</v>
      </c>
    </row>
    <row r="14" spans="1:9" x14ac:dyDescent="0.2">
      <c r="A14" s="2093">
        <v>1996</v>
      </c>
      <c r="B14" s="2090">
        <v>0.14199258172977286</v>
      </c>
      <c r="C14" s="2090">
        <v>0.12126451774291051</v>
      </c>
      <c r="D14" s="2090">
        <v>0.28889191870028658</v>
      </c>
      <c r="E14" s="2100">
        <v>3.4034353530792285</v>
      </c>
      <c r="F14" s="2089">
        <v>0.61678345082033637</v>
      </c>
      <c r="G14" s="2126">
        <v>10.747311517798815</v>
      </c>
      <c r="H14" s="2100">
        <v>8.5443556231251687</v>
      </c>
      <c r="I14" s="2124">
        <v>18.741901742861064</v>
      </c>
    </row>
    <row r="15" spans="1:9" x14ac:dyDescent="0.2">
      <c r="A15" s="2093">
        <v>1997</v>
      </c>
      <c r="B15" s="2090">
        <v>0.1451461510474305</v>
      </c>
      <c r="C15" s="2090">
        <v>0.11677140580197971</v>
      </c>
      <c r="D15" s="2090">
        <v>0.29375766555593402</v>
      </c>
      <c r="E15" s="2100">
        <v>3.4791789578024952</v>
      </c>
      <c r="F15" s="2089">
        <v>0.60327568729846093</v>
      </c>
      <c r="G15" s="2126">
        <v>10.84396832843421</v>
      </c>
      <c r="H15" s="2100">
        <v>8.6097385302319509</v>
      </c>
      <c r="I15" s="2124">
        <v>18.708247062284162</v>
      </c>
    </row>
    <row r="16" spans="1:9" x14ac:dyDescent="0.2">
      <c r="A16" s="2093">
        <v>1998</v>
      </c>
      <c r="B16" s="2090">
        <v>0.14258053427022649</v>
      </c>
      <c r="C16" s="2090">
        <v>0.10809840803712585</v>
      </c>
      <c r="D16" s="2090">
        <v>0.28782515595824398</v>
      </c>
      <c r="E16" s="2100">
        <v>3.0953306533221121</v>
      </c>
      <c r="F16" s="2089">
        <v>0.58421541069091554</v>
      </c>
      <c r="G16" s="2126">
        <v>10.932031058841307</v>
      </c>
      <c r="H16" s="2100">
        <v>8.7734439393849719</v>
      </c>
      <c r="I16" s="2124">
        <v>18.695372972751343</v>
      </c>
    </row>
    <row r="17" spans="1:9" x14ac:dyDescent="0.2">
      <c r="A17" s="2093">
        <v>1999</v>
      </c>
      <c r="B17" s="2090">
        <v>0.13014246796868742</v>
      </c>
      <c r="C17" s="2090">
        <v>9.7734927707991193E-2</v>
      </c>
      <c r="D17" s="2090">
        <v>0.37473675070876239</v>
      </c>
      <c r="E17" s="2100">
        <v>2.7007890278082547</v>
      </c>
      <c r="F17" s="2089">
        <v>0.58061934944154603</v>
      </c>
      <c r="G17" s="2126">
        <v>10.849106296033561</v>
      </c>
      <c r="H17" s="2100">
        <v>8.5480507094834284</v>
      </c>
      <c r="I17" s="2124">
        <v>18.682584250407409</v>
      </c>
    </row>
    <row r="18" spans="1:9" x14ac:dyDescent="0.2">
      <c r="A18" s="2093">
        <v>2000</v>
      </c>
      <c r="B18" s="2090">
        <v>0.13362175976445509</v>
      </c>
      <c r="C18" s="2090">
        <v>0.10064606897668531</v>
      </c>
      <c r="D18" s="2090">
        <v>0.481694811852861</v>
      </c>
      <c r="E18" s="2100">
        <v>2.7626442659878898</v>
      </c>
      <c r="F18" s="2089">
        <v>0.59305497644326921</v>
      </c>
      <c r="G18" s="2100">
        <v>8.0093604668711471</v>
      </c>
      <c r="H18" s="2100">
        <v>6.0106243290279719</v>
      </c>
      <c r="I18" s="2124">
        <v>18.655545884203338</v>
      </c>
    </row>
    <row r="19" spans="1:9" x14ac:dyDescent="0.2">
      <c r="A19" s="2093">
        <v>2001</v>
      </c>
      <c r="B19" s="2090">
        <v>0.13042626611259586</v>
      </c>
      <c r="C19" s="2090">
        <v>9.8845392370268362E-2</v>
      </c>
      <c r="D19" s="2090">
        <v>0.43431742835076165</v>
      </c>
      <c r="E19" s="2100">
        <v>2.5615472942055395</v>
      </c>
      <c r="F19" s="2089">
        <v>0.58941006446649935</v>
      </c>
      <c r="G19" s="2100">
        <v>8.5352910701896505</v>
      </c>
      <c r="H19" s="2100">
        <v>6.4385656860452789</v>
      </c>
      <c r="I19" s="2124">
        <v>18.619156751895137</v>
      </c>
    </row>
    <row r="20" spans="1:9" x14ac:dyDescent="0.2">
      <c r="A20" s="2093">
        <v>2002</v>
      </c>
      <c r="B20" s="2090">
        <v>0.13462891829091603</v>
      </c>
      <c r="C20" s="2090">
        <v>0.10139576664457517</v>
      </c>
      <c r="D20" s="2090">
        <v>0.3552335186490248</v>
      </c>
      <c r="E20" s="2100">
        <v>2.3605924209560287</v>
      </c>
      <c r="F20" s="2089">
        <v>0.57140621321616492</v>
      </c>
      <c r="G20" s="2100">
        <v>7.4504331447987209</v>
      </c>
      <c r="H20" s="2100">
        <v>5.3425278084106624</v>
      </c>
      <c r="I20" s="2124">
        <v>18.592612926103808</v>
      </c>
    </row>
    <row r="21" spans="1:9" x14ac:dyDescent="0.2">
      <c r="A21" s="2093">
        <v>2003</v>
      </c>
      <c r="B21" s="2090">
        <v>0.13764922208441172</v>
      </c>
      <c r="C21" s="2090">
        <v>0.10511433996875871</v>
      </c>
      <c r="D21" s="2090">
        <v>0.3494237390492928</v>
      </c>
      <c r="E21" s="2100">
        <v>2.4372251051634826</v>
      </c>
      <c r="F21" s="2089">
        <v>0.55234901351619148</v>
      </c>
      <c r="G21" s="2100">
        <v>7.6010169052621102</v>
      </c>
      <c r="H21" s="2100">
        <v>5.5201229990564871</v>
      </c>
      <c r="I21" s="2124">
        <v>18.594924544774837</v>
      </c>
    </row>
    <row r="22" spans="1:9" x14ac:dyDescent="0.2">
      <c r="A22" s="2093">
        <v>2004</v>
      </c>
      <c r="B22" s="2090">
        <v>0.13481155071284898</v>
      </c>
      <c r="C22" s="2090">
        <v>0.10539331170780908</v>
      </c>
      <c r="D22" s="2090">
        <v>0.38362293008886783</v>
      </c>
      <c r="E22" s="2100">
        <v>2.6238861733390375</v>
      </c>
      <c r="F22" s="2089">
        <v>0.53683987453397075</v>
      </c>
      <c r="G22" s="2100">
        <v>7.3369890550440973</v>
      </c>
      <c r="H22" s="2100">
        <v>5.2806433060920623</v>
      </c>
      <c r="I22" s="2124">
        <v>18.604487355377639</v>
      </c>
    </row>
    <row r="23" spans="1:9" x14ac:dyDescent="0.2">
      <c r="A23" s="2093">
        <v>2005</v>
      </c>
      <c r="B23" s="2090">
        <v>0.13847634087106517</v>
      </c>
      <c r="C23" s="2090">
        <v>0.10818248714188568</v>
      </c>
      <c r="D23" s="2090">
        <v>0.37045585811708193</v>
      </c>
      <c r="E23" s="2100">
        <v>2.4849573096388466</v>
      </c>
      <c r="F23" s="2089">
        <v>0.52601188093123852</v>
      </c>
      <c r="G23" s="2100">
        <v>4.7916986981901015</v>
      </c>
      <c r="H23" s="2100">
        <v>3.1530750485661811</v>
      </c>
      <c r="I23" s="2124">
        <v>18.484088402271169</v>
      </c>
    </row>
    <row r="24" spans="1:9" x14ac:dyDescent="0.2">
      <c r="A24" s="2093">
        <v>2006</v>
      </c>
      <c r="B24" s="2090">
        <v>0.1401613327745761</v>
      </c>
      <c r="C24" s="2090">
        <v>0.10812532958553704</v>
      </c>
      <c r="D24" s="2090">
        <v>0.43640806678890959</v>
      </c>
      <c r="E24" s="2100">
        <v>2.4829354764562086</v>
      </c>
      <c r="F24" s="2089">
        <v>0.52852714268826351</v>
      </c>
      <c r="G24" s="2100">
        <v>4.2780020872998596</v>
      </c>
      <c r="H24" s="2100">
        <v>2.8674654193451428</v>
      </c>
      <c r="I24" s="2124">
        <v>18.315858513382341</v>
      </c>
    </row>
    <row r="25" spans="1:9" x14ac:dyDescent="0.2">
      <c r="A25" s="2093">
        <v>2007</v>
      </c>
      <c r="B25" s="2090">
        <v>0.13908802210317076</v>
      </c>
      <c r="C25" s="2090">
        <v>0.10546391251525213</v>
      </c>
      <c r="D25" s="2090">
        <v>0.49248726660207864</v>
      </c>
      <c r="E25" s="2100">
        <v>2.51391674140151</v>
      </c>
      <c r="F25" s="2089">
        <v>0.54347824647553489</v>
      </c>
      <c r="G25" s="2100">
        <v>4.2679233182613467</v>
      </c>
      <c r="H25" s="2100">
        <v>2.888920807479133</v>
      </c>
      <c r="I25" s="2124">
        <v>18.091857735699687</v>
      </c>
    </row>
    <row r="26" spans="1:9" x14ac:dyDescent="0.2">
      <c r="A26" s="2093">
        <v>2008</v>
      </c>
      <c r="B26" s="2090">
        <v>0.13906399515139783</v>
      </c>
      <c r="C26" s="2090">
        <v>0.1043177796199552</v>
      </c>
      <c r="D26" s="2090">
        <v>0.49625897639087535</v>
      </c>
      <c r="E26" s="2100">
        <v>2.4368792433015352</v>
      </c>
      <c r="F26" s="2089">
        <v>0.54172078440210503</v>
      </c>
      <c r="G26" s="2100">
        <v>4.1556076639550463</v>
      </c>
      <c r="H26" s="2100">
        <v>2.7213301553853899</v>
      </c>
      <c r="I26" s="2124">
        <v>18.015910261837394</v>
      </c>
    </row>
    <row r="27" spans="1:9" x14ac:dyDescent="0.2">
      <c r="A27" s="2093">
        <v>2009</v>
      </c>
      <c r="B27" s="2090">
        <v>0.13762046972449196</v>
      </c>
      <c r="C27" s="2090">
        <v>0.10377068075290896</v>
      </c>
      <c r="D27" s="2090">
        <v>0.45668935036036379</v>
      </c>
      <c r="E27" s="2100">
        <v>2.5011108186485815</v>
      </c>
      <c r="F27" s="2089">
        <v>0.50872426512470736</v>
      </c>
      <c r="G27" s="2100">
        <v>4.106405957682048</v>
      </c>
      <c r="H27" s="2100">
        <v>2.5291918436484884</v>
      </c>
      <c r="I27" s="2124">
        <v>17.932488759300437</v>
      </c>
    </row>
    <row r="28" spans="1:9" x14ac:dyDescent="0.2">
      <c r="A28" s="2093">
        <v>2010</v>
      </c>
      <c r="B28" s="2090">
        <v>0.13239581229984207</v>
      </c>
      <c r="C28" s="2090">
        <v>0.10482006634308767</v>
      </c>
      <c r="D28" s="2090">
        <v>0.47472440456662174</v>
      </c>
      <c r="E28" s="2100">
        <v>2.5098049270724876</v>
      </c>
      <c r="F28" s="2089">
        <v>0.45914029230609638</v>
      </c>
      <c r="G28" s="2100">
        <v>3.9031386237499421</v>
      </c>
      <c r="H28" s="2100">
        <v>2.4354886165675222</v>
      </c>
      <c r="I28" s="2124">
        <v>17.889573202816283</v>
      </c>
    </row>
    <row r="29" spans="1:9" x14ac:dyDescent="0.2">
      <c r="A29" s="2093">
        <v>2011</v>
      </c>
      <c r="B29" s="2090">
        <v>0.1344766212043996</v>
      </c>
      <c r="C29" s="2090">
        <v>0.10681296847701083</v>
      </c>
      <c r="D29" s="2090">
        <v>0.55501459243310292</v>
      </c>
      <c r="E29" s="2100">
        <v>2.4903819955828843</v>
      </c>
      <c r="F29" s="2089">
        <v>0.44223870961116679</v>
      </c>
      <c r="G29" s="2100">
        <v>3.893455779328499</v>
      </c>
      <c r="H29" s="2100">
        <v>2.537792414059882</v>
      </c>
      <c r="I29" s="2124">
        <v>17.823911223667874</v>
      </c>
    </row>
    <row r="30" spans="1:9" x14ac:dyDescent="0.2">
      <c r="A30" s="2093">
        <v>2012</v>
      </c>
      <c r="B30" s="2090">
        <v>0.1339654963109633</v>
      </c>
      <c r="C30" s="2090">
        <v>0.10921690627518515</v>
      </c>
      <c r="D30" s="2090">
        <v>0.49933130728343211</v>
      </c>
      <c r="E30" s="2100">
        <v>2.5948706786020912</v>
      </c>
      <c r="F30" s="2089">
        <v>0.43001401929393918</v>
      </c>
      <c r="G30" s="2100">
        <v>3.510575635988443</v>
      </c>
      <c r="H30" s="2100">
        <v>2.3404809003740863</v>
      </c>
      <c r="I30" s="2124">
        <v>17.624139658946149</v>
      </c>
    </row>
    <row r="31" spans="1:9" x14ac:dyDescent="0.2">
      <c r="A31" s="2093">
        <v>2013</v>
      </c>
      <c r="B31" s="2090">
        <v>0.12927872643723026</v>
      </c>
      <c r="C31" s="2090">
        <v>0.10764497019832925</v>
      </c>
      <c r="D31" s="2090">
        <v>0.46589938771618183</v>
      </c>
      <c r="E31" s="2100">
        <v>2.7067711562071182</v>
      </c>
      <c r="F31" s="2089">
        <v>0.42291410785452727</v>
      </c>
      <c r="G31" s="2100">
        <v>3.0184038743863062</v>
      </c>
      <c r="H31" s="2100">
        <v>2.0661234401128232</v>
      </c>
      <c r="I31" s="2124">
        <v>17.71016733431976</v>
      </c>
    </row>
    <row r="32" spans="1:9" x14ac:dyDescent="0.2">
      <c r="A32" s="2093">
        <v>2014</v>
      </c>
      <c r="B32" s="2090">
        <v>0.12270194037832304</v>
      </c>
      <c r="C32" s="2090">
        <v>0.10849792831122215</v>
      </c>
      <c r="D32" s="2090">
        <v>0.4786299306912436</v>
      </c>
      <c r="E32" s="2100">
        <v>2.6935176124742917</v>
      </c>
      <c r="F32" s="2090">
        <v>0.42251871918513972</v>
      </c>
      <c r="G32" s="2101">
        <v>3.004349460652076</v>
      </c>
      <c r="H32" s="2100">
        <v>2.0975721289026033</v>
      </c>
      <c r="I32" s="2124">
        <v>17.933692127913076</v>
      </c>
    </row>
    <row r="33" spans="1:9" x14ac:dyDescent="0.2">
      <c r="A33" s="2093">
        <v>2015</v>
      </c>
      <c r="B33" s="2090">
        <v>0.12323301819891185</v>
      </c>
      <c r="C33" s="2090">
        <v>0.1142028581662594</v>
      </c>
      <c r="D33" s="2090">
        <v>0.4950098810741092</v>
      </c>
      <c r="E33" s="2100">
        <v>2.6601090831120699</v>
      </c>
      <c r="F33" s="2090">
        <v>0.41970822187326912</v>
      </c>
      <c r="G33" s="2101">
        <v>2.8425843649573328</v>
      </c>
      <c r="H33" s="2100">
        <v>2.0161108778437313</v>
      </c>
      <c r="I33" s="2124">
        <v>18.06907492199085</v>
      </c>
    </row>
    <row r="34" spans="1:9" x14ac:dyDescent="0.2">
      <c r="A34" s="2093">
        <v>2016</v>
      </c>
      <c r="B34" s="2090">
        <v>0.11995345565267557</v>
      </c>
      <c r="C34" s="2090">
        <v>0.11073827461122648</v>
      </c>
      <c r="D34" s="2090">
        <v>0.51380477482554521</v>
      </c>
      <c r="E34" s="2100">
        <v>2.690485881246961</v>
      </c>
      <c r="F34" s="2090">
        <v>0.40837520363368351</v>
      </c>
      <c r="G34" s="2101">
        <v>2.7167944701088591</v>
      </c>
      <c r="H34" s="2100">
        <v>1.9400242034978716</v>
      </c>
      <c r="I34" s="2124">
        <v>17.925626651158517</v>
      </c>
    </row>
    <row r="35" spans="1:9" x14ac:dyDescent="0.2">
      <c r="A35" s="1522"/>
      <c r="B35" s="1521"/>
      <c r="C35" s="1521"/>
      <c r="D35" s="1521"/>
      <c r="E35" s="1521"/>
      <c r="F35" s="1521"/>
      <c r="G35" s="1319"/>
      <c r="H35" s="1521"/>
      <c r="I35" s="1320"/>
    </row>
    <row r="36" spans="1:9" ht="14.25" x14ac:dyDescent="0.2">
      <c r="A36" s="2123" t="s">
        <v>1550</v>
      </c>
    </row>
    <row r="37" spans="1:9" x14ac:dyDescent="0.2">
      <c r="A37" s="1313" t="s">
        <v>2163</v>
      </c>
    </row>
  </sheetData>
  <mergeCells count="1">
    <mergeCell ref="A1:B1"/>
  </mergeCells>
  <hyperlinks>
    <hyperlink ref="A1" location="Contents!A1" display="To table of contents"/>
  </hyperlinks>
  <pageMargins left="0.53" right="0.48" top="1" bottom="1" header="0.5" footer="0.5"/>
  <pageSetup paperSize="9" scale="79"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75" workbookViewId="0">
      <selection sqref="A1:B1"/>
    </sheetView>
  </sheetViews>
  <sheetFormatPr defaultRowHeight="12.75" x14ac:dyDescent="0.2"/>
  <cols>
    <col min="1" max="1" width="15.7109375" style="1313" customWidth="1"/>
    <col min="2" max="7" width="10.7109375" style="1313" customWidth="1"/>
    <col min="8" max="16384" width="9.140625" style="1313"/>
  </cols>
  <sheetData>
    <row r="1" spans="1:9" x14ac:dyDescent="0.2">
      <c r="A1" s="2357" t="s">
        <v>827</v>
      </c>
      <c r="B1" s="2357"/>
    </row>
    <row r="2" spans="1:9" ht="15" x14ac:dyDescent="0.25">
      <c r="A2" s="1459" t="s">
        <v>1547</v>
      </c>
      <c r="B2" s="1553"/>
      <c r="C2" s="1553"/>
      <c r="D2" s="1553"/>
      <c r="E2" s="2131" t="s">
        <v>374</v>
      </c>
      <c r="G2" s="2131"/>
    </row>
    <row r="3" spans="1:9" x14ac:dyDescent="0.2">
      <c r="A3" s="1517"/>
      <c r="B3" s="2116" t="s">
        <v>427</v>
      </c>
      <c r="C3" s="2116"/>
      <c r="D3" s="2116"/>
      <c r="E3" s="2116"/>
      <c r="F3" s="2116"/>
      <c r="G3" s="2130" t="s">
        <v>506</v>
      </c>
      <c r="H3" s="2115" t="s">
        <v>507</v>
      </c>
      <c r="I3" s="2114"/>
    </row>
    <row r="4" spans="1:9" x14ac:dyDescent="0.2">
      <c r="A4" s="1518"/>
      <c r="B4" s="2112" t="s">
        <v>2171</v>
      </c>
      <c r="C4" s="2112" t="s">
        <v>2172</v>
      </c>
      <c r="D4" s="2112" t="s">
        <v>2173</v>
      </c>
      <c r="E4" s="2112" t="s">
        <v>2174</v>
      </c>
      <c r="F4" s="2112" t="s">
        <v>641</v>
      </c>
      <c r="G4" s="2128" t="s">
        <v>508</v>
      </c>
      <c r="H4" s="2106" t="s">
        <v>2176</v>
      </c>
      <c r="I4" s="1468" t="s">
        <v>774</v>
      </c>
    </row>
    <row r="5" spans="1:9" x14ac:dyDescent="0.2">
      <c r="A5" s="1522"/>
      <c r="B5" s="2129"/>
      <c r="C5" s="2129"/>
      <c r="D5" s="2129"/>
      <c r="E5" s="2129"/>
      <c r="F5" s="2129"/>
      <c r="G5" s="2128"/>
      <c r="H5" s="2106"/>
      <c r="I5" s="1468" t="s">
        <v>642</v>
      </c>
    </row>
    <row r="6" spans="1:9" x14ac:dyDescent="0.2">
      <c r="A6" s="1517"/>
      <c r="B6" s="2127" t="s">
        <v>833</v>
      </c>
      <c r="C6" s="1515"/>
      <c r="D6" s="1515"/>
      <c r="E6" s="1515"/>
      <c r="F6" s="1515"/>
      <c r="G6" s="1315"/>
      <c r="H6" s="1515"/>
      <c r="I6" s="1316"/>
    </row>
    <row r="7" spans="1:9" x14ac:dyDescent="0.2">
      <c r="A7" s="1518"/>
      <c r="B7" s="1465"/>
      <c r="C7" s="1465"/>
      <c r="D7" s="1465"/>
      <c r="E7" s="1465"/>
      <c r="F7" s="1465"/>
      <c r="G7" s="1467"/>
      <c r="H7" s="1465"/>
      <c r="I7" s="1463"/>
    </row>
    <row r="8" spans="1:9" x14ac:dyDescent="0.2">
      <c r="A8" s="2093">
        <v>1990</v>
      </c>
      <c r="B8" s="2100">
        <v>27.278023211109616</v>
      </c>
      <c r="C8" s="2100">
        <v>21.130789756518833</v>
      </c>
      <c r="D8" s="2100">
        <v>8.81287232737896</v>
      </c>
      <c r="E8" s="2100">
        <v>3.6929065622090951</v>
      </c>
      <c r="F8" s="2099">
        <v>5.7001037941175055</v>
      </c>
      <c r="G8" s="2100">
        <v>8.1356209984669743</v>
      </c>
      <c r="H8" s="2100">
        <v>9.1650683437018436</v>
      </c>
      <c r="I8" s="2099">
        <v>4.7068473589746649</v>
      </c>
    </row>
    <row r="9" spans="1:9" x14ac:dyDescent="0.2">
      <c r="A9" s="2093">
        <v>1991</v>
      </c>
      <c r="B9" s="2100">
        <v>29.264382449345206</v>
      </c>
      <c r="C9" s="2100">
        <v>22.677932430231394</v>
      </c>
      <c r="D9" s="2100">
        <v>9.5235624562432264</v>
      </c>
      <c r="E9" s="2100">
        <v>4.0016533481491718</v>
      </c>
      <c r="F9" s="2099">
        <v>5.7001037941175046</v>
      </c>
      <c r="G9" s="2100">
        <v>8.2034001100424501</v>
      </c>
      <c r="H9" s="2100">
        <v>9.2386203553078765</v>
      </c>
      <c r="I9" s="2099">
        <v>4.7318383864310132</v>
      </c>
    </row>
    <row r="10" spans="1:9" x14ac:dyDescent="0.2">
      <c r="A10" s="2093">
        <v>1992</v>
      </c>
      <c r="B10" s="2100">
        <v>28.52071544107071</v>
      </c>
      <c r="C10" s="2100">
        <v>22.110214378145507</v>
      </c>
      <c r="D10" s="2100">
        <v>9.3517637156989668</v>
      </c>
      <c r="E10" s="2100">
        <v>3.9405292698029428</v>
      </c>
      <c r="F10" s="2099">
        <v>5.7001037941175055</v>
      </c>
      <c r="G10" s="2100">
        <v>8.1718341271666226</v>
      </c>
      <c r="H10" s="2100">
        <v>9.18881646632369</v>
      </c>
      <c r="I10" s="2099">
        <v>4.7261217298805001</v>
      </c>
    </row>
    <row r="11" spans="1:9" x14ac:dyDescent="0.2">
      <c r="A11" s="2093">
        <v>1993</v>
      </c>
      <c r="B11" s="2100">
        <v>29.561876236574768</v>
      </c>
      <c r="C11" s="2100">
        <v>22.93076887615609</v>
      </c>
      <c r="D11" s="2100">
        <v>9.8029857525555766</v>
      </c>
      <c r="E11" s="2100">
        <v>4.1478349804916661</v>
      </c>
      <c r="F11" s="2099">
        <v>5.7001037941175055</v>
      </c>
      <c r="G11" s="2100">
        <v>8.1626252562441426</v>
      </c>
      <c r="H11" s="2100">
        <v>9.1582388692209928</v>
      </c>
      <c r="I11" s="2099">
        <v>4.6937477421577913</v>
      </c>
    </row>
    <row r="12" spans="1:9" x14ac:dyDescent="0.2">
      <c r="A12" s="2093">
        <v>1994</v>
      </c>
      <c r="B12" s="2100">
        <v>29.886919150115965</v>
      </c>
      <c r="C12" s="2100">
        <v>23.186756056133312</v>
      </c>
      <c r="D12" s="2100">
        <v>9.9423469329041847</v>
      </c>
      <c r="E12" s="2100">
        <v>4.2116836138555458</v>
      </c>
      <c r="F12" s="2099">
        <v>5.7001037941175055</v>
      </c>
      <c r="G12" s="2100">
        <v>8.1109151306447682</v>
      </c>
      <c r="H12" s="2100">
        <v>9.123573865283868</v>
      </c>
      <c r="I12" s="2099">
        <v>4.7036933914419352</v>
      </c>
    </row>
    <row r="13" spans="1:9" x14ac:dyDescent="0.2">
      <c r="A13" s="2093">
        <v>1995</v>
      </c>
      <c r="B13" s="2100">
        <v>27.388316536328723</v>
      </c>
      <c r="C13" s="2100">
        <v>20.958188450894006</v>
      </c>
      <c r="D13" s="2100">
        <v>9.4013718569445288</v>
      </c>
      <c r="E13" s="2100">
        <v>4.0607897230642367</v>
      </c>
      <c r="F13" s="2099">
        <v>5.8911851075311512</v>
      </c>
      <c r="G13" s="2100">
        <v>8.0654986286297916</v>
      </c>
      <c r="H13" s="2100">
        <v>9.0686166034108844</v>
      </c>
      <c r="I13" s="2099">
        <v>4.6840407643288575</v>
      </c>
    </row>
    <row r="14" spans="1:9" x14ac:dyDescent="0.2">
      <c r="A14" s="2093">
        <v>1996</v>
      </c>
      <c r="B14" s="2100">
        <v>27.507111128138547</v>
      </c>
      <c r="C14" s="2100">
        <v>21.082030921435283</v>
      </c>
      <c r="D14" s="2100">
        <v>9.5463526785461958</v>
      </c>
      <c r="E14" s="2100">
        <v>4.1029634885531339</v>
      </c>
      <c r="F14" s="2099">
        <v>5.9910314272550949</v>
      </c>
      <c r="G14" s="2100">
        <v>8.1183283650057714</v>
      </c>
      <c r="H14" s="2100">
        <v>9.0703622413196836</v>
      </c>
      <c r="I14" s="2099">
        <v>4.6633700792272466</v>
      </c>
    </row>
    <row r="15" spans="1:9" x14ac:dyDescent="0.2">
      <c r="A15" s="2093">
        <v>1997</v>
      </c>
      <c r="B15" s="2100">
        <v>27.154076975906285</v>
      </c>
      <c r="C15" s="2100">
        <v>20.85274760311955</v>
      </c>
      <c r="D15" s="2100">
        <v>9.5279977014536499</v>
      </c>
      <c r="E15" s="2100">
        <v>4.092667133646243</v>
      </c>
      <c r="F15" s="2099">
        <v>6.1213535126032141</v>
      </c>
      <c r="G15" s="2100">
        <v>8.0636851164582417</v>
      </c>
      <c r="H15" s="2100">
        <v>9.0179092163229502</v>
      </c>
      <c r="I15" s="2099">
        <v>4.7049060410330661</v>
      </c>
    </row>
    <row r="16" spans="1:9" x14ac:dyDescent="0.2">
      <c r="A16" s="2093">
        <v>1998</v>
      </c>
      <c r="B16" s="2100">
        <v>27.847064374035554</v>
      </c>
      <c r="C16" s="2100">
        <v>20.954843087639006</v>
      </c>
      <c r="D16" s="2100">
        <v>9.453543805806202</v>
      </c>
      <c r="E16" s="2100">
        <v>4.1185683282194692</v>
      </c>
      <c r="F16" s="2099">
        <v>6.1260783989491321</v>
      </c>
      <c r="G16" s="2100">
        <v>8.0670359633624891</v>
      </c>
      <c r="H16" s="2100">
        <v>9.0045925014032822</v>
      </c>
      <c r="I16" s="2099">
        <v>4.6951211108983992</v>
      </c>
    </row>
    <row r="17" spans="1:9" x14ac:dyDescent="0.2">
      <c r="A17" s="2093">
        <v>1999</v>
      </c>
      <c r="B17" s="2100">
        <v>25.978265762186069</v>
      </c>
      <c r="C17" s="2100">
        <v>20.130376655188037</v>
      </c>
      <c r="D17" s="2100">
        <v>9.5957561813663936</v>
      </c>
      <c r="E17" s="2100">
        <v>4.2250460705881459</v>
      </c>
      <c r="F17" s="2099">
        <v>6.2564032389408881</v>
      </c>
      <c r="G17" s="2100">
        <v>8.0625245197555202</v>
      </c>
      <c r="H17" s="2100">
        <v>9.044240401850784</v>
      </c>
      <c r="I17" s="2099">
        <v>4.7204715225128124</v>
      </c>
    </row>
    <row r="18" spans="1:9" x14ac:dyDescent="0.2">
      <c r="A18" s="2093">
        <v>2000</v>
      </c>
      <c r="B18" s="2100">
        <v>26.510322420138451</v>
      </c>
      <c r="C18" s="2100">
        <v>20.542988181877185</v>
      </c>
      <c r="D18" s="2100">
        <v>9.6419297707851257</v>
      </c>
      <c r="E18" s="2100">
        <v>4.2394935743162661</v>
      </c>
      <c r="F18" s="2099">
        <v>6.3459605495927436</v>
      </c>
      <c r="G18" s="2100">
        <v>8.6494959768662518</v>
      </c>
      <c r="H18" s="2100">
        <v>9.3780168812300531</v>
      </c>
      <c r="I18" s="2099">
        <v>4.7690594943253526</v>
      </c>
    </row>
    <row r="19" spans="1:9" x14ac:dyDescent="0.2">
      <c r="A19" s="2093">
        <v>2001</v>
      </c>
      <c r="B19" s="2100">
        <v>26.671333233616814</v>
      </c>
      <c r="C19" s="2100">
        <v>20.696879517520664</v>
      </c>
      <c r="D19" s="2100">
        <v>9.7393531056187896</v>
      </c>
      <c r="E19" s="2100">
        <v>4.2565306680096571</v>
      </c>
      <c r="F19" s="2099">
        <v>6.4657776595866414</v>
      </c>
      <c r="G19" s="2100">
        <v>8.4915460281578419</v>
      </c>
      <c r="H19" s="2100">
        <v>9.2579058291045051</v>
      </c>
      <c r="I19" s="2099">
        <v>4.805861028565821</v>
      </c>
    </row>
    <row r="20" spans="1:9" x14ac:dyDescent="0.2">
      <c r="A20" s="2093">
        <v>2002</v>
      </c>
      <c r="B20" s="2100">
        <v>26.821090841998235</v>
      </c>
      <c r="C20" s="2100">
        <v>20.898361510194707</v>
      </c>
      <c r="D20" s="2100">
        <v>9.7774695040976685</v>
      </c>
      <c r="E20" s="2100">
        <v>4.1804759691984303</v>
      </c>
      <c r="F20" s="2099">
        <v>6.4769225823604319</v>
      </c>
      <c r="G20" s="2100">
        <v>9.4014272340720364</v>
      </c>
      <c r="H20" s="2100">
        <v>10.268386993781514</v>
      </c>
      <c r="I20" s="2099">
        <v>4.8187634212879162</v>
      </c>
    </row>
    <row r="21" spans="1:9" x14ac:dyDescent="0.2">
      <c r="A21" s="2093">
        <v>2003</v>
      </c>
      <c r="B21" s="2100">
        <v>26.95545813578001</v>
      </c>
      <c r="C21" s="2100">
        <v>21.058724127074456</v>
      </c>
      <c r="D21" s="2100">
        <v>9.8246696508364852</v>
      </c>
      <c r="E21" s="2100">
        <v>4.1492526601660487</v>
      </c>
      <c r="F21" s="2099">
        <v>6.5548396354288094</v>
      </c>
      <c r="G21" s="2100">
        <v>9.3856911098490734</v>
      </c>
      <c r="H21" s="2100">
        <v>10.249772356039522</v>
      </c>
      <c r="I21" s="2099">
        <v>4.8205235223410599</v>
      </c>
    </row>
    <row r="22" spans="1:9" x14ac:dyDescent="0.2">
      <c r="A22" s="2093">
        <v>2004</v>
      </c>
      <c r="B22" s="2100">
        <v>27.285936483995023</v>
      </c>
      <c r="C22" s="2100">
        <v>21.33578704341414</v>
      </c>
      <c r="D22" s="2100">
        <v>9.9074232173289776</v>
      </c>
      <c r="E22" s="2100">
        <v>4.1939104593811924</v>
      </c>
      <c r="F22" s="2099">
        <v>6.8011393527882005</v>
      </c>
      <c r="G22" s="2100">
        <v>9.5097252031074841</v>
      </c>
      <c r="H22" s="2100">
        <v>10.360469774812863</v>
      </c>
      <c r="I22" s="2099">
        <v>4.8481730197776587</v>
      </c>
    </row>
    <row r="23" spans="1:9" x14ac:dyDescent="0.2">
      <c r="A23" s="2093">
        <v>2005</v>
      </c>
      <c r="B23" s="2100">
        <v>27.070953951623171</v>
      </c>
      <c r="C23" s="2100">
        <v>21.198461486185241</v>
      </c>
      <c r="D23" s="2100">
        <v>9.9327517632452142</v>
      </c>
      <c r="E23" s="2100">
        <v>4.2320422107734972</v>
      </c>
      <c r="F23" s="2099">
        <v>6.939808265631723</v>
      </c>
      <c r="G23" s="2100">
        <v>11.17171622033055</v>
      </c>
      <c r="H23" s="2100">
        <v>11.900317824826514</v>
      </c>
      <c r="I23" s="2099">
        <v>5.0834987641336413</v>
      </c>
    </row>
    <row r="24" spans="1:9" x14ac:dyDescent="0.2">
      <c r="A24" s="2093">
        <v>2006</v>
      </c>
      <c r="B24" s="2100">
        <v>27.321293690512938</v>
      </c>
      <c r="C24" s="2100">
        <v>21.203578749874406</v>
      </c>
      <c r="D24" s="2100">
        <v>9.871813154175042</v>
      </c>
      <c r="E24" s="2100">
        <v>4.2638875492699704</v>
      </c>
      <c r="F24" s="2099">
        <v>7.0161257170221676</v>
      </c>
      <c r="G24" s="2100">
        <v>11.548833077566576</v>
      </c>
      <c r="H24" s="2100">
        <v>12.175752075212957</v>
      </c>
      <c r="I24" s="2099">
        <v>5.3096483192544577</v>
      </c>
    </row>
    <row r="25" spans="1:9" x14ac:dyDescent="0.2">
      <c r="A25" s="2093">
        <v>2007</v>
      </c>
      <c r="B25" s="2100">
        <v>27.521467679339327</v>
      </c>
      <c r="C25" s="2100">
        <v>21.2144669529666</v>
      </c>
      <c r="D25" s="2100">
        <v>9.8587669465634811</v>
      </c>
      <c r="E25" s="2100">
        <v>4.3015701842801874</v>
      </c>
      <c r="F25" s="2099">
        <v>7.0893785386523049</v>
      </c>
      <c r="G25" s="2100">
        <v>11.60758289075744</v>
      </c>
      <c r="H25" s="2100">
        <v>12.219960485809089</v>
      </c>
      <c r="I25" s="2099">
        <v>5.4687487359880311</v>
      </c>
    </row>
    <row r="26" spans="1:9" x14ac:dyDescent="0.2">
      <c r="A26" s="2093">
        <v>2008</v>
      </c>
      <c r="B26" s="2100">
        <v>27.527796460919724</v>
      </c>
      <c r="C26" s="2100">
        <v>21.199637388127616</v>
      </c>
      <c r="D26" s="2100">
        <v>9.8992845268932044</v>
      </c>
      <c r="E26" s="2100">
        <v>4.3175135881612521</v>
      </c>
      <c r="F26" s="2099">
        <v>7.1255252970767122</v>
      </c>
      <c r="G26" s="2100">
        <v>11.63162305349679</v>
      </c>
      <c r="H26" s="2100">
        <v>12.277613988332565</v>
      </c>
      <c r="I26" s="2099">
        <v>5.3890167385990795</v>
      </c>
    </row>
    <row r="27" spans="1:9" x14ac:dyDescent="0.2">
      <c r="A27" s="2093">
        <v>2009</v>
      </c>
      <c r="B27" s="2100">
        <v>27.885901346296087</v>
      </c>
      <c r="C27" s="2100">
        <v>21.418663078436033</v>
      </c>
      <c r="D27" s="2100">
        <v>9.8836128277899231</v>
      </c>
      <c r="E27" s="2100">
        <v>4.3113721194298966</v>
      </c>
      <c r="F27" s="2099">
        <v>7.2306043782337444</v>
      </c>
      <c r="G27" s="2100">
        <v>11.707519170842891</v>
      </c>
      <c r="H27" s="2100">
        <v>12.426510709441274</v>
      </c>
      <c r="I27" s="2099">
        <v>5.4047372860792731</v>
      </c>
    </row>
    <row r="28" spans="1:9" x14ac:dyDescent="0.2">
      <c r="A28" s="2093">
        <v>2010</v>
      </c>
      <c r="B28" s="2100">
        <v>28.096330742646995</v>
      </c>
      <c r="C28" s="2100">
        <v>21.614833151899269</v>
      </c>
      <c r="D28" s="2100">
        <v>9.9440564464145158</v>
      </c>
      <c r="E28" s="2100">
        <v>4.3238390284817809</v>
      </c>
      <c r="F28" s="2099">
        <v>7.5204521453625155</v>
      </c>
      <c r="G28" s="2100">
        <v>12.004957538051711</v>
      </c>
      <c r="H28" s="2100">
        <v>12.69589857954924</v>
      </c>
      <c r="I28" s="2099">
        <v>5.4204165183234387</v>
      </c>
    </row>
    <row r="29" spans="1:9" x14ac:dyDescent="0.2">
      <c r="A29" s="2093">
        <v>2011</v>
      </c>
      <c r="B29" s="2100">
        <v>27.866686166710139</v>
      </c>
      <c r="C29" s="2100">
        <v>21.394986608459369</v>
      </c>
      <c r="D29" s="2100">
        <v>9.9337566973010478</v>
      </c>
      <c r="E29" s="2100">
        <v>4.3271132437911026</v>
      </c>
      <c r="F29" s="2099">
        <v>7.6280642688540041</v>
      </c>
      <c r="G29" s="2100">
        <v>11.826540770939753</v>
      </c>
      <c r="H29" s="2100">
        <v>12.4184987799519</v>
      </c>
      <c r="I29" s="2099">
        <v>5.743729299649746</v>
      </c>
    </row>
    <row r="30" spans="1:9" x14ac:dyDescent="0.2">
      <c r="A30" s="2093">
        <v>2012</v>
      </c>
      <c r="B30" s="2100">
        <v>28.215674174403521</v>
      </c>
      <c r="C30" s="2100">
        <v>21.619865545562792</v>
      </c>
      <c r="D30" s="2100">
        <v>9.9511230934844175</v>
      </c>
      <c r="E30" s="2100">
        <v>4.3423754982102745</v>
      </c>
      <c r="F30" s="2099">
        <v>7.7676437430170298</v>
      </c>
      <c r="G30" s="2100">
        <v>11.99146625016922</v>
      </c>
      <c r="H30" s="2100">
        <v>12.490800574878959</v>
      </c>
      <c r="I30" s="2099">
        <v>5.9685462710010144</v>
      </c>
    </row>
    <row r="31" spans="1:9" x14ac:dyDescent="0.2">
      <c r="A31" s="2093">
        <v>2013</v>
      </c>
      <c r="B31" s="2100">
        <v>29.227937681618496</v>
      </c>
      <c r="C31" s="2100">
        <v>22.28351006248521</v>
      </c>
      <c r="D31" s="2100">
        <v>9.9569167166290544</v>
      </c>
      <c r="E31" s="2100">
        <v>4.3948394508427411</v>
      </c>
      <c r="F31" s="2099">
        <v>7.8679956102765205</v>
      </c>
      <c r="G31" s="2100">
        <v>12.168506049587061</v>
      </c>
      <c r="H31" s="2100">
        <v>12.570789398784912</v>
      </c>
      <c r="I31" s="2099">
        <v>5.9620865983738813</v>
      </c>
    </row>
    <row r="32" spans="1:9" x14ac:dyDescent="0.2">
      <c r="A32" s="2093">
        <v>2014</v>
      </c>
      <c r="B32" s="2100">
        <v>29.467816081971137</v>
      </c>
      <c r="C32" s="2100">
        <v>22.412036560297434</v>
      </c>
      <c r="D32" s="2100">
        <v>9.9857916735993477</v>
      </c>
      <c r="E32" s="2100">
        <v>4.4464129747276857</v>
      </c>
      <c r="F32" s="2100">
        <v>7.9635727959066536</v>
      </c>
      <c r="G32" s="2101">
        <v>12.113198595964233</v>
      </c>
      <c r="H32" s="2100">
        <v>12.474560361149653</v>
      </c>
      <c r="I32" s="2099">
        <v>6.1636744620835318</v>
      </c>
    </row>
    <row r="33" spans="1:9" x14ac:dyDescent="0.2">
      <c r="A33" s="2093">
        <v>2015</v>
      </c>
      <c r="B33" s="2100">
        <v>29.488343291707118</v>
      </c>
      <c r="C33" s="2100">
        <v>22.377570835869346</v>
      </c>
      <c r="D33" s="2100">
        <v>9.9558922015215856</v>
      </c>
      <c r="E33" s="2100">
        <v>4.4586712131535906</v>
      </c>
      <c r="F33" s="2100">
        <v>8.0364389586737968</v>
      </c>
      <c r="G33" s="2101">
        <v>12.188195553826137</v>
      </c>
      <c r="H33" s="2100">
        <v>12.526021703446625</v>
      </c>
      <c r="I33" s="2099">
        <v>5.9642733623471118</v>
      </c>
    </row>
    <row r="34" spans="1:9" x14ac:dyDescent="0.2">
      <c r="A34" s="2093">
        <v>2016</v>
      </c>
      <c r="B34" s="2100">
        <v>29.843057330418368</v>
      </c>
      <c r="C34" s="2100">
        <v>22.496828114786076</v>
      </c>
      <c r="D34" s="2100">
        <v>9.9269783801771929</v>
      </c>
      <c r="E34" s="2100">
        <v>4.4890597246833064</v>
      </c>
      <c r="F34" s="2100">
        <v>8.0987957899680847</v>
      </c>
      <c r="G34" s="2101">
        <v>12.286205084875313</v>
      </c>
      <c r="H34" s="2100">
        <v>12.607513404114369</v>
      </c>
      <c r="I34" s="2099">
        <v>5.9951245482804909</v>
      </c>
    </row>
    <row r="35" spans="1:9" x14ac:dyDescent="0.2">
      <c r="A35" s="1522"/>
      <c r="B35" s="1521"/>
      <c r="C35" s="1521"/>
      <c r="D35" s="1521"/>
      <c r="E35" s="1521"/>
      <c r="F35" s="1521"/>
      <c r="G35" s="1319"/>
      <c r="H35" s="1521"/>
      <c r="I35" s="1320"/>
    </row>
    <row r="36" spans="1:9" ht="14.25" x14ac:dyDescent="0.2">
      <c r="A36" s="2123" t="s">
        <v>1550</v>
      </c>
    </row>
    <row r="37" spans="1:9" x14ac:dyDescent="0.2">
      <c r="A37" s="1313" t="s">
        <v>2163</v>
      </c>
    </row>
  </sheetData>
  <mergeCells count="1">
    <mergeCell ref="A1:B1"/>
  </mergeCells>
  <hyperlinks>
    <hyperlink ref="A1" location="Contents!A1" display="To table of contents"/>
  </hyperlinks>
  <pageMargins left="0.53" right="0.46" top="1" bottom="1" header="0.5" footer="0.5"/>
  <pageSetup paperSize="9" scale="80"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75" workbookViewId="0">
      <selection sqref="A1:B1"/>
    </sheetView>
  </sheetViews>
  <sheetFormatPr defaultRowHeight="12.75" x14ac:dyDescent="0.2"/>
  <cols>
    <col min="1" max="1" width="16.42578125" style="1313" customWidth="1"/>
    <col min="2" max="7" width="10.7109375" style="1313" customWidth="1"/>
    <col min="8" max="16384" width="9.140625" style="1313"/>
  </cols>
  <sheetData>
    <row r="1" spans="1:9" x14ac:dyDescent="0.2">
      <c r="A1" s="2357" t="s">
        <v>827</v>
      </c>
      <c r="B1" s="2357"/>
    </row>
    <row r="2" spans="1:9" ht="15" x14ac:dyDescent="0.25">
      <c r="A2" s="1459" t="s">
        <v>1546</v>
      </c>
      <c r="B2" s="1553"/>
      <c r="C2" s="1553"/>
      <c r="D2" s="1553"/>
      <c r="E2" s="2131" t="s">
        <v>374</v>
      </c>
      <c r="G2" s="2131"/>
    </row>
    <row r="3" spans="1:9" x14ac:dyDescent="0.2">
      <c r="A3" s="1517"/>
      <c r="B3" s="2116" t="s">
        <v>427</v>
      </c>
      <c r="C3" s="2116"/>
      <c r="D3" s="2116"/>
      <c r="E3" s="2116"/>
      <c r="F3" s="2116"/>
      <c r="G3" s="2130" t="s">
        <v>506</v>
      </c>
      <c r="H3" s="2115" t="s">
        <v>507</v>
      </c>
      <c r="I3" s="2114"/>
    </row>
    <row r="4" spans="1:9" x14ac:dyDescent="0.2">
      <c r="A4" s="1518"/>
      <c r="B4" s="2112" t="s">
        <v>2171</v>
      </c>
      <c r="C4" s="2112" t="s">
        <v>2172</v>
      </c>
      <c r="D4" s="2112" t="s">
        <v>2173</v>
      </c>
      <c r="E4" s="2112" t="s">
        <v>2174</v>
      </c>
      <c r="F4" s="2112" t="s">
        <v>641</v>
      </c>
      <c r="G4" s="2128" t="s">
        <v>508</v>
      </c>
      <c r="H4" s="2106" t="s">
        <v>2176</v>
      </c>
      <c r="I4" s="1468" t="s">
        <v>774</v>
      </c>
    </row>
    <row r="5" spans="1:9" x14ac:dyDescent="0.2">
      <c r="A5" s="1522"/>
      <c r="B5" s="2129"/>
      <c r="C5" s="2129"/>
      <c r="D5" s="2129"/>
      <c r="E5" s="2129"/>
      <c r="F5" s="2129"/>
      <c r="G5" s="2128"/>
      <c r="H5" s="2106"/>
      <c r="I5" s="1468" t="s">
        <v>642</v>
      </c>
    </row>
    <row r="6" spans="1:9" x14ac:dyDescent="0.2">
      <c r="A6" s="1517"/>
      <c r="B6" s="2127" t="s">
        <v>833</v>
      </c>
      <c r="C6" s="1515"/>
      <c r="D6" s="1515"/>
      <c r="E6" s="1515"/>
      <c r="F6" s="1515"/>
      <c r="G6" s="1315"/>
      <c r="H6" s="1515"/>
      <c r="I6" s="1316"/>
    </row>
    <row r="7" spans="1:9" x14ac:dyDescent="0.2">
      <c r="A7" s="1518"/>
      <c r="B7" s="1465"/>
      <c r="C7" s="1465"/>
      <c r="D7" s="1465"/>
      <c r="E7" s="1465"/>
      <c r="F7" s="1465"/>
      <c r="G7" s="1467"/>
      <c r="H7" s="1465"/>
      <c r="I7" s="1463"/>
    </row>
    <row r="8" spans="1:9" x14ac:dyDescent="0.2">
      <c r="A8" s="2093">
        <v>1990</v>
      </c>
      <c r="B8" s="2090">
        <v>0.26195480701604951</v>
      </c>
      <c r="C8" s="2090">
        <v>0.26954699277307281</v>
      </c>
      <c r="D8" s="2090">
        <v>0.12679957023145888</v>
      </c>
      <c r="E8" s="2090">
        <v>0.11123453744496936</v>
      </c>
      <c r="F8" s="2089">
        <v>0.30466855755267336</v>
      </c>
      <c r="G8" s="2090">
        <v>0.52827906841327177</v>
      </c>
      <c r="H8" s="2090">
        <v>0.41902081079730591</v>
      </c>
      <c r="I8" s="2089">
        <v>0.89218484304520651</v>
      </c>
    </row>
    <row r="9" spans="1:9" x14ac:dyDescent="0.2">
      <c r="A9" s="2093">
        <v>1991</v>
      </c>
      <c r="B9" s="2090">
        <v>0.25987272376100157</v>
      </c>
      <c r="C9" s="2090">
        <v>0.27412635845471472</v>
      </c>
      <c r="D9" s="2090">
        <v>0.12717405639454302</v>
      </c>
      <c r="E9" s="2090">
        <v>0.1140188339215799</v>
      </c>
      <c r="F9" s="2089">
        <v>0.30466855755267341</v>
      </c>
      <c r="G9" s="2090">
        <v>0.52647245001453935</v>
      </c>
      <c r="H9" s="2090">
        <v>0.41761956851316329</v>
      </c>
      <c r="I9" s="2089">
        <v>0.89150539701616938</v>
      </c>
    </row>
    <row r="10" spans="1:9" x14ac:dyDescent="0.2">
      <c r="A10" s="2093">
        <v>1992</v>
      </c>
      <c r="B10" s="2090">
        <v>0.23172206522301242</v>
      </c>
      <c r="C10" s="2090">
        <v>0.25183450482384873</v>
      </c>
      <c r="D10" s="2090">
        <v>0.1149203275380246</v>
      </c>
      <c r="E10" s="2090">
        <v>0.10570785808832404</v>
      </c>
      <c r="F10" s="2089">
        <v>0.30466855755267336</v>
      </c>
      <c r="G10" s="2090">
        <v>0.5251748523281845</v>
      </c>
      <c r="H10" s="2090">
        <v>0.41700239651025783</v>
      </c>
      <c r="I10" s="2089">
        <v>0.89168187777530994</v>
      </c>
    </row>
    <row r="11" spans="1:9" x14ac:dyDescent="0.2">
      <c r="A11" s="2093">
        <v>1993</v>
      </c>
      <c r="B11" s="2090">
        <v>0.20647683465854308</v>
      </c>
      <c r="C11" s="2090">
        <v>0.23705466088694715</v>
      </c>
      <c r="D11" s="2090">
        <v>0.10500299074499507</v>
      </c>
      <c r="E11" s="2090">
        <v>0.10109870592453045</v>
      </c>
      <c r="F11" s="2089">
        <v>0.30466855755267347</v>
      </c>
      <c r="G11" s="2090">
        <v>0.51946120656693162</v>
      </c>
      <c r="H11" s="2090">
        <v>0.4125422790882855</v>
      </c>
      <c r="I11" s="2089">
        <v>0.89198389863013194</v>
      </c>
    </row>
    <row r="12" spans="1:9" x14ac:dyDescent="0.2">
      <c r="A12" s="2093">
        <v>1994</v>
      </c>
      <c r="B12" s="2090">
        <v>0.19905794036632216</v>
      </c>
      <c r="C12" s="2090">
        <v>0.23276945556677384</v>
      </c>
      <c r="D12" s="2090">
        <v>0.10210051950787077</v>
      </c>
      <c r="E12" s="2090">
        <v>9.9775959047460117E-2</v>
      </c>
      <c r="F12" s="2089">
        <v>0.30466855755267341</v>
      </c>
      <c r="G12" s="2090">
        <v>0.518889285598506</v>
      </c>
      <c r="H12" s="2090">
        <v>0.40806308016303944</v>
      </c>
      <c r="I12" s="2089">
        <v>0.89177843721151862</v>
      </c>
    </row>
    <row r="13" spans="1:9" x14ac:dyDescent="0.2">
      <c r="A13" s="2093">
        <v>1995</v>
      </c>
      <c r="B13" s="2090">
        <v>0.165808639160548</v>
      </c>
      <c r="C13" s="2090">
        <v>0.19868389842019643</v>
      </c>
      <c r="D13" s="2090">
        <v>8.8841982661405902E-2</v>
      </c>
      <c r="E13" s="2090">
        <v>9.1073303508480058E-2</v>
      </c>
      <c r="F13" s="2089">
        <v>0.30654361281121961</v>
      </c>
      <c r="G13" s="2090">
        <v>0.51525941872660175</v>
      </c>
      <c r="H13" s="2090">
        <v>0.4034344880397997</v>
      </c>
      <c r="I13" s="2089">
        <v>0.892215370870029</v>
      </c>
    </row>
    <row r="14" spans="1:9" x14ac:dyDescent="0.2">
      <c r="A14" s="2093">
        <v>1996</v>
      </c>
      <c r="B14" s="2090">
        <v>0.1522555027179722</v>
      </c>
      <c r="C14" s="2090">
        <v>0.18284614641136757</v>
      </c>
      <c r="D14" s="2090">
        <v>8.6102152696999751E-2</v>
      </c>
      <c r="E14" s="2090">
        <v>9.4744297894046731E-2</v>
      </c>
      <c r="F14" s="2089">
        <v>0.30807658162688489</v>
      </c>
      <c r="G14" s="2090">
        <v>0.51093355724860623</v>
      </c>
      <c r="H14" s="2090">
        <v>0.40559418381841927</v>
      </c>
      <c r="I14" s="2089">
        <v>0.89321316946204743</v>
      </c>
    </row>
    <row r="15" spans="1:9" x14ac:dyDescent="0.2">
      <c r="A15" s="2093">
        <v>1997</v>
      </c>
      <c r="B15" s="2090">
        <v>0.13257731734674305</v>
      </c>
      <c r="C15" s="2090">
        <v>0.16835904780946376</v>
      </c>
      <c r="D15" s="2090">
        <v>8.2001126469861782E-2</v>
      </c>
      <c r="E15" s="2090">
        <v>9.3758194742092585E-2</v>
      </c>
      <c r="F15" s="2089">
        <v>0.31218607868079162</v>
      </c>
      <c r="G15" s="2090">
        <v>0.51108044472694947</v>
      </c>
      <c r="H15" s="2090">
        <v>0.40301022672519138</v>
      </c>
      <c r="I15" s="2089">
        <v>0.89147744680686547</v>
      </c>
    </row>
    <row r="16" spans="1:9" x14ac:dyDescent="0.2">
      <c r="A16" s="2093">
        <v>1998</v>
      </c>
      <c r="B16" s="2090">
        <v>0.12537120906460908</v>
      </c>
      <c r="C16" s="2090">
        <v>0.1569297731054792</v>
      </c>
      <c r="D16" s="2090">
        <v>7.1180823901917947E-2</v>
      </c>
      <c r="E16" s="2090">
        <v>8.061884885140512E-2</v>
      </c>
      <c r="F16" s="2089">
        <v>0.31207280747655414</v>
      </c>
      <c r="G16" s="2090">
        <v>0.50686441510027946</v>
      </c>
      <c r="H16" s="2090">
        <v>0.39987495208089829</v>
      </c>
      <c r="I16" s="2089">
        <v>0.89165119304338292</v>
      </c>
    </row>
    <row r="17" spans="1:9" x14ac:dyDescent="0.2">
      <c r="A17" s="2093">
        <v>1999</v>
      </c>
      <c r="B17" s="2090">
        <v>0.1165746290101736</v>
      </c>
      <c r="C17" s="2090">
        <v>0.15097384242978423</v>
      </c>
      <c r="D17" s="2090">
        <v>5.8692446968133166E-2</v>
      </c>
      <c r="E17" s="2090">
        <v>7.4715076204330752E-2</v>
      </c>
      <c r="F17" s="2089">
        <v>0.31621050446382692</v>
      </c>
      <c r="G17" s="2090">
        <v>0.51433156630184818</v>
      </c>
      <c r="H17" s="2090">
        <v>0.40382275442817495</v>
      </c>
      <c r="I17" s="2089">
        <v>0.89053644663432341</v>
      </c>
    </row>
    <row r="18" spans="1:9" x14ac:dyDescent="0.2">
      <c r="A18" s="2093">
        <v>2000</v>
      </c>
      <c r="B18" s="2090">
        <v>0.11709651494894928</v>
      </c>
      <c r="C18" s="2090">
        <v>0.14549961612108159</v>
      </c>
      <c r="D18" s="2090">
        <v>5.7452586229710265E-2</v>
      </c>
      <c r="E18" s="2090">
        <v>7.7989406116959092E-2</v>
      </c>
      <c r="F18" s="2089">
        <v>0.31991921438294996</v>
      </c>
      <c r="G18" s="2090">
        <v>0.38692667391235752</v>
      </c>
      <c r="H18" s="2090">
        <v>0.29424938693574193</v>
      </c>
      <c r="I18" s="2089">
        <v>0.88056841203245495</v>
      </c>
    </row>
    <row r="19" spans="1:9" x14ac:dyDescent="0.2">
      <c r="A19" s="2093">
        <v>2001</v>
      </c>
      <c r="B19" s="2090">
        <v>0.11548938315082732</v>
      </c>
      <c r="C19" s="2090">
        <v>0.142949459222738</v>
      </c>
      <c r="D19" s="2090">
        <v>5.5724718429102441E-2</v>
      </c>
      <c r="E19" s="2090">
        <v>7.597850653259007E-2</v>
      </c>
      <c r="F19" s="2089">
        <v>0.32117362620652484</v>
      </c>
      <c r="G19" s="2090">
        <v>0.39279155743830002</v>
      </c>
      <c r="H19" s="2090">
        <v>0.29199516096827366</v>
      </c>
      <c r="I19" s="2089">
        <v>0.87755571915920028</v>
      </c>
    </row>
    <row r="20" spans="1:9" x14ac:dyDescent="0.2">
      <c r="A20" s="2093">
        <v>2002</v>
      </c>
      <c r="B20" s="2090">
        <v>0.11123179062576027</v>
      </c>
      <c r="C20" s="2090">
        <v>0.13826642859352345</v>
      </c>
      <c r="D20" s="2090">
        <v>5.2075856582456177E-2</v>
      </c>
      <c r="E20" s="2090">
        <v>6.9559560201862491E-2</v>
      </c>
      <c r="F20" s="2089">
        <v>0.3203611104370005</v>
      </c>
      <c r="G20" s="2090">
        <v>0.34925555477313058</v>
      </c>
      <c r="H20" s="2090">
        <v>0.24955169420789586</v>
      </c>
      <c r="I20" s="2089">
        <v>0.87628033151742357</v>
      </c>
    </row>
    <row r="21" spans="1:9" x14ac:dyDescent="0.2">
      <c r="A21" s="2093">
        <v>2003</v>
      </c>
      <c r="B21" s="2090">
        <v>0.10988087737183092</v>
      </c>
      <c r="C21" s="2090">
        <v>0.13749931321048195</v>
      </c>
      <c r="D21" s="2090">
        <v>5.0520330428043596E-2</v>
      </c>
      <c r="E21" s="2090">
        <v>6.6820439478484886E-2</v>
      </c>
      <c r="F21" s="2089">
        <v>0.32077748200429779</v>
      </c>
      <c r="G21" s="2090">
        <v>0.34622036531279532</v>
      </c>
      <c r="H21" s="2090">
        <v>0.24589012008986613</v>
      </c>
      <c r="I21" s="2089">
        <v>0.87629133440022744</v>
      </c>
    </row>
    <row r="22" spans="1:9" x14ac:dyDescent="0.2">
      <c r="A22" s="2093">
        <v>2004</v>
      </c>
      <c r="B22" s="2090">
        <v>0.10626164996964726</v>
      </c>
      <c r="C22" s="2090">
        <v>0.13216249380699832</v>
      </c>
      <c r="D22" s="2090">
        <v>4.8129124856249691E-2</v>
      </c>
      <c r="E22" s="2090">
        <v>6.6373728894103409E-2</v>
      </c>
      <c r="F22" s="2089">
        <v>0.31977378309646526</v>
      </c>
      <c r="G22" s="2090">
        <v>0.3383853000944772</v>
      </c>
      <c r="H22" s="2090">
        <v>0.24027197347474652</v>
      </c>
      <c r="I22" s="2089">
        <v>0.87598542959180148</v>
      </c>
    </row>
    <row r="23" spans="1:9" x14ac:dyDescent="0.2">
      <c r="A23" s="2093">
        <v>2005</v>
      </c>
      <c r="B23" s="2090">
        <v>0.10469723552244835</v>
      </c>
      <c r="C23" s="2090">
        <v>0.13543917975111189</v>
      </c>
      <c r="D23" s="2090">
        <v>4.7008743431327681E-2</v>
      </c>
      <c r="E23" s="2090">
        <v>6.224931084986398E-2</v>
      </c>
      <c r="F23" s="2089">
        <v>0.31965454099688217</v>
      </c>
      <c r="G23" s="2090">
        <v>0.2553822284982798</v>
      </c>
      <c r="H23" s="2090">
        <v>0.18191665395107656</v>
      </c>
      <c r="I23" s="2089">
        <v>0.86926283297105988</v>
      </c>
    </row>
    <row r="24" spans="1:9" x14ac:dyDescent="0.2">
      <c r="A24" s="2093">
        <v>2006</v>
      </c>
      <c r="B24" s="2090">
        <v>0.10274701337008842</v>
      </c>
      <c r="C24" s="2090">
        <v>0.13169439540657893</v>
      </c>
      <c r="D24" s="2090">
        <v>4.6122259312560983E-2</v>
      </c>
      <c r="E24" s="2090">
        <v>6.0872262510292888E-2</v>
      </c>
      <c r="F24" s="2089">
        <v>0.31867595187104114</v>
      </c>
      <c r="G24" s="2090">
        <v>0.23551889165439324</v>
      </c>
      <c r="H24" s="2090">
        <v>0.17264328570737728</v>
      </c>
      <c r="I24" s="2089">
        <v>0.86126563687511615</v>
      </c>
    </row>
    <row r="25" spans="1:9" x14ac:dyDescent="0.2">
      <c r="A25" s="2093">
        <v>2007</v>
      </c>
      <c r="B25" s="2090">
        <v>0.10157072693816531</v>
      </c>
      <c r="C25" s="2090">
        <v>0.12893218616559299</v>
      </c>
      <c r="D25" s="2090">
        <v>4.5246992311225649E-2</v>
      </c>
      <c r="E25" s="2090">
        <v>5.9941428587560255E-2</v>
      </c>
      <c r="F25" s="2089">
        <v>0.31794588364903037</v>
      </c>
      <c r="G25" s="2090">
        <v>0.23175009976166816</v>
      </c>
      <c r="H25" s="2090">
        <v>0.16840304107227122</v>
      </c>
      <c r="I25" s="2089">
        <v>0.86677837419397019</v>
      </c>
    </row>
    <row r="26" spans="1:9" x14ac:dyDescent="0.2">
      <c r="A26" s="2093">
        <v>2008</v>
      </c>
      <c r="B26" s="2090">
        <v>0.10001972849580101</v>
      </c>
      <c r="C26" s="2090">
        <v>0.12643757977496664</v>
      </c>
      <c r="D26" s="2090">
        <v>4.4020249245875609E-2</v>
      </c>
      <c r="E26" s="2090">
        <v>5.7610203113181081E-2</v>
      </c>
      <c r="F26" s="2089">
        <v>0.32057878754777286</v>
      </c>
      <c r="G26" s="2090">
        <v>0.22605560661817289</v>
      </c>
      <c r="H26" s="2090">
        <v>0.16213399634462114</v>
      </c>
      <c r="I26" s="2089">
        <v>0.8437693026370664</v>
      </c>
    </row>
    <row r="27" spans="1:9" x14ac:dyDescent="0.2">
      <c r="A27" s="2093">
        <v>2009</v>
      </c>
      <c r="B27" s="2090">
        <v>9.8711061199982172E-2</v>
      </c>
      <c r="C27" s="2090">
        <v>0.12418215674762857</v>
      </c>
      <c r="D27" s="2090">
        <v>4.401483623246686E-2</v>
      </c>
      <c r="E27" s="2090">
        <v>5.6534093256384102E-2</v>
      </c>
      <c r="F27" s="2089">
        <v>0.32133981769897452</v>
      </c>
      <c r="G27" s="2090">
        <v>0.22245005142017896</v>
      </c>
      <c r="H27" s="2090">
        <v>0.15095609764400184</v>
      </c>
      <c r="I27" s="2089">
        <v>0.84917619844695491</v>
      </c>
    </row>
    <row r="28" spans="1:9" x14ac:dyDescent="0.2">
      <c r="A28" s="2093">
        <v>2010</v>
      </c>
      <c r="B28" s="2090">
        <v>9.6804293865886404E-2</v>
      </c>
      <c r="C28" s="2090">
        <v>0.12007531032055184</v>
      </c>
      <c r="D28" s="2090">
        <v>4.1584545479076543E-2</v>
      </c>
      <c r="E28" s="2090">
        <v>5.3194752756488412E-2</v>
      </c>
      <c r="F28" s="2089">
        <v>0.32423716197947738</v>
      </c>
      <c r="G28" s="2090">
        <v>0.2204505027504923</v>
      </c>
      <c r="H28" s="2090">
        <v>0.15428660430606775</v>
      </c>
      <c r="I28" s="2089">
        <v>0.85098028339315435</v>
      </c>
    </row>
    <row r="29" spans="1:9" x14ac:dyDescent="0.2">
      <c r="A29" s="2093">
        <v>2011</v>
      </c>
      <c r="B29" s="2090">
        <v>9.7650664814635385E-2</v>
      </c>
      <c r="C29" s="2090">
        <v>0.12015528774527204</v>
      </c>
      <c r="D29" s="2090">
        <v>4.1044985902481859E-2</v>
      </c>
      <c r="E29" s="2090">
        <v>5.1464905844057461E-2</v>
      </c>
      <c r="F29" s="2089">
        <v>0.32755436346414379</v>
      </c>
      <c r="G29" s="2090">
        <v>0.21752434330625142</v>
      </c>
      <c r="H29" s="2090">
        <v>0.15502257398363131</v>
      </c>
      <c r="I29" s="2089">
        <v>0.8597767896343389</v>
      </c>
    </row>
    <row r="30" spans="1:9" x14ac:dyDescent="0.2">
      <c r="A30" s="2093">
        <v>2012</v>
      </c>
      <c r="B30" s="2090">
        <v>9.791183369447759E-2</v>
      </c>
      <c r="C30" s="2090">
        <v>0.11915550924890488</v>
      </c>
      <c r="D30" s="2090">
        <v>4.0442302608045877E-2</v>
      </c>
      <c r="E30" s="2090">
        <v>5.1184860443797713E-2</v>
      </c>
      <c r="F30" s="2089">
        <v>0.3315119292708506</v>
      </c>
      <c r="G30" s="2090">
        <v>0.20566355158648017</v>
      </c>
      <c r="H30" s="2090">
        <v>0.15183758538799635</v>
      </c>
      <c r="I30" s="2089">
        <v>0.85490689652041951</v>
      </c>
    </row>
    <row r="31" spans="1:9" x14ac:dyDescent="0.2">
      <c r="A31" s="2093">
        <v>2013</v>
      </c>
      <c r="B31" s="2090">
        <v>9.7115314734352837E-2</v>
      </c>
      <c r="C31" s="2090">
        <v>0.11831339262076523</v>
      </c>
      <c r="D31" s="2090">
        <v>4.1733758307376426E-2</v>
      </c>
      <c r="E31" s="2090">
        <v>5.353461221797149E-2</v>
      </c>
      <c r="F31" s="2089">
        <v>0.33121865369372805</v>
      </c>
      <c r="G31" s="2090">
        <v>0.19169665654790835</v>
      </c>
      <c r="H31" s="2090">
        <v>0.14853196797882967</v>
      </c>
      <c r="I31" s="2089">
        <v>0.85764060693728772</v>
      </c>
    </row>
    <row r="32" spans="1:9" x14ac:dyDescent="0.2">
      <c r="A32" s="2093">
        <v>2014</v>
      </c>
      <c r="B32" s="2090">
        <v>9.7366319000728355E-2</v>
      </c>
      <c r="C32" s="2090">
        <v>0.11830229204418738</v>
      </c>
      <c r="D32" s="2090">
        <v>4.254076196423065E-2</v>
      </c>
      <c r="E32" s="2090">
        <v>5.4684394130459314E-2</v>
      </c>
      <c r="F32" s="2090">
        <v>0.33253940929853587</v>
      </c>
      <c r="G32" s="2091">
        <v>0.1905729494644956</v>
      </c>
      <c r="H32" s="2090">
        <v>0.14930916636749528</v>
      </c>
      <c r="I32" s="2089">
        <v>0.86994718615180178</v>
      </c>
    </row>
    <row r="33" spans="1:9" x14ac:dyDescent="0.2">
      <c r="A33" s="2093">
        <v>2015</v>
      </c>
      <c r="B33" s="2090">
        <v>9.6904705386086615E-2</v>
      </c>
      <c r="C33" s="2090">
        <v>0.11836490182419035</v>
      </c>
      <c r="D33" s="2090">
        <v>4.3133105514190306E-2</v>
      </c>
      <c r="E33" s="2090">
        <v>5.4285639398167614E-2</v>
      </c>
      <c r="F33" s="2090">
        <v>0.33281225369768347</v>
      </c>
      <c r="G33" s="2091">
        <v>0.18340901232313717</v>
      </c>
      <c r="H33" s="2090">
        <v>0.14615545640198671</v>
      </c>
      <c r="I33" s="2089">
        <v>0.86974792856637417</v>
      </c>
    </row>
    <row r="34" spans="1:9" x14ac:dyDescent="0.2">
      <c r="A34" s="2093">
        <v>2016</v>
      </c>
      <c r="B34" s="2090">
        <v>9.7072082146599528E-2</v>
      </c>
      <c r="C34" s="2090">
        <v>0.11885110159843379</v>
      </c>
      <c r="D34" s="2090">
        <v>4.4878556043633666E-2</v>
      </c>
      <c r="E34" s="2090">
        <v>5.5821286471705318E-2</v>
      </c>
      <c r="F34" s="2090">
        <v>0.33292951658772446</v>
      </c>
      <c r="G34" s="2091">
        <v>0.18256715960526962</v>
      </c>
      <c r="H34" s="2090">
        <v>0.14729958993116085</v>
      </c>
      <c r="I34" s="2089">
        <v>0.87309120727150058</v>
      </c>
    </row>
    <row r="35" spans="1:9" x14ac:dyDescent="0.2">
      <c r="A35" s="1522"/>
      <c r="B35" s="1521"/>
      <c r="C35" s="1521"/>
      <c r="D35" s="1521"/>
      <c r="E35" s="1521"/>
      <c r="F35" s="1521"/>
      <c r="G35" s="1319"/>
      <c r="H35" s="1521"/>
      <c r="I35" s="1320"/>
    </row>
    <row r="36" spans="1:9" ht="14.25" x14ac:dyDescent="0.2">
      <c r="A36" s="2123" t="s">
        <v>1550</v>
      </c>
    </row>
    <row r="37" spans="1:9" x14ac:dyDescent="0.2">
      <c r="A37" s="1313" t="s">
        <v>2163</v>
      </c>
    </row>
  </sheetData>
  <mergeCells count="1">
    <mergeCell ref="A1:B1"/>
  </mergeCells>
  <hyperlinks>
    <hyperlink ref="A1" location="Contents!A1" display="To table of contents"/>
  </hyperlinks>
  <pageMargins left="0.49" right="0.43" top="1" bottom="1" header="0.5" footer="0.5"/>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4"/>
  <sheetViews>
    <sheetView zoomScale="90" zoomScaleNormal="90" workbookViewId="0"/>
  </sheetViews>
  <sheetFormatPr defaultRowHeight="15" x14ac:dyDescent="0.25"/>
  <cols>
    <col min="1" max="1" width="30.140625" style="981" customWidth="1"/>
    <col min="2" max="2" width="49.85546875" style="981" bestFit="1" customWidth="1"/>
    <col min="3" max="5" width="8.42578125" style="981" customWidth="1"/>
    <col min="6" max="16384" width="9.140625" style="981"/>
  </cols>
  <sheetData>
    <row r="1" spans="1:38" x14ac:dyDescent="0.25">
      <c r="A1" s="1024" t="s">
        <v>827</v>
      </c>
      <c r="B1" s="980"/>
      <c r="C1" s="980"/>
      <c r="D1" s="980"/>
      <c r="E1" s="980"/>
    </row>
    <row r="2" spans="1:38" x14ac:dyDescent="0.25">
      <c r="A2" s="982" t="s">
        <v>1484</v>
      </c>
      <c r="B2" s="982"/>
      <c r="C2" s="983"/>
      <c r="D2" s="984"/>
      <c r="E2" s="984"/>
    </row>
    <row r="3" spans="1:38" ht="15" customHeight="1" x14ac:dyDescent="0.25">
      <c r="A3" s="990"/>
      <c r="B3" s="991"/>
      <c r="C3" s="2370">
        <v>2005</v>
      </c>
      <c r="D3" s="2371"/>
      <c r="E3" s="2372"/>
      <c r="F3" s="2370">
        <v>2006</v>
      </c>
      <c r="G3" s="2371"/>
      <c r="H3" s="2372"/>
      <c r="I3" s="2370">
        <v>2007</v>
      </c>
      <c r="J3" s="2371"/>
      <c r="K3" s="2372"/>
      <c r="L3" s="2370">
        <v>2008</v>
      </c>
      <c r="M3" s="2371"/>
      <c r="N3" s="2372"/>
      <c r="O3" s="2370">
        <v>2009</v>
      </c>
      <c r="P3" s="2371"/>
      <c r="Q3" s="2372"/>
      <c r="R3" s="2370">
        <v>2010</v>
      </c>
      <c r="S3" s="2371"/>
      <c r="T3" s="2372"/>
      <c r="U3" s="2370">
        <v>2011</v>
      </c>
      <c r="V3" s="2371"/>
      <c r="W3" s="2372"/>
      <c r="X3" s="2370">
        <v>2012</v>
      </c>
      <c r="Y3" s="2371"/>
      <c r="Z3" s="2372"/>
      <c r="AA3" s="2370">
        <v>2013</v>
      </c>
      <c r="AB3" s="2371"/>
      <c r="AC3" s="2372"/>
      <c r="AD3" s="2370">
        <v>2014</v>
      </c>
      <c r="AE3" s="2371"/>
      <c r="AF3" s="2372"/>
      <c r="AG3" s="2370">
        <v>2015</v>
      </c>
      <c r="AH3" s="2371"/>
      <c r="AI3" s="2372"/>
      <c r="AJ3" s="2370">
        <v>2016</v>
      </c>
      <c r="AK3" s="2371"/>
      <c r="AL3" s="2372"/>
    </row>
    <row r="4" spans="1:38" ht="15" customHeight="1" x14ac:dyDescent="0.25">
      <c r="A4" s="987"/>
      <c r="B4" s="988"/>
      <c r="C4" s="1872" t="s">
        <v>2242</v>
      </c>
      <c r="D4" s="1873" t="s">
        <v>2243</v>
      </c>
      <c r="E4" s="1874" t="s">
        <v>2244</v>
      </c>
      <c r="F4" s="1872" t="s">
        <v>2242</v>
      </c>
      <c r="G4" s="1873" t="s">
        <v>2243</v>
      </c>
      <c r="H4" s="1874" t="s">
        <v>2244</v>
      </c>
      <c r="I4" s="1872" t="s">
        <v>2242</v>
      </c>
      <c r="J4" s="1873" t="s">
        <v>2243</v>
      </c>
      <c r="K4" s="1874" t="s">
        <v>2244</v>
      </c>
      <c r="L4" s="1872" t="s">
        <v>2242</v>
      </c>
      <c r="M4" s="1873" t="s">
        <v>2243</v>
      </c>
      <c r="N4" s="1874" t="s">
        <v>2244</v>
      </c>
      <c r="O4" s="1872" t="s">
        <v>2242</v>
      </c>
      <c r="P4" s="1873" t="s">
        <v>2243</v>
      </c>
      <c r="Q4" s="1874" t="s">
        <v>2244</v>
      </c>
      <c r="R4" s="1872" t="s">
        <v>2242</v>
      </c>
      <c r="S4" s="1873" t="s">
        <v>2243</v>
      </c>
      <c r="T4" s="1874" t="s">
        <v>2244</v>
      </c>
      <c r="U4" s="1872" t="s">
        <v>2242</v>
      </c>
      <c r="V4" s="1873" t="s">
        <v>2243</v>
      </c>
      <c r="W4" s="1874" t="s">
        <v>2244</v>
      </c>
      <c r="X4" s="1872" t="s">
        <v>2242</v>
      </c>
      <c r="Y4" s="1873" t="s">
        <v>2243</v>
      </c>
      <c r="Z4" s="1874" t="s">
        <v>2244</v>
      </c>
      <c r="AA4" s="1872" t="s">
        <v>2242</v>
      </c>
      <c r="AB4" s="1873" t="s">
        <v>2243</v>
      </c>
      <c r="AC4" s="1874" t="s">
        <v>2244</v>
      </c>
      <c r="AD4" s="1872" t="s">
        <v>2242</v>
      </c>
      <c r="AE4" s="1873" t="s">
        <v>2243</v>
      </c>
      <c r="AF4" s="1874" t="s">
        <v>2244</v>
      </c>
      <c r="AG4" s="1872" t="s">
        <v>2242</v>
      </c>
      <c r="AH4" s="1873" t="s">
        <v>2243</v>
      </c>
      <c r="AI4" s="1874" t="s">
        <v>2244</v>
      </c>
      <c r="AJ4" s="1872" t="s">
        <v>2242</v>
      </c>
      <c r="AK4" s="1873" t="s">
        <v>2243</v>
      </c>
      <c r="AL4" s="1874" t="s">
        <v>2244</v>
      </c>
    </row>
    <row r="5" spans="1:38" ht="12" customHeight="1" x14ac:dyDescent="0.25">
      <c r="A5" s="995"/>
      <c r="B5" s="993"/>
      <c r="C5" s="1016" t="s">
        <v>1433</v>
      </c>
      <c r="D5" s="1017"/>
      <c r="E5" s="1017"/>
      <c r="F5" s="1018"/>
      <c r="G5" s="1017"/>
      <c r="H5" s="1017"/>
      <c r="I5" s="1018"/>
      <c r="J5" s="1017"/>
      <c r="K5" s="1017"/>
      <c r="L5" s="1018"/>
      <c r="M5" s="1017"/>
      <c r="N5" s="1017"/>
      <c r="O5" s="1018"/>
      <c r="P5" s="1017"/>
      <c r="Q5" s="1017"/>
      <c r="R5" s="1018"/>
      <c r="S5" s="1017"/>
      <c r="T5" s="1017"/>
      <c r="U5" s="1018"/>
      <c r="V5" s="1017"/>
      <c r="W5" s="1017"/>
      <c r="X5" s="1018"/>
      <c r="Y5" s="1017"/>
      <c r="Z5" s="1017"/>
      <c r="AA5" s="1018"/>
      <c r="AB5" s="1017"/>
      <c r="AC5" s="991"/>
      <c r="AD5" s="1018"/>
      <c r="AE5" s="1017"/>
      <c r="AF5" s="991"/>
      <c r="AG5" s="1018"/>
      <c r="AH5" s="1017"/>
      <c r="AI5" s="991"/>
      <c r="AJ5" s="1018"/>
      <c r="AK5" s="1017"/>
      <c r="AL5" s="991"/>
    </row>
    <row r="6" spans="1:38" ht="12" customHeight="1" x14ac:dyDescent="0.25">
      <c r="A6" s="995"/>
      <c r="B6" s="993"/>
      <c r="C6" s="987"/>
      <c r="D6" s="1019"/>
      <c r="E6" s="1019"/>
      <c r="F6" s="1019"/>
      <c r="G6" s="1019"/>
      <c r="H6" s="1019"/>
      <c r="I6" s="1019"/>
      <c r="J6" s="1019"/>
      <c r="K6" s="1019"/>
      <c r="L6" s="1019"/>
      <c r="M6" s="1019"/>
      <c r="N6" s="1019"/>
      <c r="O6" s="1019"/>
      <c r="P6" s="1019"/>
      <c r="Q6" s="1019"/>
      <c r="R6" s="1019"/>
      <c r="S6" s="1019"/>
      <c r="T6" s="1019"/>
      <c r="U6" s="1019"/>
      <c r="V6" s="1019"/>
      <c r="W6" s="1019"/>
      <c r="X6" s="1019"/>
      <c r="Y6" s="1019"/>
      <c r="Z6" s="1019"/>
      <c r="AA6" s="1019"/>
      <c r="AB6" s="1019"/>
      <c r="AC6" s="988"/>
      <c r="AD6" s="1019"/>
      <c r="AE6" s="1019"/>
      <c r="AF6" s="988"/>
      <c r="AG6" s="1019"/>
      <c r="AH6" s="1019"/>
      <c r="AI6" s="988"/>
      <c r="AJ6" s="1019"/>
      <c r="AK6" s="1019"/>
      <c r="AL6" s="988"/>
    </row>
    <row r="7" spans="1:38" ht="12.95" customHeight="1" x14ac:dyDescent="0.25">
      <c r="A7" s="995"/>
      <c r="B7" s="996"/>
      <c r="C7" s="997"/>
      <c r="D7" s="997"/>
      <c r="E7" s="998"/>
      <c r="F7" s="997"/>
      <c r="G7" s="997"/>
      <c r="H7" s="998"/>
      <c r="I7" s="997"/>
      <c r="J7" s="997"/>
      <c r="K7" s="998"/>
      <c r="L7" s="997"/>
      <c r="M7" s="997"/>
      <c r="N7" s="998"/>
      <c r="O7" s="997"/>
      <c r="P7" s="997"/>
      <c r="Q7" s="998"/>
      <c r="R7" s="997"/>
      <c r="S7" s="997"/>
      <c r="T7" s="998"/>
      <c r="U7" s="997"/>
      <c r="V7" s="997"/>
      <c r="W7" s="998"/>
      <c r="X7" s="997"/>
      <c r="Y7" s="997"/>
      <c r="Z7" s="998"/>
      <c r="AA7" s="997"/>
      <c r="AB7" s="997"/>
      <c r="AC7" s="998"/>
      <c r="AD7" s="997"/>
      <c r="AE7" s="997"/>
      <c r="AF7" s="998"/>
      <c r="AG7" s="997"/>
      <c r="AH7" s="997"/>
      <c r="AI7" s="998"/>
      <c r="AJ7" s="997"/>
      <c r="AK7" s="997"/>
      <c r="AL7" s="998"/>
    </row>
    <row r="8" spans="1:38" ht="12.95" customHeight="1" x14ac:dyDescent="0.25">
      <c r="A8" s="999" t="s">
        <v>1430</v>
      </c>
      <c r="B8" s="996" t="s">
        <v>1294</v>
      </c>
      <c r="C8" s="1505">
        <v>1.7309809237286754E-3</v>
      </c>
      <c r="D8" s="1505">
        <v>1.2811034817902947E-3</v>
      </c>
      <c r="E8" s="1506">
        <v>4.0333681519285009E-3</v>
      </c>
      <c r="F8" s="1505">
        <v>1.3551485304987737E-2</v>
      </c>
      <c r="G8" s="1505">
        <v>1.0029489504860106E-2</v>
      </c>
      <c r="H8" s="1506">
        <v>3.1576390294773743E-2</v>
      </c>
      <c r="I8" s="1505">
        <v>3.5689334825937044E-2</v>
      </c>
      <c r="J8" s="1505">
        <v>2.6413769488458146E-2</v>
      </c>
      <c r="K8" s="1506">
        <v>8.3159914980675154E-2</v>
      </c>
      <c r="L8" s="1505">
        <v>4.8718686595581789E-2</v>
      </c>
      <c r="M8" s="1505">
        <v>3.5556035708134405E-2</v>
      </c>
      <c r="N8" s="1506">
        <v>0.11141745589613732</v>
      </c>
      <c r="O8" s="1505">
        <v>5.2204570250913469E-2</v>
      </c>
      <c r="P8" s="1505">
        <v>3.488171973941899E-2</v>
      </c>
      <c r="Q8" s="1506">
        <v>0.10587931589505467</v>
      </c>
      <c r="R8" s="1505">
        <v>0.10759902842364376</v>
      </c>
      <c r="S8" s="1505">
        <v>7.0722310794485432E-2</v>
      </c>
      <c r="T8" s="1506">
        <v>0.21330619600631578</v>
      </c>
      <c r="U8" s="1505">
        <v>0.11853959105094659</v>
      </c>
      <c r="V8" s="1505">
        <v>7.0185167609238902E-2</v>
      </c>
      <c r="W8" s="1506">
        <v>0.20255381797560276</v>
      </c>
      <c r="X8" s="1505">
        <v>0.10916734029162292</v>
      </c>
      <c r="Y8" s="1505">
        <v>6.4636025887160248E-2</v>
      </c>
      <c r="Z8" s="1506">
        <v>0.18653904048653708</v>
      </c>
      <c r="AA8" s="1505">
        <v>8.6025815938322259E-2</v>
      </c>
      <c r="AB8" s="1505">
        <v>5.0934344018090556E-2</v>
      </c>
      <c r="AC8" s="1506">
        <v>0.14699609901036931</v>
      </c>
      <c r="AD8" s="1505">
        <v>7.4625751469526658E-2</v>
      </c>
      <c r="AE8" s="1505">
        <v>4.4184570137441107E-2</v>
      </c>
      <c r="AF8" s="1506">
        <v>0.127516306960723</v>
      </c>
      <c r="AG8" s="1505">
        <v>6.7969850988664954E-2</v>
      </c>
      <c r="AH8" s="1505">
        <v>4.1073530607587935E-2</v>
      </c>
      <c r="AI8" s="1506">
        <v>0.11236945944424466</v>
      </c>
      <c r="AJ8" s="1505">
        <v>5.0915045192780839E-2</v>
      </c>
      <c r="AK8" s="1505">
        <v>3.2153117515998253E-2</v>
      </c>
      <c r="AL8" s="1506">
        <v>7.7872645511189248E-2</v>
      </c>
    </row>
    <row r="9" spans="1:38" ht="12.95" customHeight="1" x14ac:dyDescent="0.25">
      <c r="A9" s="1002"/>
      <c r="B9" s="996" t="s">
        <v>1296</v>
      </c>
      <c r="C9" s="1505">
        <v>0</v>
      </c>
      <c r="D9" s="1505">
        <v>0</v>
      </c>
      <c r="E9" s="1506">
        <v>0</v>
      </c>
      <c r="F9" s="1505">
        <v>0</v>
      </c>
      <c r="G9" s="1505">
        <v>0</v>
      </c>
      <c r="H9" s="1506">
        <v>0</v>
      </c>
      <c r="I9" s="1505">
        <v>0</v>
      </c>
      <c r="J9" s="1505">
        <v>0</v>
      </c>
      <c r="K9" s="1506">
        <v>0</v>
      </c>
      <c r="L9" s="1505">
        <v>1.9258232564577007E-2</v>
      </c>
      <c r="M9" s="1505">
        <v>1.4745616008910049E-2</v>
      </c>
      <c r="N9" s="1506">
        <v>4.6301255945553739E-2</v>
      </c>
      <c r="O9" s="1505">
        <v>4.9104447919830693E-2</v>
      </c>
      <c r="P9" s="1505">
        <v>3.7598223561137525E-2</v>
      </c>
      <c r="Q9" s="1506">
        <v>0.11805847725523781</v>
      </c>
      <c r="R9" s="1505">
        <v>3.5340237819630166E-2</v>
      </c>
      <c r="S9" s="1505">
        <v>2.705926282717901E-2</v>
      </c>
      <c r="T9" s="1506">
        <v>8.4966125057248959E-2</v>
      </c>
      <c r="U9" s="1505">
        <v>6.2350156511424136E-2</v>
      </c>
      <c r="V9" s="1505">
        <v>4.7740178800416144E-2</v>
      </c>
      <c r="W9" s="1506">
        <v>0.14990423161629271</v>
      </c>
      <c r="X9" s="1505">
        <v>8.8137935985457327E-2</v>
      </c>
      <c r="Y9" s="1505">
        <v>6.2732372632827438E-2</v>
      </c>
      <c r="Z9" s="1506">
        <v>0.19200497900248914</v>
      </c>
      <c r="AA9" s="1505">
        <v>0.10082950096703469</v>
      </c>
      <c r="AB9" s="1505">
        <v>6.8628975748366031E-2</v>
      </c>
      <c r="AC9" s="1506">
        <v>0.20652094738802684</v>
      </c>
      <c r="AD9" s="1505">
        <v>0.11623495115251178</v>
      </c>
      <c r="AE9" s="1505">
        <v>7.7131963538971296E-2</v>
      </c>
      <c r="AF9" s="1506">
        <v>0.22977404831478804</v>
      </c>
      <c r="AG9" s="1505">
        <v>0.12148001877227571</v>
      </c>
      <c r="AH9" s="1505">
        <v>7.7792530092749029E-2</v>
      </c>
      <c r="AI9" s="1506">
        <v>0.22833616872040022</v>
      </c>
      <c r="AJ9" s="1505">
        <v>0.12623529692730656</v>
      </c>
      <c r="AK9" s="1505">
        <v>7.8993168526481264E-2</v>
      </c>
      <c r="AL9" s="1506">
        <v>0.22955191359764135</v>
      </c>
    </row>
    <row r="10" spans="1:38" ht="12.95" customHeight="1" x14ac:dyDescent="0.25">
      <c r="A10" s="1002"/>
      <c r="B10" s="996" t="s">
        <v>1297</v>
      </c>
      <c r="C10" s="1505">
        <v>0</v>
      </c>
      <c r="D10" s="1505">
        <v>0</v>
      </c>
      <c r="E10" s="1506">
        <v>0</v>
      </c>
      <c r="F10" s="1505">
        <v>0</v>
      </c>
      <c r="G10" s="1505">
        <v>0</v>
      </c>
      <c r="H10" s="1506">
        <v>0</v>
      </c>
      <c r="I10" s="1505">
        <v>0</v>
      </c>
      <c r="J10" s="1505">
        <v>0</v>
      </c>
      <c r="K10" s="1506">
        <v>0</v>
      </c>
      <c r="L10" s="1505">
        <v>0</v>
      </c>
      <c r="M10" s="1505">
        <v>0</v>
      </c>
      <c r="N10" s="1506">
        <v>0</v>
      </c>
      <c r="O10" s="1505">
        <v>0</v>
      </c>
      <c r="P10" s="1505">
        <v>0</v>
      </c>
      <c r="Q10" s="1506">
        <v>0</v>
      </c>
      <c r="R10" s="1505">
        <v>0</v>
      </c>
      <c r="S10" s="1505">
        <v>0</v>
      </c>
      <c r="T10" s="1506">
        <v>0</v>
      </c>
      <c r="U10" s="1505">
        <v>0</v>
      </c>
      <c r="V10" s="1505">
        <v>0</v>
      </c>
      <c r="W10" s="1506">
        <v>0</v>
      </c>
      <c r="X10" s="1505">
        <v>2.2816323508876722E-4</v>
      </c>
      <c r="Y10" s="1505">
        <v>1.4056551572732122E-4</v>
      </c>
      <c r="Z10" s="1506">
        <v>3.608042361401118E-4</v>
      </c>
      <c r="AA10" s="1505">
        <v>4.5736026322924835E-3</v>
      </c>
      <c r="AB10" s="1505">
        <v>2.8176792483237236E-3</v>
      </c>
      <c r="AC10" s="1506">
        <v>7.2324325323959004E-3</v>
      </c>
      <c r="AD10" s="1505">
        <v>2.1609861085009958E-2</v>
      </c>
      <c r="AE10" s="1505">
        <v>1.3313281024563015E-2</v>
      </c>
      <c r="AF10" s="1506">
        <v>3.417259322623796E-2</v>
      </c>
      <c r="AG10" s="1505">
        <v>4.7820734597467732E-2</v>
      </c>
      <c r="AH10" s="1505">
        <v>2.9394766181825478E-2</v>
      </c>
      <c r="AI10" s="1506">
        <v>7.5393846942602122E-2</v>
      </c>
      <c r="AJ10" s="1505">
        <v>8.3207632570553136E-2</v>
      </c>
      <c r="AK10" s="1505">
        <v>4.9755544183425517E-2</v>
      </c>
      <c r="AL10" s="1506">
        <v>0.12642376700517857</v>
      </c>
    </row>
    <row r="11" spans="1:38" ht="12.95" customHeight="1" x14ac:dyDescent="0.25">
      <c r="A11" s="995"/>
      <c r="B11" s="994"/>
      <c r="C11" s="1507"/>
      <c r="D11" s="1507"/>
      <c r="E11" s="1508"/>
      <c r="F11" s="1507"/>
      <c r="G11" s="1507"/>
      <c r="H11" s="1508"/>
      <c r="I11" s="1507"/>
      <c r="J11" s="1507"/>
      <c r="K11" s="1508"/>
      <c r="L11" s="1507"/>
      <c r="M11" s="1507"/>
      <c r="N11" s="1508"/>
      <c r="O11" s="1507"/>
      <c r="P11" s="1507"/>
      <c r="Q11" s="1508"/>
      <c r="R11" s="1507"/>
      <c r="S11" s="1507"/>
      <c r="T11" s="1508"/>
      <c r="U11" s="1507"/>
      <c r="V11" s="1507"/>
      <c r="W11" s="1508"/>
      <c r="X11" s="1507"/>
      <c r="Y11" s="1507"/>
      <c r="Z11" s="1508"/>
      <c r="AA11" s="1507"/>
      <c r="AB11" s="1507"/>
      <c r="AC11" s="1508"/>
      <c r="AD11" s="1507"/>
      <c r="AE11" s="1507"/>
      <c r="AF11" s="1508"/>
      <c r="AG11" s="1507"/>
      <c r="AH11" s="1507"/>
      <c r="AI11" s="1508"/>
      <c r="AJ11" s="1507"/>
      <c r="AK11" s="1507"/>
      <c r="AL11" s="1508"/>
    </row>
    <row r="12" spans="1:38" ht="12.95" customHeight="1" x14ac:dyDescent="0.25">
      <c r="A12" s="1002"/>
      <c r="B12" s="996" t="s">
        <v>1304</v>
      </c>
      <c r="C12" s="1505">
        <v>9.8557680059525622E-3</v>
      </c>
      <c r="D12" s="1505">
        <v>7.3663016825532158E-3</v>
      </c>
      <c r="E12" s="1506">
        <v>2.2513556344087395E-2</v>
      </c>
      <c r="F12" s="1505">
        <v>8.0109328535501248E-2</v>
      </c>
      <c r="G12" s="1505">
        <v>5.987453044987099E-2</v>
      </c>
      <c r="H12" s="1506">
        <v>0.18299394634509786</v>
      </c>
      <c r="I12" s="1505">
        <v>0.23795154186696024</v>
      </c>
      <c r="J12" s="1505">
        <v>0.17784741302373119</v>
      </c>
      <c r="K12" s="1506">
        <v>0.54355332245531196</v>
      </c>
      <c r="L12" s="1505">
        <v>0.34187074315186938</v>
      </c>
      <c r="M12" s="1505">
        <v>0.25818324146768434</v>
      </c>
      <c r="N12" s="1506">
        <v>0.77822065183326661</v>
      </c>
      <c r="O12" s="1505">
        <v>0.3296559108669006</v>
      </c>
      <c r="P12" s="1505">
        <v>0.2714192202079948</v>
      </c>
      <c r="Q12" s="1506">
        <v>0.72753315673940566</v>
      </c>
      <c r="R12" s="1505">
        <v>0.64434718999873286</v>
      </c>
      <c r="S12" s="1505">
        <v>0.54067435261630259</v>
      </c>
      <c r="T12" s="1506">
        <v>1.4116926776954308</v>
      </c>
      <c r="U12" s="1505">
        <v>0.63910359806983075</v>
      </c>
      <c r="V12" s="1505">
        <v>0.59242435921385683</v>
      </c>
      <c r="W12" s="1506">
        <v>1.332436853237392</v>
      </c>
      <c r="X12" s="1505">
        <v>0.64198331995126823</v>
      </c>
      <c r="Y12" s="1505">
        <v>0.55422799866337968</v>
      </c>
      <c r="Z12" s="1506">
        <v>1.2875564417875669</v>
      </c>
      <c r="AA12" s="1505">
        <v>0.60873672819977753</v>
      </c>
      <c r="AB12" s="1505">
        <v>0.46289411809533182</v>
      </c>
      <c r="AC12" s="1506">
        <v>1.1428909080265044</v>
      </c>
      <c r="AD12" s="1505">
        <v>0.61470607460913373</v>
      </c>
      <c r="AE12" s="1505">
        <v>0.36755007942022272</v>
      </c>
      <c r="AF12" s="1506">
        <v>1.029728095679457</v>
      </c>
      <c r="AG12" s="1505">
        <v>0.50357730803322276</v>
      </c>
      <c r="AH12" s="1505">
        <v>0.30441873315630569</v>
      </c>
      <c r="AI12" s="1506">
        <v>0.84019227376930494</v>
      </c>
      <c r="AJ12" s="1505">
        <v>0.34030266046193119</v>
      </c>
      <c r="AK12" s="1505">
        <v>0.21293217558302432</v>
      </c>
      <c r="AL12" s="1506">
        <v>0.56042673342776395</v>
      </c>
    </row>
    <row r="13" spans="1:38" ht="12.95" customHeight="1" x14ac:dyDescent="0.25">
      <c r="A13" s="1002"/>
      <c r="B13" s="996" t="s">
        <v>1306</v>
      </c>
      <c r="C13" s="1505">
        <v>0</v>
      </c>
      <c r="D13" s="1505">
        <v>0</v>
      </c>
      <c r="E13" s="1506">
        <v>0</v>
      </c>
      <c r="F13" s="1505">
        <v>0</v>
      </c>
      <c r="G13" s="1505">
        <v>0</v>
      </c>
      <c r="H13" s="1506">
        <v>0</v>
      </c>
      <c r="I13" s="1505">
        <v>0</v>
      </c>
      <c r="J13" s="1505">
        <v>0</v>
      </c>
      <c r="K13" s="1506">
        <v>0</v>
      </c>
      <c r="L13" s="1505">
        <v>0.14007432992365837</v>
      </c>
      <c r="M13" s="1505">
        <v>0.10355943017504984</v>
      </c>
      <c r="N13" s="1506">
        <v>0.30220228389877601</v>
      </c>
      <c r="O13" s="1505">
        <v>0.40717926384160369</v>
      </c>
      <c r="P13" s="1505">
        <v>0.30103483318830965</v>
      </c>
      <c r="Q13" s="1506">
        <v>0.87846576568467893</v>
      </c>
      <c r="R13" s="1505">
        <v>0.32763798628582458</v>
      </c>
      <c r="S13" s="1505">
        <v>0.24222855952231151</v>
      </c>
      <c r="T13" s="1506">
        <v>0.70686004924339008</v>
      </c>
      <c r="U13" s="1505">
        <v>0.512753952925736</v>
      </c>
      <c r="V13" s="1505">
        <v>0.37908806855570004</v>
      </c>
      <c r="W13" s="1506">
        <v>1.106237065254817</v>
      </c>
      <c r="X13" s="1505">
        <v>0.7296937347575454</v>
      </c>
      <c r="Y13" s="1505">
        <v>0.58131361412884275</v>
      </c>
      <c r="Z13" s="1506">
        <v>1.5335754379515749</v>
      </c>
      <c r="AA13" s="1505">
        <v>0.81999061532950879</v>
      </c>
      <c r="AB13" s="1505">
        <v>0.67997957949858778</v>
      </c>
      <c r="AC13" s="1506">
        <v>1.6973483824035032</v>
      </c>
      <c r="AD13" s="1505">
        <v>0.91879873370986442</v>
      </c>
      <c r="AE13" s="1505">
        <v>0.78524748911336784</v>
      </c>
      <c r="AF13" s="1506">
        <v>1.8791828378323954</v>
      </c>
      <c r="AG13" s="1505">
        <v>0.99094709797312297</v>
      </c>
      <c r="AH13" s="1505">
        <v>0.79453889863954408</v>
      </c>
      <c r="AI13" s="1506">
        <v>1.8937333514726622</v>
      </c>
      <c r="AJ13" s="1505">
        <v>1.0828785689434852</v>
      </c>
      <c r="AK13" s="1505">
        <v>0.83844176062348597</v>
      </c>
      <c r="AL13" s="1506">
        <v>1.9883868585245148</v>
      </c>
    </row>
    <row r="14" spans="1:38" ht="12.95" customHeight="1" x14ac:dyDescent="0.25">
      <c r="A14" s="1002"/>
      <c r="B14" s="996" t="s">
        <v>1307</v>
      </c>
      <c r="C14" s="1505">
        <v>0</v>
      </c>
      <c r="D14" s="1505">
        <v>0</v>
      </c>
      <c r="E14" s="1506">
        <v>0</v>
      </c>
      <c r="F14" s="1505">
        <v>0</v>
      </c>
      <c r="G14" s="1505">
        <v>0</v>
      </c>
      <c r="H14" s="1506">
        <v>0</v>
      </c>
      <c r="I14" s="1505">
        <v>0</v>
      </c>
      <c r="J14" s="1505">
        <v>0</v>
      </c>
      <c r="K14" s="1506">
        <v>0</v>
      </c>
      <c r="L14" s="1505">
        <v>0</v>
      </c>
      <c r="M14" s="1505">
        <v>0</v>
      </c>
      <c r="N14" s="1506">
        <v>0</v>
      </c>
      <c r="O14" s="1505">
        <v>0</v>
      </c>
      <c r="P14" s="1505">
        <v>0</v>
      </c>
      <c r="Q14" s="1506">
        <v>0</v>
      </c>
      <c r="R14" s="1505">
        <v>0</v>
      </c>
      <c r="S14" s="1505">
        <v>0</v>
      </c>
      <c r="T14" s="1506">
        <v>0</v>
      </c>
      <c r="U14" s="1505">
        <v>0</v>
      </c>
      <c r="V14" s="1505">
        <v>0</v>
      </c>
      <c r="W14" s="1506">
        <v>0</v>
      </c>
      <c r="X14" s="1505">
        <v>6.9664301358128501E-4</v>
      </c>
      <c r="Y14" s="1505">
        <v>4.7387908126215859E-4</v>
      </c>
      <c r="Z14" s="1506">
        <v>1.2242979052877535E-3</v>
      </c>
      <c r="AA14" s="1505">
        <v>1.0642154433613167E-2</v>
      </c>
      <c r="AB14" s="1505">
        <v>7.239137215666892E-3</v>
      </c>
      <c r="AC14" s="1506">
        <v>1.8702789128453839E-2</v>
      </c>
      <c r="AD14" s="1505">
        <v>5.266422655457377E-2</v>
      </c>
      <c r="AE14" s="1505">
        <v>3.5823908097158644E-2</v>
      </c>
      <c r="AF14" s="1506">
        <v>9.2553432672645528E-2</v>
      </c>
      <c r="AG14" s="1505">
        <v>0.12460501615535539</v>
      </c>
      <c r="AH14" s="1505">
        <v>8.4963009672480799E-2</v>
      </c>
      <c r="AI14" s="1506">
        <v>0.2188094586038993</v>
      </c>
      <c r="AJ14" s="1505">
        <v>0.23670742623208482</v>
      </c>
      <c r="AK14" s="1505">
        <v>0.16630075939144051</v>
      </c>
      <c r="AL14" s="1506">
        <v>0.41144442536730225</v>
      </c>
    </row>
    <row r="15" spans="1:38" ht="12.95" customHeight="1" x14ac:dyDescent="0.25">
      <c r="A15" s="995"/>
      <c r="B15" s="994"/>
      <c r="C15" s="1507"/>
      <c r="D15" s="1507"/>
      <c r="E15" s="1508"/>
      <c r="F15" s="1507"/>
      <c r="G15" s="1507"/>
      <c r="H15" s="1508"/>
      <c r="I15" s="1507"/>
      <c r="J15" s="1507"/>
      <c r="K15" s="1508"/>
      <c r="L15" s="1507"/>
      <c r="M15" s="1507"/>
      <c r="N15" s="1508"/>
      <c r="O15" s="1507"/>
      <c r="P15" s="1507"/>
      <c r="Q15" s="1508"/>
      <c r="R15" s="1507"/>
      <c r="S15" s="1507"/>
      <c r="T15" s="1508"/>
      <c r="U15" s="1507"/>
      <c r="V15" s="1507"/>
      <c r="W15" s="1508"/>
      <c r="X15" s="1507"/>
      <c r="Y15" s="1507"/>
      <c r="Z15" s="1508"/>
      <c r="AA15" s="1507"/>
      <c r="AB15" s="1507"/>
      <c r="AC15" s="1508"/>
      <c r="AD15" s="1507"/>
      <c r="AE15" s="1507"/>
      <c r="AF15" s="1508"/>
      <c r="AG15" s="1507"/>
      <c r="AH15" s="1507"/>
      <c r="AI15" s="1508"/>
      <c r="AJ15" s="1507"/>
      <c r="AK15" s="1507"/>
      <c r="AL15" s="1508"/>
    </row>
    <row r="16" spans="1:38" ht="12.95" customHeight="1" x14ac:dyDescent="0.25">
      <c r="A16" s="1002"/>
      <c r="B16" s="996" t="s">
        <v>1342</v>
      </c>
      <c r="C16" s="1505">
        <v>2.1528319428113932E-3</v>
      </c>
      <c r="D16" s="1505">
        <v>1.7016985454942038E-3</v>
      </c>
      <c r="E16" s="1506">
        <v>4.8960821035830991E-3</v>
      </c>
      <c r="F16" s="1505">
        <v>1.6893829602770329E-2</v>
      </c>
      <c r="G16" s="1505">
        <v>1.3353669039915294E-2</v>
      </c>
      <c r="H16" s="1506">
        <v>3.8420823815485644E-2</v>
      </c>
      <c r="I16" s="1505">
        <v>6.0386725472953193E-2</v>
      </c>
      <c r="J16" s="1505">
        <v>4.7732477794010943E-2</v>
      </c>
      <c r="K16" s="1506">
        <v>0.13733462422338932</v>
      </c>
      <c r="L16" s="1505">
        <v>8.6505553266021107E-2</v>
      </c>
      <c r="M16" s="1505">
        <v>6.9198039982584364E-2</v>
      </c>
      <c r="N16" s="1506">
        <v>0.19594896583881316</v>
      </c>
      <c r="O16" s="1505">
        <v>8.9584181799804083E-2</v>
      </c>
      <c r="P16" s="1505">
        <v>7.8005375650604475E-2</v>
      </c>
      <c r="Q16" s="1506">
        <v>0.19683765698875244</v>
      </c>
      <c r="R16" s="1505">
        <v>0.17510171639041325</v>
      </c>
      <c r="S16" s="1505">
        <v>0.15538879651987059</v>
      </c>
      <c r="T16" s="1506">
        <v>0.38194036449293833</v>
      </c>
      <c r="U16" s="1505">
        <v>0.17367676729301212</v>
      </c>
      <c r="V16" s="1505">
        <v>0.17026165151322736</v>
      </c>
      <c r="W16" s="1506">
        <v>0.36049731321133155</v>
      </c>
      <c r="X16" s="1505">
        <v>0.17445933335676372</v>
      </c>
      <c r="Y16" s="1505">
        <v>0.1592840890143645</v>
      </c>
      <c r="Z16" s="1506">
        <v>0.34835469819421416</v>
      </c>
      <c r="AA16" s="1505">
        <v>0.16542455308585291</v>
      </c>
      <c r="AB16" s="1505">
        <v>0.13303490276337485</v>
      </c>
      <c r="AC16" s="1506">
        <v>0.3092147298659329</v>
      </c>
      <c r="AD16" s="1505">
        <v>0.16704672637725695</v>
      </c>
      <c r="AE16" s="1505">
        <v>0.10563320458150614</v>
      </c>
      <c r="AF16" s="1506">
        <v>0.27859797702888078</v>
      </c>
      <c r="AG16" s="1505">
        <v>0.13684742067712677</v>
      </c>
      <c r="AH16" s="1505">
        <v>8.748937387979161E-2</v>
      </c>
      <c r="AI16" s="1506">
        <v>0.22731813259205202</v>
      </c>
      <c r="AJ16" s="1505">
        <v>9.247744207470722E-2</v>
      </c>
      <c r="AK16" s="1505">
        <v>6.1196308543388235E-2</v>
      </c>
      <c r="AL16" s="1506">
        <v>0.15162619613953091</v>
      </c>
    </row>
    <row r="17" spans="1:38" ht="12.95" customHeight="1" x14ac:dyDescent="0.25">
      <c r="A17" s="1002"/>
      <c r="B17" s="996" t="s">
        <v>1344</v>
      </c>
      <c r="C17" s="1505">
        <v>0</v>
      </c>
      <c r="D17" s="1505">
        <v>0</v>
      </c>
      <c r="E17" s="1506">
        <v>0</v>
      </c>
      <c r="F17" s="1505">
        <v>0</v>
      </c>
      <c r="G17" s="1505">
        <v>0</v>
      </c>
      <c r="H17" s="1506">
        <v>0</v>
      </c>
      <c r="I17" s="1505">
        <v>0</v>
      </c>
      <c r="J17" s="1505">
        <v>0</v>
      </c>
      <c r="K17" s="1506">
        <v>0</v>
      </c>
      <c r="L17" s="1505">
        <v>4.9358510799759996E-2</v>
      </c>
      <c r="M17" s="1505">
        <v>3.1899992535227399E-2</v>
      </c>
      <c r="N17" s="1506">
        <v>8.1241246069792217E-2</v>
      </c>
      <c r="O17" s="1505">
        <v>0.14347926634892735</v>
      </c>
      <c r="P17" s="1505">
        <v>9.2729449315414589E-2</v>
      </c>
      <c r="Q17" s="1506">
        <v>0.23615855086582443</v>
      </c>
      <c r="R17" s="1505">
        <v>0.115451011568745</v>
      </c>
      <c r="S17" s="1505">
        <v>7.4615022770203293E-2</v>
      </c>
      <c r="T17" s="1506">
        <v>0.19002566908701082</v>
      </c>
      <c r="U17" s="1505">
        <v>0.18068101083830307</v>
      </c>
      <c r="V17" s="1505">
        <v>0.11677262550285929</v>
      </c>
      <c r="W17" s="1506">
        <v>0.29739046465973906</v>
      </c>
      <c r="X17" s="1505">
        <v>0.25712488581724313</v>
      </c>
      <c r="Y17" s="1505">
        <v>0.17906529535736915</v>
      </c>
      <c r="Z17" s="1506">
        <v>0.41227213081865749</v>
      </c>
      <c r="AA17" s="1505">
        <v>0.28894313229627289</v>
      </c>
      <c r="AB17" s="1505">
        <v>0.20945792646257752</v>
      </c>
      <c r="AC17" s="1506">
        <v>0.45629932316194938</v>
      </c>
      <c r="AD17" s="1505">
        <v>0.32376051518747606</v>
      </c>
      <c r="AE17" s="1505">
        <v>0.24188419150897897</v>
      </c>
      <c r="AF17" s="1506">
        <v>0.50518200381837164</v>
      </c>
      <c r="AG17" s="1505">
        <v>0.34918370171004542</v>
      </c>
      <c r="AH17" s="1505">
        <v>0.24474627653615375</v>
      </c>
      <c r="AI17" s="1506">
        <v>0.50909362832312477</v>
      </c>
      <c r="AJ17" s="1505">
        <v>0.3815779348661239</v>
      </c>
      <c r="AK17" s="1505">
        <v>0.25826992153106682</v>
      </c>
      <c r="AL17" s="1506">
        <v>0.53453939517359661</v>
      </c>
    </row>
    <row r="18" spans="1:38" ht="12.95" customHeight="1" x14ac:dyDescent="0.25">
      <c r="A18" s="1002"/>
      <c r="B18" s="996" t="s">
        <v>1345</v>
      </c>
      <c r="C18" s="1505">
        <v>0</v>
      </c>
      <c r="D18" s="1505">
        <v>0</v>
      </c>
      <c r="E18" s="1506">
        <v>0</v>
      </c>
      <c r="F18" s="1505">
        <v>0</v>
      </c>
      <c r="G18" s="1505">
        <v>0</v>
      </c>
      <c r="H18" s="1506">
        <v>0</v>
      </c>
      <c r="I18" s="1505">
        <v>0</v>
      </c>
      <c r="J18" s="1505">
        <v>0</v>
      </c>
      <c r="K18" s="1506">
        <v>0</v>
      </c>
      <c r="L18" s="1505">
        <v>0</v>
      </c>
      <c r="M18" s="1505">
        <v>0</v>
      </c>
      <c r="N18" s="1506">
        <v>0</v>
      </c>
      <c r="O18" s="1505">
        <v>0</v>
      </c>
      <c r="P18" s="1505">
        <v>0</v>
      </c>
      <c r="Q18" s="1506">
        <v>0</v>
      </c>
      <c r="R18" s="1505">
        <v>0</v>
      </c>
      <c r="S18" s="1505">
        <v>0</v>
      </c>
      <c r="T18" s="1506">
        <v>0</v>
      </c>
      <c r="U18" s="1505">
        <v>0</v>
      </c>
      <c r="V18" s="1505">
        <v>0</v>
      </c>
      <c r="W18" s="1506">
        <v>0</v>
      </c>
      <c r="X18" s="1505">
        <v>2.1273505443038392E-4</v>
      </c>
      <c r="Y18" s="1505">
        <v>1.3106060942575951E-4</v>
      </c>
      <c r="Z18" s="1506">
        <v>3.3640699731539951E-4</v>
      </c>
      <c r="AA18" s="1505">
        <v>3.2498126853418709E-3</v>
      </c>
      <c r="AB18" s="1505">
        <v>2.0021262231601313E-3</v>
      </c>
      <c r="AC18" s="1506">
        <v>5.1390671379507678E-3</v>
      </c>
      <c r="AD18" s="1505">
        <v>1.6082163869018808E-2</v>
      </c>
      <c r="AE18" s="1505">
        <v>9.9078085800301339E-3</v>
      </c>
      <c r="AF18" s="1506">
        <v>2.5431410314566943E-2</v>
      </c>
      <c r="AG18" s="1505">
        <v>3.8050844374132864E-2</v>
      </c>
      <c r="AH18" s="1505">
        <v>2.3498196621516986E-2</v>
      </c>
      <c r="AI18" s="1506">
        <v>6.0123465567675907E-2</v>
      </c>
      <c r="AJ18" s="1505">
        <v>7.2283746799799167E-2</v>
      </c>
      <c r="AK18" s="1505">
        <v>4.5993756077515345E-2</v>
      </c>
      <c r="AL18" s="1506">
        <v>0.1130548235867824</v>
      </c>
    </row>
    <row r="19" spans="1:38" ht="12.95" customHeight="1" x14ac:dyDescent="0.25">
      <c r="A19" s="1003"/>
      <c r="B19" s="1004"/>
      <c r="C19" s="1507"/>
      <c r="D19" s="1507"/>
      <c r="E19" s="1508"/>
      <c r="F19" s="1507"/>
      <c r="G19" s="1507"/>
      <c r="H19" s="1508"/>
      <c r="I19" s="1507"/>
      <c r="J19" s="1507"/>
      <c r="K19" s="1508"/>
      <c r="L19" s="1507"/>
      <c r="M19" s="1507"/>
      <c r="N19" s="1508"/>
      <c r="O19" s="1507"/>
      <c r="P19" s="1507"/>
      <c r="Q19" s="1508"/>
      <c r="R19" s="1507"/>
      <c r="S19" s="1507"/>
      <c r="T19" s="1508"/>
      <c r="U19" s="1507"/>
      <c r="V19" s="1507"/>
      <c r="W19" s="1508"/>
      <c r="X19" s="1507"/>
      <c r="Y19" s="1507"/>
      <c r="Z19" s="1508"/>
      <c r="AA19" s="1507"/>
      <c r="AB19" s="1507"/>
      <c r="AC19" s="1508"/>
      <c r="AD19" s="1507"/>
      <c r="AE19" s="1507"/>
      <c r="AF19" s="1508"/>
      <c r="AG19" s="1507"/>
      <c r="AH19" s="1507"/>
      <c r="AI19" s="1508"/>
      <c r="AJ19" s="1507"/>
      <c r="AK19" s="1507"/>
      <c r="AL19" s="1508"/>
    </row>
    <row r="20" spans="1:38" ht="12.95" customHeight="1" x14ac:dyDescent="0.25">
      <c r="A20" s="1002"/>
      <c r="B20" s="996" t="s">
        <v>1317</v>
      </c>
      <c r="C20" s="1505">
        <v>2.7295598644134565E-3</v>
      </c>
      <c r="D20" s="1505">
        <v>3.7318867251300994E-3</v>
      </c>
      <c r="E20" s="1506">
        <v>1.4510907654299816E-2</v>
      </c>
      <c r="F20" s="1505">
        <v>2.1419562912905785E-2</v>
      </c>
      <c r="G20" s="1505">
        <v>2.9285081281754215E-2</v>
      </c>
      <c r="H20" s="1506">
        <v>0.11387084909802159</v>
      </c>
      <c r="I20" s="1505">
        <v>7.6563887276345222E-2</v>
      </c>
      <c r="J20" s="1505">
        <v>0.10467905770308096</v>
      </c>
      <c r="K20" s="1506">
        <v>0.40702954069849889</v>
      </c>
      <c r="L20" s="1505">
        <v>0.10967975787996657</v>
      </c>
      <c r="M20" s="1505">
        <v>0.14995547003168075</v>
      </c>
      <c r="N20" s="1506">
        <v>0.58308039288383939</v>
      </c>
      <c r="O20" s="1505">
        <v>0.10945344516388529</v>
      </c>
      <c r="P20" s="1505">
        <v>0.14964605259340324</v>
      </c>
      <c r="Q20" s="1506">
        <v>0.58187726743974688</v>
      </c>
      <c r="R20" s="1505">
        <v>0.21693984616750356</v>
      </c>
      <c r="S20" s="1505">
        <v>0.29660273900541201</v>
      </c>
      <c r="T20" s="1506">
        <v>1.1532973192185731</v>
      </c>
      <c r="U20" s="1505">
        <v>0.21394938125892107</v>
      </c>
      <c r="V20" s="1505">
        <v>0.29291421551011004</v>
      </c>
      <c r="W20" s="1506">
        <v>1.1337695660569533</v>
      </c>
      <c r="X20" s="1505">
        <v>0.20743281216682719</v>
      </c>
      <c r="Y20" s="1505">
        <v>0.28682482733474651</v>
      </c>
      <c r="Z20" s="1506">
        <v>1.0735394474061799</v>
      </c>
      <c r="AA20" s="1505">
        <v>0.1983320713210707</v>
      </c>
      <c r="AB20" s="1505">
        <v>0.27914236581712681</v>
      </c>
      <c r="AC20" s="1506">
        <v>0.98196970281547491</v>
      </c>
      <c r="AD20" s="1505">
        <v>0.19548304739248459</v>
      </c>
      <c r="AE20" s="1505">
        <v>0.28346473316203036</v>
      </c>
      <c r="AF20" s="1506">
        <v>0.89226690813786791</v>
      </c>
      <c r="AG20" s="1505">
        <v>0.16203115415885277</v>
      </c>
      <c r="AH20" s="1505">
        <v>0.24042540203973095</v>
      </c>
      <c r="AI20" s="1506">
        <v>0.73869243110817262</v>
      </c>
      <c r="AJ20" s="1505">
        <v>0.11006634890907251</v>
      </c>
      <c r="AK20" s="1505">
        <v>0.17487396118761026</v>
      </c>
      <c r="AL20" s="1506">
        <v>0.49991522614483808</v>
      </c>
    </row>
    <row r="21" spans="1:38" ht="12.95" customHeight="1" x14ac:dyDescent="0.25">
      <c r="A21" s="1002"/>
      <c r="B21" s="996" t="s">
        <v>1319</v>
      </c>
      <c r="C21" s="1505">
        <v>0</v>
      </c>
      <c r="D21" s="1505">
        <v>0</v>
      </c>
      <c r="E21" s="1506">
        <v>0</v>
      </c>
      <c r="F21" s="1505">
        <v>0</v>
      </c>
      <c r="G21" s="1505">
        <v>0</v>
      </c>
      <c r="H21" s="1506">
        <v>0</v>
      </c>
      <c r="I21" s="1505">
        <v>0</v>
      </c>
      <c r="J21" s="1505">
        <v>0</v>
      </c>
      <c r="K21" s="1506">
        <v>0</v>
      </c>
      <c r="L21" s="1505">
        <v>5.7309306294038249E-2</v>
      </c>
      <c r="M21" s="1505">
        <v>7.2997582957433277E-2</v>
      </c>
      <c r="N21" s="1506">
        <v>0.25518702766835094</v>
      </c>
      <c r="O21" s="1505">
        <v>0.17140730556643904</v>
      </c>
      <c r="P21" s="1505">
        <v>0.21832961898716746</v>
      </c>
      <c r="Q21" s="1506">
        <v>0.76324289468306894</v>
      </c>
      <c r="R21" s="1505">
        <v>0.15498691303037493</v>
      </c>
      <c r="S21" s="1505">
        <v>0.1974141858078681</v>
      </c>
      <c r="T21" s="1506">
        <v>0.69012612822062647</v>
      </c>
      <c r="U21" s="1505">
        <v>0.24256531941919193</v>
      </c>
      <c r="V21" s="1505">
        <v>0.30896695793263779</v>
      </c>
      <c r="W21" s="1506">
        <v>1.0800954832783765</v>
      </c>
      <c r="X21" s="1505">
        <v>0.32525184529329815</v>
      </c>
      <c r="Y21" s="1505">
        <v>0.41428870970866499</v>
      </c>
      <c r="Z21" s="1506">
        <v>1.4482822600956415</v>
      </c>
      <c r="AA21" s="1505">
        <v>0.37670690228915921</v>
      </c>
      <c r="AB21" s="1505">
        <v>0.47982945753002826</v>
      </c>
      <c r="AC21" s="1506">
        <v>1.6774014713090795</v>
      </c>
      <c r="AD21" s="1505">
        <v>0.40442390137612638</v>
      </c>
      <c r="AE21" s="1505">
        <v>0.51513391453743196</v>
      </c>
      <c r="AF21" s="1506">
        <v>1.8008197967133319</v>
      </c>
      <c r="AG21" s="1505">
        <v>0.42462574728590047</v>
      </c>
      <c r="AH21" s="1505">
        <v>0.54945775105857664</v>
      </c>
      <c r="AI21" s="1506">
        <v>1.8206919992698525</v>
      </c>
      <c r="AJ21" s="1505">
        <v>0.46733016382106829</v>
      </c>
      <c r="AK21" s="1505">
        <v>0.60997420038662475</v>
      </c>
      <c r="AL21" s="1506">
        <v>1.9609111618660051</v>
      </c>
    </row>
    <row r="22" spans="1:38" ht="12.95" customHeight="1" x14ac:dyDescent="0.25">
      <c r="A22" s="1002"/>
      <c r="B22" s="996" t="s">
        <v>1320</v>
      </c>
      <c r="C22" s="1505">
        <v>0</v>
      </c>
      <c r="D22" s="1505">
        <v>0</v>
      </c>
      <c r="E22" s="1506">
        <v>0</v>
      </c>
      <c r="F22" s="1505">
        <v>0</v>
      </c>
      <c r="G22" s="1505">
        <v>0</v>
      </c>
      <c r="H22" s="1506">
        <v>0</v>
      </c>
      <c r="I22" s="1505">
        <v>0</v>
      </c>
      <c r="J22" s="1505">
        <v>0</v>
      </c>
      <c r="K22" s="1506">
        <v>0</v>
      </c>
      <c r="L22" s="1505">
        <v>0</v>
      </c>
      <c r="M22" s="1505">
        <v>0</v>
      </c>
      <c r="N22" s="1506">
        <v>0</v>
      </c>
      <c r="O22" s="1505">
        <v>0</v>
      </c>
      <c r="P22" s="1505">
        <v>0</v>
      </c>
      <c r="Q22" s="1506">
        <v>0</v>
      </c>
      <c r="R22" s="1505">
        <v>0</v>
      </c>
      <c r="S22" s="1505">
        <v>0</v>
      </c>
      <c r="T22" s="1506">
        <v>0</v>
      </c>
      <c r="U22" s="1505">
        <v>0</v>
      </c>
      <c r="V22" s="1505">
        <v>0</v>
      </c>
      <c r="W22" s="1506">
        <v>0</v>
      </c>
      <c r="X22" s="1505">
        <v>2.5969038984102613E-4</v>
      </c>
      <c r="Y22" s="1505">
        <v>3.0874612577929593E-4</v>
      </c>
      <c r="Z22" s="1506">
        <v>1.0147249482369333E-3</v>
      </c>
      <c r="AA22" s="1505">
        <v>5.42317309150452E-3</v>
      </c>
      <c r="AB22" s="1505">
        <v>6.447615109891244E-3</v>
      </c>
      <c r="AC22" s="1506">
        <v>2.1190730384461384E-2</v>
      </c>
      <c r="AD22" s="1505">
        <v>2.161054775021206E-2</v>
      </c>
      <c r="AE22" s="1505">
        <v>2.569279863583299E-2</v>
      </c>
      <c r="AF22" s="1506">
        <v>8.44419462754466E-2</v>
      </c>
      <c r="AG22" s="1505">
        <v>5.0507647380517363E-2</v>
      </c>
      <c r="AH22" s="1505">
        <v>6.0048585011203914E-2</v>
      </c>
      <c r="AI22" s="1506">
        <v>0.19735566612664859</v>
      </c>
      <c r="AJ22" s="1505">
        <v>0.103660342184205</v>
      </c>
      <c r="AK22" s="1505">
        <v>0.12324186915781388</v>
      </c>
      <c r="AL22" s="1506">
        <v>0.40504669973148438</v>
      </c>
    </row>
    <row r="23" spans="1:38" ht="12.95" customHeight="1" x14ac:dyDescent="0.25">
      <c r="A23" s="1002"/>
      <c r="B23" s="996"/>
      <c r="C23" s="1507"/>
      <c r="D23" s="1507"/>
      <c r="E23" s="1508"/>
      <c r="F23" s="1507"/>
      <c r="G23" s="1507"/>
      <c r="H23" s="1508"/>
      <c r="I23" s="1507"/>
      <c r="J23" s="1507"/>
      <c r="K23" s="1508"/>
      <c r="L23" s="1507"/>
      <c r="M23" s="1507"/>
      <c r="N23" s="1508"/>
      <c r="O23" s="1507"/>
      <c r="P23" s="1507"/>
      <c r="Q23" s="1508"/>
      <c r="R23" s="1507"/>
      <c r="S23" s="1507"/>
      <c r="T23" s="1508"/>
      <c r="U23" s="1507"/>
      <c r="V23" s="1507"/>
      <c r="W23" s="1508"/>
      <c r="X23" s="1507"/>
      <c r="Y23" s="1507"/>
      <c r="Z23" s="1508"/>
      <c r="AA23" s="1507"/>
      <c r="AB23" s="1507"/>
      <c r="AC23" s="1508"/>
      <c r="AD23" s="1507"/>
      <c r="AE23" s="1507"/>
      <c r="AF23" s="1508"/>
      <c r="AG23" s="1507"/>
      <c r="AH23" s="1507"/>
      <c r="AI23" s="1508"/>
      <c r="AJ23" s="1507"/>
      <c r="AK23" s="1507"/>
      <c r="AL23" s="1508"/>
    </row>
    <row r="24" spans="1:38" ht="12.95" customHeight="1" x14ac:dyDescent="0.25">
      <c r="A24" s="1002"/>
      <c r="B24" s="996" t="s">
        <v>1353</v>
      </c>
      <c r="C24" s="1505">
        <v>4.9667672005755574E-3</v>
      </c>
      <c r="D24" s="1505">
        <v>7.095669870214167E-3</v>
      </c>
      <c r="E24" s="1506">
        <v>2.7269077371422368E-2</v>
      </c>
      <c r="F24" s="1505">
        <v>3.8975508071278732E-2</v>
      </c>
      <c r="G24" s="1505">
        <v>5.568155847240306E-2</v>
      </c>
      <c r="H24" s="1506">
        <v>0.21398750983598236</v>
      </c>
      <c r="I24" s="1505">
        <v>0.13931733428181525</v>
      </c>
      <c r="J24" s="1505">
        <v>0.1990328459822874</v>
      </c>
      <c r="K24" s="1506">
        <v>0.76489495365735927</v>
      </c>
      <c r="L24" s="1505">
        <v>0.19957570123575449</v>
      </c>
      <c r="M24" s="1505">
        <v>0.28511972333257429</v>
      </c>
      <c r="N24" s="1506">
        <v>1.0957318953509654</v>
      </c>
      <c r="O24" s="1505">
        <v>0.19916389763695447</v>
      </c>
      <c r="P24" s="1505">
        <v>0.28453140858568771</v>
      </c>
      <c r="Q24" s="1506">
        <v>1.0934709671165579</v>
      </c>
      <c r="R24" s="1505">
        <v>0.39474851842980246</v>
      </c>
      <c r="S24" s="1505">
        <v>0.563949356879349</v>
      </c>
      <c r="T24" s="1506">
        <v>2.167290605057798</v>
      </c>
      <c r="U24" s="1505">
        <v>0.38930700266894119</v>
      </c>
      <c r="V24" s="1505">
        <v>0.55693613623281957</v>
      </c>
      <c r="W24" s="1506">
        <v>2.1305938094788903</v>
      </c>
      <c r="X24" s="1505">
        <v>0.37744931013437888</v>
      </c>
      <c r="Y24" s="1505">
        <v>0.5453580012607675</v>
      </c>
      <c r="Z24" s="1506">
        <v>2.0174086246023801</v>
      </c>
      <c r="AA24" s="1505">
        <v>0.36088940180521867</v>
      </c>
      <c r="AB24" s="1505">
        <v>0.53075085620661167</v>
      </c>
      <c r="AC24" s="1506">
        <v>1.8453296265401598</v>
      </c>
      <c r="AD24" s="1505">
        <v>0.35570525516434726</v>
      </c>
      <c r="AE24" s="1505">
        <v>0.53896924384702438</v>
      </c>
      <c r="AF24" s="1506">
        <v>1.6767590238755048</v>
      </c>
      <c r="AG24" s="1505">
        <v>0.29483545403776135</v>
      </c>
      <c r="AH24" s="1505">
        <v>0.45713586904971626</v>
      </c>
      <c r="AI24" s="1506">
        <v>1.3881599647286027</v>
      </c>
      <c r="AJ24" s="1505">
        <v>0.2002791507802886</v>
      </c>
      <c r="AK24" s="1505">
        <v>0.33249881062257314</v>
      </c>
      <c r="AL24" s="1506">
        <v>0.93944688407249644</v>
      </c>
    </row>
    <row r="25" spans="1:38" ht="12.95" customHeight="1" x14ac:dyDescent="0.25">
      <c r="A25" s="1002"/>
      <c r="B25" s="996" t="s">
        <v>1355</v>
      </c>
      <c r="C25" s="1505">
        <v>0</v>
      </c>
      <c r="D25" s="1505">
        <v>0</v>
      </c>
      <c r="E25" s="1506">
        <v>0</v>
      </c>
      <c r="F25" s="1505">
        <v>0</v>
      </c>
      <c r="G25" s="1505">
        <v>0</v>
      </c>
      <c r="H25" s="1506">
        <v>0</v>
      </c>
      <c r="I25" s="1505">
        <v>0</v>
      </c>
      <c r="J25" s="1505">
        <v>0</v>
      </c>
      <c r="K25" s="1506">
        <v>0</v>
      </c>
      <c r="L25" s="1505">
        <v>0.12966779692658167</v>
      </c>
      <c r="M25" s="1505">
        <v>0.14480067505168642</v>
      </c>
      <c r="N25" s="1506">
        <v>0.47675790654223371</v>
      </c>
      <c r="O25" s="1505">
        <v>0.38782545326732859</v>
      </c>
      <c r="P25" s="1505">
        <v>0.43308661646447155</v>
      </c>
      <c r="Q25" s="1506">
        <v>1.4259427212156217</v>
      </c>
      <c r="R25" s="1505">
        <v>0.35067274173568319</v>
      </c>
      <c r="S25" s="1505">
        <v>0.39159799833958076</v>
      </c>
      <c r="T25" s="1506">
        <v>1.2893409635546669</v>
      </c>
      <c r="U25" s="1505">
        <v>0.54882727804281917</v>
      </c>
      <c r="V25" s="1505">
        <v>0.61287815657403588</v>
      </c>
      <c r="W25" s="1506">
        <v>2.0179084578811679</v>
      </c>
      <c r="X25" s="1505">
        <v>0.73591346594042939</v>
      </c>
      <c r="Y25" s="1505">
        <v>0.82179823497838478</v>
      </c>
      <c r="Z25" s="1506">
        <v>2.7057802456276208</v>
      </c>
      <c r="AA25" s="1505">
        <v>0.85233546286973239</v>
      </c>
      <c r="AB25" s="1505">
        <v>0.95180725916018283</v>
      </c>
      <c r="AC25" s="1506">
        <v>3.1338364696637857</v>
      </c>
      <c r="AD25" s="1505">
        <v>0.91504782917518479</v>
      </c>
      <c r="AE25" s="1505">
        <v>1.0218384711523147</v>
      </c>
      <c r="AF25" s="1506">
        <v>3.3644150495638203</v>
      </c>
      <c r="AG25" s="1505">
        <v>0.96075644130757765</v>
      </c>
      <c r="AH25" s="1505">
        <v>1.0899244884869397</v>
      </c>
      <c r="AI25" s="1506">
        <v>3.4015416612720899</v>
      </c>
      <c r="AJ25" s="1505">
        <v>1.0573792756992464</v>
      </c>
      <c r="AK25" s="1505">
        <v>1.2099671304404733</v>
      </c>
      <c r="AL25" s="1506">
        <v>3.6635087174632375</v>
      </c>
    </row>
    <row r="26" spans="1:38" ht="12.95" customHeight="1" x14ac:dyDescent="0.25">
      <c r="A26" s="1002"/>
      <c r="B26" s="996" t="s">
        <v>1356</v>
      </c>
      <c r="C26" s="1505">
        <v>0</v>
      </c>
      <c r="D26" s="1505">
        <v>0</v>
      </c>
      <c r="E26" s="1506">
        <v>0</v>
      </c>
      <c r="F26" s="1505">
        <v>0</v>
      </c>
      <c r="G26" s="1505">
        <v>0</v>
      </c>
      <c r="H26" s="1506">
        <v>0</v>
      </c>
      <c r="I26" s="1505">
        <v>0</v>
      </c>
      <c r="J26" s="1505">
        <v>0</v>
      </c>
      <c r="K26" s="1506">
        <v>0</v>
      </c>
      <c r="L26" s="1505">
        <v>0</v>
      </c>
      <c r="M26" s="1505">
        <v>0</v>
      </c>
      <c r="N26" s="1506">
        <v>0</v>
      </c>
      <c r="O26" s="1505">
        <v>0</v>
      </c>
      <c r="P26" s="1505">
        <v>0</v>
      </c>
      <c r="Q26" s="1506">
        <v>0</v>
      </c>
      <c r="R26" s="1505">
        <v>0</v>
      </c>
      <c r="S26" s="1505">
        <v>0</v>
      </c>
      <c r="T26" s="1506">
        <v>0</v>
      </c>
      <c r="U26" s="1505">
        <v>0</v>
      </c>
      <c r="V26" s="1505">
        <v>0</v>
      </c>
      <c r="W26" s="1506">
        <v>0</v>
      </c>
      <c r="X26" s="1505">
        <v>5.369804401139989E-4</v>
      </c>
      <c r="Y26" s="1505">
        <v>5.7637381487727138E-4</v>
      </c>
      <c r="Z26" s="1506">
        <v>1.9424223662565215E-3</v>
      </c>
      <c r="AA26" s="1505">
        <v>1.1213883868683812E-2</v>
      </c>
      <c r="AB26" s="1505">
        <v>1.2036544615315654E-2</v>
      </c>
      <c r="AC26" s="1506">
        <v>4.0564045190380475E-2</v>
      </c>
      <c r="AD26" s="1505">
        <v>4.4685679162472375E-2</v>
      </c>
      <c r="AE26" s="1505">
        <v>4.7963861335038868E-2</v>
      </c>
      <c r="AF26" s="1506">
        <v>0.16164175856782104</v>
      </c>
      <c r="AG26" s="1505">
        <v>0.10443828412794114</v>
      </c>
      <c r="AH26" s="1505">
        <v>0.11209997188962516</v>
      </c>
      <c r="AI26" s="1506">
        <v>0.37778519258634313</v>
      </c>
      <c r="AJ26" s="1505">
        <v>0.21434592247528889</v>
      </c>
      <c r="AK26" s="1505">
        <v>0.23007053481173786</v>
      </c>
      <c r="AL26" s="1506">
        <v>0.77535471095278241</v>
      </c>
    </row>
    <row r="27" spans="1:38" ht="12.95" customHeight="1" x14ac:dyDescent="0.25">
      <c r="A27" s="1002"/>
      <c r="B27" s="996"/>
      <c r="C27" s="1509"/>
      <c r="D27" s="1509"/>
      <c r="E27" s="1510"/>
      <c r="F27" s="1509"/>
      <c r="G27" s="1509"/>
      <c r="H27" s="1510"/>
      <c r="I27" s="1509"/>
      <c r="J27" s="1509"/>
      <c r="K27" s="1510"/>
      <c r="L27" s="1509"/>
      <c r="M27" s="1509"/>
      <c r="N27" s="1510"/>
      <c r="O27" s="1509"/>
      <c r="P27" s="1509"/>
      <c r="Q27" s="1510"/>
      <c r="R27" s="1509"/>
      <c r="S27" s="1509"/>
      <c r="T27" s="1510"/>
      <c r="U27" s="1509"/>
      <c r="V27" s="1509"/>
      <c r="W27" s="1510"/>
      <c r="X27" s="1509"/>
      <c r="Y27" s="1509"/>
      <c r="Z27" s="1510"/>
      <c r="AA27" s="1509"/>
      <c r="AB27" s="1509"/>
      <c r="AC27" s="1510"/>
      <c r="AD27" s="1509"/>
      <c r="AE27" s="1509"/>
      <c r="AF27" s="1510"/>
      <c r="AG27" s="1509"/>
      <c r="AH27" s="1509"/>
      <c r="AI27" s="1510"/>
      <c r="AJ27" s="1509"/>
      <c r="AK27" s="1509"/>
      <c r="AL27" s="1510"/>
    </row>
    <row r="28" spans="1:38" ht="12.95" customHeight="1" x14ac:dyDescent="0.25">
      <c r="A28" s="999" t="s">
        <v>1432</v>
      </c>
      <c r="B28" s="996" t="s">
        <v>1294</v>
      </c>
      <c r="C28" s="1505">
        <v>1.3375436762674935E-2</v>
      </c>
      <c r="D28" s="1505">
        <v>2.7648681889225195E-2</v>
      </c>
      <c r="E28" s="1506">
        <v>0.130201430422552</v>
      </c>
      <c r="F28" s="1505">
        <v>0.12196200820306509</v>
      </c>
      <c r="G28" s="1505">
        <v>0.25245851227375088</v>
      </c>
      <c r="H28" s="1506">
        <v>1.1923212321127663</v>
      </c>
      <c r="I28" s="1505">
        <v>0.36616183593578844</v>
      </c>
      <c r="J28" s="1505">
        <v>0.76221140332178261</v>
      </c>
      <c r="K28" s="1506">
        <v>3.6383415252930895</v>
      </c>
      <c r="L28" s="1505">
        <v>0.78330197404968482</v>
      </c>
      <c r="M28" s="1505">
        <v>1.6564233614578656</v>
      </c>
      <c r="N28" s="1506">
        <v>7.9130068104454363</v>
      </c>
      <c r="O28" s="1505">
        <v>0.22141754103224093</v>
      </c>
      <c r="P28" s="1505">
        <v>0.5459480269962137</v>
      </c>
      <c r="Q28" s="1506">
        <v>2.1487808163571751</v>
      </c>
      <c r="R28" s="1505">
        <v>1.1079119628217873</v>
      </c>
      <c r="S28" s="1505">
        <v>2.5104635724550706</v>
      </c>
      <c r="T28" s="1506">
        <v>10.960912614202115</v>
      </c>
      <c r="U28" s="1505">
        <v>1.0622730522687296</v>
      </c>
      <c r="V28" s="1505">
        <v>2.5845292756353109</v>
      </c>
      <c r="W28" s="1506">
        <v>10.352253062752899</v>
      </c>
      <c r="X28" s="1505">
        <v>1.0022023754424023</v>
      </c>
      <c r="Y28" s="1505">
        <v>2.4979805753014195</v>
      </c>
      <c r="Z28" s="1506">
        <v>9.9123550346494902</v>
      </c>
      <c r="AA28" s="1505">
        <v>0.83074116326363057</v>
      </c>
      <c r="AB28" s="1505">
        <v>2.2113411781624146</v>
      </c>
      <c r="AC28" s="1506">
        <v>8.6442689360648419</v>
      </c>
      <c r="AD28" s="1505">
        <v>0.64756111262979099</v>
      </c>
      <c r="AE28" s="1505">
        <v>1.9503094589332999</v>
      </c>
      <c r="AF28" s="1506">
        <v>7.4455957733971339</v>
      </c>
      <c r="AG28" s="1505">
        <v>0.48285720261661985</v>
      </c>
      <c r="AH28" s="1505">
        <v>1.4673061779005254</v>
      </c>
      <c r="AI28" s="1506">
        <v>5.5966261833273778</v>
      </c>
      <c r="AJ28" s="1505">
        <v>0.30819112654463382</v>
      </c>
      <c r="AK28" s="1505">
        <v>0.91076885029814059</v>
      </c>
      <c r="AL28" s="1506">
        <v>3.3201268779165911</v>
      </c>
    </row>
    <row r="29" spans="1:38" ht="12.95" customHeight="1" x14ac:dyDescent="0.25">
      <c r="A29" s="999"/>
      <c r="B29" s="996" t="s">
        <v>1296</v>
      </c>
      <c r="C29" s="1505">
        <v>0</v>
      </c>
      <c r="D29" s="1505">
        <v>0</v>
      </c>
      <c r="E29" s="1506">
        <v>0</v>
      </c>
      <c r="F29" s="1505">
        <v>0</v>
      </c>
      <c r="G29" s="1505">
        <v>0</v>
      </c>
      <c r="H29" s="1506">
        <v>0</v>
      </c>
      <c r="I29" s="1505">
        <v>0</v>
      </c>
      <c r="J29" s="1505">
        <v>0</v>
      </c>
      <c r="K29" s="1506">
        <v>0</v>
      </c>
      <c r="L29" s="1505">
        <v>0</v>
      </c>
      <c r="M29" s="1505">
        <v>0</v>
      </c>
      <c r="N29" s="1506">
        <v>0</v>
      </c>
      <c r="O29" s="1505">
        <v>0.97137499946593198</v>
      </c>
      <c r="P29" s="1505">
        <v>1.9042846405750973</v>
      </c>
      <c r="Q29" s="1506">
        <v>8.282119924265853</v>
      </c>
      <c r="R29" s="1505">
        <v>0.51956869758112645</v>
      </c>
      <c r="S29" s="1505">
        <v>1.014347886926205</v>
      </c>
      <c r="T29" s="1506">
        <v>4.4237580668985732</v>
      </c>
      <c r="U29" s="1505">
        <v>0.90446952203792896</v>
      </c>
      <c r="V29" s="1505">
        <v>1.7432493570541752</v>
      </c>
      <c r="W29" s="1506">
        <v>7.7223079111514314</v>
      </c>
      <c r="X29" s="1505">
        <v>1.2959367422975627</v>
      </c>
      <c r="Y29" s="1505">
        <v>2.572242792928507</v>
      </c>
      <c r="Z29" s="1506">
        <v>10.812143079718792</v>
      </c>
      <c r="AA29" s="1505">
        <v>1.5444584460745789</v>
      </c>
      <c r="AB29" s="1505">
        <v>3.1467345736419641</v>
      </c>
      <c r="AC29" s="1506">
        <v>12.813581018697924</v>
      </c>
      <c r="AD29" s="1505">
        <v>1.6680032272802496</v>
      </c>
      <c r="AE29" s="1505">
        <v>3.5088011579768099</v>
      </c>
      <c r="AF29" s="1506">
        <v>13.709989675342836</v>
      </c>
      <c r="AG29" s="1505">
        <v>1.5889888917504036</v>
      </c>
      <c r="AH29" s="1505">
        <v>3.6671815383714046</v>
      </c>
      <c r="AI29" s="1506">
        <v>13.722777755910665</v>
      </c>
      <c r="AJ29" s="1505">
        <v>1.4659340098429283</v>
      </c>
      <c r="AK29" s="1505">
        <v>3.6147000299767682</v>
      </c>
      <c r="AL29" s="1506">
        <v>13.110279207206258</v>
      </c>
    </row>
    <row r="30" spans="1:38" ht="12.95" customHeight="1" x14ac:dyDescent="0.25">
      <c r="A30" s="999"/>
      <c r="B30" s="996" t="s">
        <v>1297</v>
      </c>
      <c r="C30" s="1505">
        <v>0</v>
      </c>
      <c r="D30" s="1505">
        <v>0</v>
      </c>
      <c r="E30" s="1506">
        <v>0</v>
      </c>
      <c r="F30" s="1505">
        <v>0</v>
      </c>
      <c r="G30" s="1505">
        <v>0</v>
      </c>
      <c r="H30" s="1506">
        <v>0</v>
      </c>
      <c r="I30" s="1505">
        <v>0</v>
      </c>
      <c r="J30" s="1505">
        <v>0</v>
      </c>
      <c r="K30" s="1506">
        <v>0</v>
      </c>
      <c r="L30" s="1505">
        <v>0</v>
      </c>
      <c r="M30" s="1505">
        <v>0</v>
      </c>
      <c r="N30" s="1506">
        <v>0</v>
      </c>
      <c r="O30" s="1505">
        <v>0</v>
      </c>
      <c r="P30" s="1505">
        <v>0</v>
      </c>
      <c r="Q30" s="1506">
        <v>0</v>
      </c>
      <c r="R30" s="1505">
        <v>0</v>
      </c>
      <c r="S30" s="1505">
        <v>0</v>
      </c>
      <c r="T30" s="1506">
        <v>0</v>
      </c>
      <c r="U30" s="1505">
        <v>0</v>
      </c>
      <c r="V30" s="1505">
        <v>0</v>
      </c>
      <c r="W30" s="1506">
        <v>0</v>
      </c>
      <c r="X30" s="1505">
        <v>6.7601186686120189E-3</v>
      </c>
      <c r="Y30" s="1505">
        <v>1.2001193809162577E-2</v>
      </c>
      <c r="Z30" s="1506">
        <v>4.9729010509933128E-2</v>
      </c>
      <c r="AA30" s="1505">
        <v>7.3830371009182452E-2</v>
      </c>
      <c r="AB30" s="1505">
        <v>0.13122857715053668</v>
      </c>
      <c r="AC30" s="1506">
        <v>0.54326766396176362</v>
      </c>
      <c r="AD30" s="1505">
        <v>0.28015964144828887</v>
      </c>
      <c r="AE30" s="1505">
        <v>0.4966127514542133</v>
      </c>
      <c r="AF30" s="1506">
        <v>2.0597716238337838</v>
      </c>
      <c r="AG30" s="1505">
        <v>0.59023863213456373</v>
      </c>
      <c r="AH30" s="1505">
        <v>1.0724848080275926</v>
      </c>
      <c r="AI30" s="1506">
        <v>4.4800652624349269</v>
      </c>
      <c r="AJ30" s="1505">
        <v>0.94582136936292849</v>
      </c>
      <c r="AK30" s="1505">
        <v>1.7924773412811288</v>
      </c>
      <c r="AL30" s="1506">
        <v>7.2395851840561232</v>
      </c>
    </row>
    <row r="31" spans="1:38" ht="12.95" customHeight="1" x14ac:dyDescent="0.25">
      <c r="A31" s="999"/>
      <c r="B31" s="996"/>
      <c r="C31" s="1505"/>
      <c r="D31" s="1505"/>
      <c r="E31" s="1506"/>
      <c r="F31" s="1505"/>
      <c r="G31" s="1505"/>
      <c r="H31" s="1506"/>
      <c r="I31" s="1505"/>
      <c r="J31" s="1505"/>
      <c r="K31" s="1506"/>
      <c r="L31" s="1505"/>
      <c r="M31" s="1505"/>
      <c r="N31" s="1506"/>
      <c r="O31" s="1505"/>
      <c r="P31" s="1505"/>
      <c r="Q31" s="1506"/>
      <c r="R31" s="1505"/>
      <c r="S31" s="1505"/>
      <c r="T31" s="1506"/>
      <c r="U31" s="1505"/>
      <c r="V31" s="1505"/>
      <c r="W31" s="1506"/>
      <c r="X31" s="1505"/>
      <c r="Y31" s="1505"/>
      <c r="Z31" s="1506"/>
      <c r="AA31" s="1505"/>
      <c r="AB31" s="1505"/>
      <c r="AC31" s="1506"/>
      <c r="AD31" s="1505"/>
      <c r="AE31" s="1505"/>
      <c r="AF31" s="1506"/>
      <c r="AG31" s="1505"/>
      <c r="AH31" s="1505"/>
      <c r="AI31" s="1506"/>
      <c r="AJ31" s="1505"/>
      <c r="AK31" s="1505"/>
      <c r="AL31" s="1506"/>
    </row>
    <row r="32" spans="1:38" ht="12.95" customHeight="1" x14ac:dyDescent="0.25">
      <c r="A32" s="1002"/>
      <c r="B32" s="996" t="s">
        <v>1317</v>
      </c>
      <c r="C32" s="1505">
        <v>1.0598722972161783E-2</v>
      </c>
      <c r="D32" s="1505">
        <v>2.3048324700486053E-2</v>
      </c>
      <c r="E32" s="1506">
        <v>9.5755133785420998E-2</v>
      </c>
      <c r="F32" s="1505">
        <v>9.6642940414477796E-2</v>
      </c>
      <c r="G32" s="1505">
        <v>0.21045291734339941</v>
      </c>
      <c r="H32" s="1506">
        <v>0.87687883862434546</v>
      </c>
      <c r="I32" s="1505">
        <v>0.29014737469294044</v>
      </c>
      <c r="J32" s="1505">
        <v>0.63538999741683089</v>
      </c>
      <c r="K32" s="1506">
        <v>2.6757761291933422</v>
      </c>
      <c r="L32" s="1505">
        <v>0.6206900584859677</v>
      </c>
      <c r="M32" s="1505">
        <v>1.380817488128774</v>
      </c>
      <c r="N32" s="1506">
        <v>5.819529196569472</v>
      </c>
      <c r="O32" s="1505">
        <v>0.17545170451007128</v>
      </c>
      <c r="P32" s="1505">
        <v>0.45510984741381744</v>
      </c>
      <c r="Q32" s="1506">
        <v>1.5802959604826943</v>
      </c>
      <c r="R32" s="1505">
        <v>0.87791166597716186</v>
      </c>
      <c r="S32" s="1505">
        <v>2.0927572532575489</v>
      </c>
      <c r="T32" s="1506">
        <v>8.0610762138096934</v>
      </c>
      <c r="U32" s="1505">
        <v>0.84174730153166044</v>
      </c>
      <c r="V32" s="1505">
        <v>2.1544994506942112</v>
      </c>
      <c r="W32" s="1506">
        <v>7.6134445972472173</v>
      </c>
      <c r="X32" s="1505">
        <v>0.79414717648683364</v>
      </c>
      <c r="Y32" s="1505">
        <v>2.0823512536954243</v>
      </c>
      <c r="Z32" s="1506">
        <v>7.2899266881406763</v>
      </c>
      <c r="AA32" s="1505">
        <v>0.65828096736048447</v>
      </c>
      <c r="AB32" s="1505">
        <v>1.8434046766513315</v>
      </c>
      <c r="AC32" s="1506">
        <v>6.357327456109708</v>
      </c>
      <c r="AD32" s="1505">
        <v>0.51312872709028634</v>
      </c>
      <c r="AE32" s="1505">
        <v>1.6258050150825341</v>
      </c>
      <c r="AF32" s="1506">
        <v>5.4757771637378081</v>
      </c>
      <c r="AG32" s="1505">
        <v>0.38261701778051455</v>
      </c>
      <c r="AH32" s="1505">
        <v>1.2231667809256339</v>
      </c>
      <c r="AI32" s="1506">
        <v>4.1159738966944532</v>
      </c>
      <c r="AJ32" s="1505">
        <v>0.24421126806417495</v>
      </c>
      <c r="AK32" s="1505">
        <v>0.75922954565658585</v>
      </c>
      <c r="AL32" s="1506">
        <v>2.441748852894392</v>
      </c>
    </row>
    <row r="33" spans="1:38" ht="12.95" customHeight="1" x14ac:dyDescent="0.25">
      <c r="A33" s="1002"/>
      <c r="B33" s="996" t="s">
        <v>1319</v>
      </c>
      <c r="C33" s="1505">
        <v>0</v>
      </c>
      <c r="D33" s="1505">
        <v>0</v>
      </c>
      <c r="E33" s="1506">
        <v>0</v>
      </c>
      <c r="F33" s="1505">
        <v>0</v>
      </c>
      <c r="G33" s="1505">
        <v>0</v>
      </c>
      <c r="H33" s="1506">
        <v>0</v>
      </c>
      <c r="I33" s="1505">
        <v>0</v>
      </c>
      <c r="J33" s="1505">
        <v>0</v>
      </c>
      <c r="K33" s="1506">
        <v>0</v>
      </c>
      <c r="L33" s="1505">
        <v>0</v>
      </c>
      <c r="M33" s="1505">
        <v>0</v>
      </c>
      <c r="N33" s="1506">
        <v>0</v>
      </c>
      <c r="O33" s="1505">
        <v>1.0011332356840417</v>
      </c>
      <c r="P33" s="1505">
        <v>1.8202004302885881</v>
      </c>
      <c r="Q33" s="1506">
        <v>6.1198543033075348</v>
      </c>
      <c r="R33" s="1505">
        <v>0.53548577187545732</v>
      </c>
      <c r="S33" s="1505">
        <v>0.96955907793690299</v>
      </c>
      <c r="T33" s="1506">
        <v>3.2688194677282985</v>
      </c>
      <c r="U33" s="1505">
        <v>0.93217809772052718</v>
      </c>
      <c r="V33" s="1505">
        <v>1.666275703852782</v>
      </c>
      <c r="W33" s="1506">
        <v>5.7061959659700401</v>
      </c>
      <c r="X33" s="1505">
        <v>1.3356379820064515</v>
      </c>
      <c r="Y33" s="1505">
        <v>2.4586647073313657</v>
      </c>
      <c r="Z33" s="1506">
        <v>7.9893482537635654</v>
      </c>
      <c r="AA33" s="1505">
        <v>1.5917731899094643</v>
      </c>
      <c r="AB33" s="1505">
        <v>3.0077896459939444</v>
      </c>
      <c r="AC33" s="1506">
        <v>9.4682580855057275</v>
      </c>
      <c r="AD33" s="1505">
        <v>1.7191027862325241</v>
      </c>
      <c r="AE33" s="1505">
        <v>3.3538690810517076</v>
      </c>
      <c r="AF33" s="1506">
        <v>10.13063564403604</v>
      </c>
      <c r="AG33" s="1505">
        <v>1.6376678332659456</v>
      </c>
      <c r="AH33" s="1505">
        <v>3.5052561323364619</v>
      </c>
      <c r="AI33" s="1506">
        <v>10.140085059235252</v>
      </c>
      <c r="AJ33" s="1505">
        <v>1.5108431443883419</v>
      </c>
      <c r="AK33" s="1505">
        <v>3.4550919593306539</v>
      </c>
      <c r="AL33" s="1506">
        <v>9.6874953945920481</v>
      </c>
    </row>
    <row r="34" spans="1:38" ht="12.95" customHeight="1" x14ac:dyDescent="0.25">
      <c r="A34" s="1002"/>
      <c r="B34" s="996" t="s">
        <v>1320</v>
      </c>
      <c r="C34" s="1505">
        <v>0</v>
      </c>
      <c r="D34" s="1505">
        <v>0</v>
      </c>
      <c r="E34" s="1506">
        <v>0</v>
      </c>
      <c r="F34" s="1505">
        <v>0</v>
      </c>
      <c r="G34" s="1505">
        <v>0</v>
      </c>
      <c r="H34" s="1506">
        <v>0</v>
      </c>
      <c r="I34" s="1505">
        <v>0</v>
      </c>
      <c r="J34" s="1505">
        <v>0</v>
      </c>
      <c r="K34" s="1506">
        <v>0</v>
      </c>
      <c r="L34" s="1505">
        <v>0</v>
      </c>
      <c r="M34" s="1505">
        <v>0</v>
      </c>
      <c r="N34" s="1506">
        <v>0</v>
      </c>
      <c r="O34" s="1505">
        <v>0</v>
      </c>
      <c r="P34" s="1505">
        <v>0</v>
      </c>
      <c r="Q34" s="1506">
        <v>0</v>
      </c>
      <c r="R34" s="1505">
        <v>0</v>
      </c>
      <c r="S34" s="1505">
        <v>0</v>
      </c>
      <c r="T34" s="1506">
        <v>0</v>
      </c>
      <c r="U34" s="1505">
        <v>0</v>
      </c>
      <c r="V34" s="1505">
        <v>0</v>
      </c>
      <c r="W34" s="1506">
        <v>0</v>
      </c>
      <c r="X34" s="1505">
        <v>6.4102418131265857E-3</v>
      </c>
      <c r="Y34" s="1505">
        <v>1.0493175641527136E-2</v>
      </c>
      <c r="Z34" s="1506">
        <v>3.7684247223695969E-2</v>
      </c>
      <c r="AA34" s="1505">
        <v>7.0009204648900258E-2</v>
      </c>
      <c r="AB34" s="1505">
        <v>0.11473896106710409</v>
      </c>
      <c r="AC34" s="1506">
        <v>0.41168389934655081</v>
      </c>
      <c r="AD34" s="1505">
        <v>0.26565969267683037</v>
      </c>
      <c r="AE34" s="1505">
        <v>0.43421053852597824</v>
      </c>
      <c r="AF34" s="1506">
        <v>1.5608784952880081</v>
      </c>
      <c r="AG34" s="1505">
        <v>0.55969022807235136</v>
      </c>
      <c r="AH34" s="1505">
        <v>0.93772100029841199</v>
      </c>
      <c r="AI34" s="1506">
        <v>3.3949576956526735</v>
      </c>
      <c r="AJ34" s="1505">
        <v>0.89686941706952661</v>
      </c>
      <c r="AK34" s="1505">
        <v>1.5672423822670447</v>
      </c>
      <c r="AL34" s="1506">
        <v>5.4860998655600266</v>
      </c>
    </row>
    <row r="35" spans="1:38" ht="12.95" customHeight="1" x14ac:dyDescent="0.25">
      <c r="A35" s="1002"/>
      <c r="B35" s="996"/>
      <c r="C35" s="1511"/>
      <c r="D35" s="1511"/>
      <c r="E35" s="1512"/>
      <c r="F35" s="1511"/>
      <c r="G35" s="1511"/>
      <c r="H35" s="1512"/>
      <c r="I35" s="1511"/>
      <c r="J35" s="1511"/>
      <c r="K35" s="1512"/>
      <c r="L35" s="1511"/>
      <c r="M35" s="1511"/>
      <c r="N35" s="1512"/>
      <c r="O35" s="1511"/>
      <c r="P35" s="1511"/>
      <c r="Q35" s="1512"/>
      <c r="R35" s="1511"/>
      <c r="S35" s="1511"/>
      <c r="T35" s="1512"/>
      <c r="U35" s="1511"/>
      <c r="V35" s="1511"/>
      <c r="W35" s="1512"/>
      <c r="X35" s="1511"/>
      <c r="Y35" s="1511"/>
      <c r="Z35" s="1512"/>
      <c r="AA35" s="1511"/>
      <c r="AB35" s="1511"/>
      <c r="AC35" s="1512"/>
      <c r="AD35" s="1511"/>
      <c r="AE35" s="1511"/>
      <c r="AF35" s="1512"/>
      <c r="AG35" s="1511"/>
      <c r="AH35" s="1511"/>
      <c r="AI35" s="1512"/>
      <c r="AJ35" s="1511"/>
      <c r="AK35" s="1511"/>
      <c r="AL35" s="1512"/>
    </row>
    <row r="36" spans="1:38" ht="12.95" customHeight="1" x14ac:dyDescent="0.25">
      <c r="A36" s="999" t="s">
        <v>1436</v>
      </c>
      <c r="B36" s="996" t="s">
        <v>1279</v>
      </c>
      <c r="C36" s="1505">
        <v>5.0559239386055131E-3</v>
      </c>
      <c r="D36" s="1505">
        <v>2.4730688462505862E-3</v>
      </c>
      <c r="E36" s="1506">
        <v>3.7187408265957947E-3</v>
      </c>
      <c r="F36" s="1505">
        <v>1.9443741328787106E-2</v>
      </c>
      <c r="G36" s="1505">
        <v>9.510766284993007E-3</v>
      </c>
      <c r="H36" s="1506">
        <v>1.4301290046913065E-2</v>
      </c>
      <c r="I36" s="1505">
        <v>3.8285475694135186E-2</v>
      </c>
      <c r="J36" s="1505">
        <v>1.872706519180042E-2</v>
      </c>
      <c r="K36" s="1506">
        <v>2.815979102104332E-2</v>
      </c>
      <c r="L36" s="1505">
        <v>0.40337484210623858</v>
      </c>
      <c r="M36" s="1505">
        <v>0.19730790405231674</v>
      </c>
      <c r="N36" s="1506">
        <v>0.29669087430453583</v>
      </c>
      <c r="O36" s="1505">
        <v>0.44932348439315967</v>
      </c>
      <c r="P36" s="1505">
        <v>0.21978335209053196</v>
      </c>
      <c r="Q36" s="1506">
        <v>0.33048708921479153</v>
      </c>
      <c r="R36" s="1505">
        <v>0.45795990570222439</v>
      </c>
      <c r="S36" s="1505">
        <v>0.22400779548443989</v>
      </c>
      <c r="T36" s="1506">
        <v>0.33683936288577571</v>
      </c>
      <c r="U36" s="1505">
        <v>0.45236196085366964</v>
      </c>
      <c r="V36" s="1505">
        <v>0.2212696010068132</v>
      </c>
      <c r="W36" s="1506">
        <v>0.3327219540192381</v>
      </c>
      <c r="X36" s="1505">
        <v>0.43546058836024187</v>
      </c>
      <c r="Y36" s="1505">
        <v>0.21300241615990265</v>
      </c>
      <c r="Z36" s="1506">
        <v>0.32029063094554755</v>
      </c>
      <c r="AA36" s="1505">
        <v>0.37862090335319087</v>
      </c>
      <c r="AB36" s="1505">
        <v>0.18519969287360144</v>
      </c>
      <c r="AC36" s="1506">
        <v>0.27848381981205861</v>
      </c>
      <c r="AD36" s="1505">
        <v>0.47882345675289867</v>
      </c>
      <c r="AE36" s="1505">
        <v>0.18890972157453731</v>
      </c>
      <c r="AF36" s="1506">
        <v>5.8113377257919284E-2</v>
      </c>
      <c r="AG36" s="1505">
        <v>0.41221203758814823</v>
      </c>
      <c r="AH36" s="1505">
        <v>0.16682102540143173</v>
      </c>
      <c r="AI36" s="1506">
        <v>5.5700165551926022E-2</v>
      </c>
      <c r="AJ36" s="1505">
        <v>0.39466251029068095</v>
      </c>
      <c r="AK36" s="1505">
        <v>0.16507819030814574</v>
      </c>
      <c r="AL36" s="1506">
        <v>6.0580323049018572E-2</v>
      </c>
    </row>
    <row r="37" spans="1:38" ht="12.95" customHeight="1" x14ac:dyDescent="0.25">
      <c r="A37" s="1003"/>
      <c r="B37" s="1165" t="s">
        <v>1680</v>
      </c>
      <c r="C37" s="1505">
        <v>1.1832703508305275E-2</v>
      </c>
      <c r="D37" s="1505">
        <v>5.7252140292427863E-3</v>
      </c>
      <c r="E37" s="1506">
        <v>8.2198694434759186E-3</v>
      </c>
      <c r="F37" s="1505">
        <v>7.5248452732341528E-2</v>
      </c>
      <c r="G37" s="1505">
        <v>3.6408712257484516E-2</v>
      </c>
      <c r="H37" s="1506">
        <v>5.2273130721924438E-2</v>
      </c>
      <c r="I37" s="1505">
        <v>0.24935092284703439</v>
      </c>
      <c r="J37" s="1505">
        <v>0.12064761030194543</v>
      </c>
      <c r="K37" s="1506">
        <v>0.17321756012683318</v>
      </c>
      <c r="L37" s="1505">
        <v>0.52895575483131585</v>
      </c>
      <c r="M37" s="1505">
        <v>0.25593347338445183</v>
      </c>
      <c r="N37" s="1506">
        <v>0.36745171913053382</v>
      </c>
      <c r="O37" s="1505">
        <v>0.92332758428002892</v>
      </c>
      <c r="P37" s="1505">
        <v>0.44674896446078427</v>
      </c>
      <c r="Q37" s="1506">
        <v>0.64141150760810828</v>
      </c>
      <c r="R37" s="1505">
        <v>1.2431491792890423</v>
      </c>
      <c r="S37" s="1505">
        <v>0.60149357386599855</v>
      </c>
      <c r="T37" s="1506">
        <v>0.8635831993379931</v>
      </c>
      <c r="U37" s="1505">
        <v>1.4976365710764097</v>
      </c>
      <c r="V37" s="1505">
        <v>0.72462644749067695</v>
      </c>
      <c r="W37" s="1506">
        <v>1.0403689300067793</v>
      </c>
      <c r="X37" s="1505">
        <v>1.7153661229828521</v>
      </c>
      <c r="Y37" s="1505">
        <v>0.82997416319069228</v>
      </c>
      <c r="Z37" s="1506">
        <v>1.1916199513309678</v>
      </c>
      <c r="AA37" s="1505">
        <v>1.9915002711198952</v>
      </c>
      <c r="AB37" s="1505">
        <v>0.96358074749812084</v>
      </c>
      <c r="AC37" s="1506">
        <v>1.3834431171002095</v>
      </c>
      <c r="AD37" s="1505">
        <v>2.8457813574450359</v>
      </c>
      <c r="AE37" s="1505">
        <v>1.1677546402283376</v>
      </c>
      <c r="AF37" s="1506">
        <v>0.40005770644189081</v>
      </c>
      <c r="AG37" s="1505">
        <v>2.6826389741835173</v>
      </c>
      <c r="AH37" s="1505">
        <v>1.1048678526273641</v>
      </c>
      <c r="AI37" s="1506">
        <v>0.38236580424377925</v>
      </c>
      <c r="AJ37" s="1505">
        <v>2.3560658746925651</v>
      </c>
      <c r="AK37" s="1505">
        <v>0.96290992200711434</v>
      </c>
      <c r="AL37" s="1506">
        <v>0.32618585123802929</v>
      </c>
    </row>
    <row r="38" spans="1:38" ht="12.95" customHeight="1" x14ac:dyDescent="0.25">
      <c r="A38" s="1003"/>
      <c r="B38" s="996" t="s">
        <v>183</v>
      </c>
      <c r="C38" s="1505">
        <v>0</v>
      </c>
      <c r="D38" s="1505">
        <v>0</v>
      </c>
      <c r="E38" s="1506">
        <v>0</v>
      </c>
      <c r="F38" s="1505">
        <v>0</v>
      </c>
      <c r="G38" s="1505">
        <v>0</v>
      </c>
      <c r="H38" s="1506">
        <v>0</v>
      </c>
      <c r="I38" s="1505">
        <v>0</v>
      </c>
      <c r="J38" s="1505">
        <v>0</v>
      </c>
      <c r="K38" s="1506">
        <v>0</v>
      </c>
      <c r="L38" s="1505">
        <v>0</v>
      </c>
      <c r="M38" s="1505">
        <v>0</v>
      </c>
      <c r="N38" s="1506">
        <v>0</v>
      </c>
      <c r="O38" s="1505">
        <v>0</v>
      </c>
      <c r="P38" s="1505">
        <v>0</v>
      </c>
      <c r="Q38" s="1506">
        <v>0</v>
      </c>
      <c r="R38" s="1505">
        <v>0</v>
      </c>
      <c r="S38" s="1505">
        <v>0</v>
      </c>
      <c r="T38" s="1506">
        <v>0</v>
      </c>
      <c r="U38" s="1505">
        <v>0</v>
      </c>
      <c r="V38" s="1505">
        <v>0</v>
      </c>
      <c r="W38" s="1506">
        <v>0</v>
      </c>
      <c r="X38" s="1505">
        <v>0</v>
      </c>
      <c r="Y38" s="1505">
        <v>0</v>
      </c>
      <c r="Z38" s="1506">
        <v>0</v>
      </c>
      <c r="AA38" s="1505">
        <v>1.0913387958753365E-2</v>
      </c>
      <c r="AB38" s="1505">
        <v>4.8584025006755734E-3</v>
      </c>
      <c r="AC38" s="1506">
        <v>6.1755858445563805E-3</v>
      </c>
      <c r="AD38" s="1505">
        <v>0.13553050513747339</v>
      </c>
      <c r="AE38" s="1505">
        <v>6.1307899679333373E-2</v>
      </c>
      <c r="AF38" s="1506">
        <v>2.7115847440334025E-2</v>
      </c>
      <c r="AG38" s="1505">
        <v>0.3812540649102284</v>
      </c>
      <c r="AH38" s="1505">
        <v>0.16478775848211893</v>
      </c>
      <c r="AI38" s="1506">
        <v>6.75004693337663E-2</v>
      </c>
      <c r="AJ38" s="1505">
        <v>0.53493813117987454</v>
      </c>
      <c r="AK38" s="1505">
        <v>0.24401360247784465</v>
      </c>
      <c r="AL38" s="1506">
        <v>0.10934985833263228</v>
      </c>
    </row>
    <row r="39" spans="1:38" ht="12.95" customHeight="1" x14ac:dyDescent="0.25">
      <c r="A39" s="1003"/>
      <c r="B39" s="996"/>
      <c r="C39" s="1505"/>
      <c r="D39" s="1505"/>
      <c r="E39" s="1506"/>
      <c r="F39" s="1505"/>
      <c r="G39" s="1505"/>
      <c r="H39" s="1506"/>
      <c r="I39" s="1505"/>
      <c r="J39" s="1505"/>
      <c r="K39" s="1506"/>
      <c r="L39" s="1505"/>
      <c r="M39" s="1505"/>
      <c r="N39" s="1506"/>
      <c r="O39" s="1505"/>
      <c r="P39" s="1505"/>
      <c r="Q39" s="1506"/>
      <c r="R39" s="1505"/>
      <c r="S39" s="1505"/>
      <c r="T39" s="1506"/>
      <c r="U39" s="1505"/>
      <c r="V39" s="1505"/>
      <c r="W39" s="1506"/>
      <c r="X39" s="1505"/>
      <c r="Y39" s="1505"/>
      <c r="Z39" s="1506"/>
      <c r="AA39" s="1505"/>
      <c r="AB39" s="1505"/>
      <c r="AC39" s="1506"/>
      <c r="AD39" s="1505"/>
      <c r="AE39" s="1505"/>
      <c r="AF39" s="1506"/>
      <c r="AG39" s="1505"/>
      <c r="AH39" s="1505"/>
      <c r="AI39" s="1506"/>
      <c r="AJ39" s="1505"/>
      <c r="AK39" s="1505"/>
      <c r="AL39" s="1506"/>
    </row>
    <row r="40" spans="1:38" ht="12.95" customHeight="1" x14ac:dyDescent="0.25">
      <c r="A40" s="999" t="s">
        <v>1435</v>
      </c>
      <c r="B40" s="996" t="s">
        <v>230</v>
      </c>
      <c r="C40" s="1505">
        <v>4.17284728353915E-3</v>
      </c>
      <c r="D40" s="1505">
        <v>8.6505036919509672E-4</v>
      </c>
      <c r="E40" s="1506">
        <v>1.1140677412717333E-3</v>
      </c>
      <c r="F40" s="1505">
        <v>4.4998160937274656E-2</v>
      </c>
      <c r="G40" s="1505">
        <v>9.3283250229266625E-3</v>
      </c>
      <c r="H40" s="1506">
        <v>1.2013619504966282E-2</v>
      </c>
      <c r="I40" s="1505">
        <v>0.16598700733901506</v>
      </c>
      <c r="J40" s="1505">
        <v>3.4409867465464143E-2</v>
      </c>
      <c r="K40" s="1506">
        <v>4.4315249943629086E-2</v>
      </c>
      <c r="L40" s="1505">
        <v>0.3823753043518705</v>
      </c>
      <c r="M40" s="1505">
        <v>7.9268153307573516E-2</v>
      </c>
      <c r="N40" s="1506">
        <v>0.10208664796284611</v>
      </c>
      <c r="O40" s="1505">
        <v>0.67121431747351679</v>
      </c>
      <c r="P40" s="1505">
        <v>0.13914580469550344</v>
      </c>
      <c r="Q40" s="1506">
        <v>0.17920095507131764</v>
      </c>
      <c r="R40" s="1505">
        <v>0.90921079634690005</v>
      </c>
      <c r="S40" s="1505">
        <v>0.18848356568395241</v>
      </c>
      <c r="T40" s="1506">
        <v>0.24274131052478079</v>
      </c>
      <c r="U40" s="1505">
        <v>1.1645566311276252</v>
      </c>
      <c r="V40" s="1505">
        <v>0.24141792767722278</v>
      </c>
      <c r="W40" s="1506">
        <v>0.31091360106593757</v>
      </c>
      <c r="X40" s="1505">
        <v>1.2440576642849166</v>
      </c>
      <c r="Y40" s="1505">
        <v>0.25789885626413672</v>
      </c>
      <c r="Z40" s="1506">
        <v>0.33213880544561791</v>
      </c>
      <c r="AA40" s="1505">
        <v>1.1927619112162984</v>
      </c>
      <c r="AB40" s="1505">
        <v>0.24726501152575131</v>
      </c>
      <c r="AC40" s="1506">
        <v>0.31844385332421671</v>
      </c>
      <c r="AD40" s="1505">
        <v>1.2364268208715126</v>
      </c>
      <c r="AE40" s="1505">
        <v>0.2563169474466071</v>
      </c>
      <c r="AF40" s="1506">
        <v>0.33010152109085505</v>
      </c>
      <c r="AG40" s="1505">
        <v>3.6541356805356755</v>
      </c>
      <c r="AH40" s="1505">
        <v>0.75751907624459913</v>
      </c>
      <c r="AI40" s="1506">
        <v>0.975581996488042</v>
      </c>
      <c r="AJ40" s="1505">
        <v>3.8825889458610039</v>
      </c>
      <c r="AK40" s="1505">
        <v>0.80487848532076611</v>
      </c>
      <c r="AL40" s="1506">
        <v>1.036574502562043</v>
      </c>
    </row>
    <row r="41" spans="1:38" ht="12.95" customHeight="1" x14ac:dyDescent="0.25">
      <c r="A41" s="1003"/>
      <c r="B41" s="996" t="s">
        <v>183</v>
      </c>
      <c r="C41" s="1505">
        <v>0</v>
      </c>
      <c r="D41" s="1505">
        <v>0</v>
      </c>
      <c r="E41" s="1506">
        <v>0</v>
      </c>
      <c r="F41" s="1505">
        <v>0</v>
      </c>
      <c r="G41" s="1505">
        <v>0</v>
      </c>
      <c r="H41" s="1506">
        <v>0</v>
      </c>
      <c r="I41" s="1505">
        <v>0</v>
      </c>
      <c r="J41" s="1505">
        <v>0</v>
      </c>
      <c r="K41" s="1506">
        <v>0</v>
      </c>
      <c r="L41" s="1505">
        <v>0</v>
      </c>
      <c r="M41" s="1505">
        <v>0</v>
      </c>
      <c r="N41" s="1506">
        <v>0</v>
      </c>
      <c r="O41" s="1505">
        <v>0</v>
      </c>
      <c r="P41" s="1505">
        <v>0</v>
      </c>
      <c r="Q41" s="1506">
        <v>0</v>
      </c>
      <c r="R41" s="1505">
        <v>0</v>
      </c>
      <c r="S41" s="1505">
        <v>0</v>
      </c>
      <c r="T41" s="1506">
        <v>0</v>
      </c>
      <c r="U41" s="1505">
        <v>0</v>
      </c>
      <c r="V41" s="1505">
        <v>0</v>
      </c>
      <c r="W41" s="1506">
        <v>0</v>
      </c>
      <c r="X41" s="1505">
        <v>5.4029781780943478E-4</v>
      </c>
      <c r="Y41" s="1505">
        <v>1.0242584407286627E-4</v>
      </c>
      <c r="Z41" s="1506">
        <v>1.1415150059693902E-4</v>
      </c>
      <c r="AA41" s="1505">
        <v>1.4233860018881097E-2</v>
      </c>
      <c r="AB41" s="1505">
        <v>2.6983546458874161E-3</v>
      </c>
      <c r="AC41" s="1506">
        <v>3.0072608603707732E-3</v>
      </c>
      <c r="AD41" s="1505">
        <v>5.3444065811004353E-2</v>
      </c>
      <c r="AE41" s="1505">
        <v>1.0131548510730165E-2</v>
      </c>
      <c r="AF41" s="1506">
        <v>1.1291402832353211E-2</v>
      </c>
      <c r="AG41" s="1505">
        <v>0.50081820942996902</v>
      </c>
      <c r="AH41" s="1505">
        <v>9.4941578768357446E-2</v>
      </c>
      <c r="AI41" s="1506">
        <v>0.10581044055385544</v>
      </c>
      <c r="AJ41" s="1505">
        <v>0.89974738001220522</v>
      </c>
      <c r="AK41" s="1505">
        <v>0.17056775321384768</v>
      </c>
      <c r="AL41" s="1506">
        <v>0.19009425950112363</v>
      </c>
    </row>
    <row r="42" spans="1:38" ht="12.95" customHeight="1" x14ac:dyDescent="0.25">
      <c r="A42" s="1003"/>
      <c r="B42" s="996"/>
      <c r="C42" s="1505"/>
      <c r="D42" s="1505"/>
      <c r="E42" s="1506"/>
      <c r="F42" s="1505"/>
      <c r="G42" s="1505"/>
      <c r="H42" s="1506"/>
      <c r="I42" s="1505"/>
      <c r="J42" s="1505"/>
      <c r="K42" s="1506"/>
      <c r="L42" s="1505"/>
      <c r="M42" s="1505"/>
      <c r="N42" s="1506"/>
      <c r="O42" s="1505"/>
      <c r="P42" s="1505"/>
      <c r="Q42" s="1506"/>
      <c r="R42" s="1505"/>
      <c r="S42" s="1505"/>
      <c r="T42" s="1506"/>
      <c r="U42" s="1505"/>
      <c r="V42" s="1505"/>
      <c r="W42" s="1506"/>
      <c r="X42" s="1505"/>
      <c r="Y42" s="1505"/>
      <c r="Z42" s="1506"/>
      <c r="AA42" s="1505"/>
      <c r="AB42" s="1505"/>
      <c r="AC42" s="1506"/>
      <c r="AD42" s="1505"/>
      <c r="AE42" s="1505"/>
      <c r="AF42" s="1506"/>
      <c r="AG42" s="1505"/>
      <c r="AH42" s="1505"/>
      <c r="AI42" s="1506"/>
      <c r="AJ42" s="1505"/>
      <c r="AK42" s="1505"/>
      <c r="AL42" s="1506"/>
    </row>
    <row r="43" spans="1:38" ht="12.95" customHeight="1" x14ac:dyDescent="0.25">
      <c r="A43" s="1003"/>
      <c r="B43" s="996"/>
      <c r="C43" s="1505"/>
      <c r="D43" s="1505"/>
      <c r="E43" s="1506"/>
      <c r="F43" s="1505"/>
      <c r="G43" s="1505"/>
      <c r="H43" s="1506"/>
      <c r="I43" s="1505"/>
      <c r="J43" s="1505"/>
      <c r="K43" s="1506"/>
      <c r="L43" s="1505"/>
      <c r="M43" s="1505"/>
      <c r="N43" s="1506"/>
      <c r="O43" s="1505"/>
      <c r="P43" s="1505"/>
      <c r="Q43" s="1506"/>
      <c r="R43" s="1505"/>
      <c r="S43" s="1505"/>
      <c r="T43" s="1506"/>
      <c r="U43" s="1505"/>
      <c r="V43" s="1505"/>
      <c r="W43" s="1506"/>
      <c r="X43" s="1505"/>
      <c r="Y43" s="1505"/>
      <c r="Z43" s="1506"/>
      <c r="AA43" s="1505"/>
      <c r="AB43" s="1505"/>
      <c r="AC43" s="1506"/>
      <c r="AD43" s="1505"/>
      <c r="AE43" s="1505"/>
      <c r="AF43" s="1506"/>
      <c r="AG43" s="1505"/>
      <c r="AH43" s="1505"/>
      <c r="AI43" s="1506"/>
      <c r="AJ43" s="1505"/>
      <c r="AK43" s="1505"/>
      <c r="AL43" s="1506"/>
    </row>
    <row r="44" spans="1:38" ht="12.95" customHeight="1" x14ac:dyDescent="0.25">
      <c r="A44" s="999" t="s">
        <v>590</v>
      </c>
      <c r="B44" s="996"/>
      <c r="C44" s="1513">
        <v>6.6471542402768299E-2</v>
      </c>
      <c r="D44" s="1513">
        <v>8.0937000139581702E-2</v>
      </c>
      <c r="E44" s="1514">
        <v>0.31223223384463755</v>
      </c>
      <c r="F44" s="1513">
        <v>0.52924501804339008</v>
      </c>
      <c r="G44" s="1513">
        <v>0.68638356193135819</v>
      </c>
      <c r="H44" s="1514">
        <v>2.7286376304002773</v>
      </c>
      <c r="I44" s="1513">
        <v>1.6598414402329242</v>
      </c>
      <c r="J44" s="1513">
        <v>2.1270915076893919</v>
      </c>
      <c r="K44" s="1514">
        <v>8.4957826115931709</v>
      </c>
      <c r="L44" s="1513">
        <v>3.9007165524628862</v>
      </c>
      <c r="M44" s="1513">
        <v>4.7357661875819481</v>
      </c>
      <c r="N44" s="1514">
        <v>18.424854330340551</v>
      </c>
      <c r="O44" s="1513">
        <v>6.3523006095015795</v>
      </c>
      <c r="P44" s="1513">
        <v>7.4324835848141459</v>
      </c>
      <c r="Q44" s="1514">
        <v>25.40961733019142</v>
      </c>
      <c r="R44" s="1513">
        <v>8.1740231694440517</v>
      </c>
      <c r="S44" s="1513">
        <v>10.16136531069268</v>
      </c>
      <c r="T44" s="1514">
        <v>36.446576333021227</v>
      </c>
      <c r="U44" s="1513">
        <v>9.9369771946956771</v>
      </c>
      <c r="V44" s="1513">
        <v>12.484035280856093</v>
      </c>
      <c r="W44" s="1514">
        <v>42.889593084864103</v>
      </c>
      <c r="X44" s="1513">
        <v>11.485067505988697</v>
      </c>
      <c r="Y44" s="1513">
        <v>14.60587135427979</v>
      </c>
      <c r="Z44" s="1514">
        <v>49.145541815654987</v>
      </c>
      <c r="AA44" s="1513">
        <v>12.250440486746646</v>
      </c>
      <c r="AB44" s="1513">
        <v>15.735842709423968</v>
      </c>
      <c r="AC44" s="1514">
        <v>51.918577421186356</v>
      </c>
      <c r="AD44" s="1513">
        <v>14.086106657411095</v>
      </c>
      <c r="AE44" s="1513">
        <v>17.167768279136002</v>
      </c>
      <c r="AF44" s="1514">
        <v>53.391811419680828</v>
      </c>
      <c r="AG44" s="1513">
        <v>17.2507954938479</v>
      </c>
      <c r="AH44" s="1513">
        <v>18.359061112307653</v>
      </c>
      <c r="AI44" s="1514">
        <v>55.127041429954389</v>
      </c>
      <c r="AJ44" s="1513">
        <v>18.059520135246803</v>
      </c>
      <c r="AK44" s="1513">
        <v>18.871621080720704</v>
      </c>
      <c r="AL44" s="1514">
        <v>55.445630335472636</v>
      </c>
    </row>
    <row r="45" spans="1:38" ht="12.95" customHeight="1" x14ac:dyDescent="0.25">
      <c r="A45" s="1009"/>
      <c r="B45" s="1010"/>
      <c r="C45" s="1011"/>
      <c r="D45" s="1011"/>
      <c r="E45" s="1012"/>
      <c r="F45" s="1011"/>
      <c r="G45" s="1011"/>
      <c r="H45" s="1012"/>
      <c r="I45" s="1011"/>
      <c r="J45" s="1011"/>
      <c r="K45" s="1012"/>
      <c r="L45" s="1011"/>
      <c r="M45" s="1011"/>
      <c r="N45" s="1012"/>
      <c r="O45" s="1011"/>
      <c r="P45" s="1011"/>
      <c r="Q45" s="1012"/>
      <c r="R45" s="1011"/>
      <c r="S45" s="1011"/>
      <c r="T45" s="1012"/>
      <c r="U45" s="1011"/>
      <c r="V45" s="1011"/>
      <c r="W45" s="1012"/>
      <c r="X45" s="1011"/>
      <c r="Y45" s="1011"/>
      <c r="Z45" s="1012"/>
      <c r="AA45" s="1011"/>
      <c r="AB45" s="1011"/>
      <c r="AC45" s="1012"/>
      <c r="AD45" s="1011"/>
      <c r="AE45" s="1011"/>
      <c r="AF45" s="1012"/>
      <c r="AG45" s="1011"/>
      <c r="AH45" s="1011"/>
      <c r="AI45" s="1012"/>
      <c r="AJ45" s="1011"/>
      <c r="AK45" s="1011"/>
      <c r="AL45" s="1012"/>
    </row>
    <row r="46" spans="1:38" x14ac:dyDescent="0.25">
      <c r="A46" s="1013" t="s">
        <v>1434</v>
      </c>
      <c r="B46" s="98" t="s">
        <v>2151</v>
      </c>
      <c r="C46" s="100"/>
      <c r="D46" s="100"/>
      <c r="E46" s="1015"/>
    </row>
    <row r="47" spans="1:38" x14ac:dyDescent="0.25">
      <c r="A47" s="1014"/>
      <c r="B47" s="1014"/>
      <c r="C47" s="1015"/>
      <c r="D47" s="1015"/>
      <c r="E47" s="1015"/>
    </row>
    <row r="48" spans="1:38" x14ac:dyDescent="0.25">
      <c r="A48" s="1014"/>
      <c r="B48" s="1014"/>
      <c r="C48" s="1015"/>
      <c r="D48" s="1015"/>
      <c r="E48" s="1015"/>
    </row>
    <row r="49" spans="1:5" x14ac:dyDescent="0.25">
      <c r="A49" s="1014"/>
      <c r="B49" s="1014"/>
      <c r="C49" s="1015"/>
      <c r="D49" s="1015"/>
      <c r="E49" s="1015"/>
    </row>
    <row r="50" spans="1:5" x14ac:dyDescent="0.25">
      <c r="A50" s="1014"/>
      <c r="B50" s="1014"/>
      <c r="C50" s="1015"/>
      <c r="D50" s="1015"/>
      <c r="E50" s="1015"/>
    </row>
    <row r="51" spans="1:5" x14ac:dyDescent="0.25">
      <c r="A51" s="1014"/>
      <c r="B51" s="1014"/>
      <c r="C51" s="1015"/>
      <c r="D51" s="1015"/>
      <c r="E51" s="1015"/>
    </row>
    <row r="52" spans="1:5" x14ac:dyDescent="0.25">
      <c r="A52" s="1014"/>
      <c r="B52" s="1014"/>
      <c r="C52" s="1015"/>
      <c r="D52" s="1015"/>
      <c r="E52" s="1015"/>
    </row>
    <row r="53" spans="1:5" x14ac:dyDescent="0.25">
      <c r="A53" s="1014"/>
      <c r="B53" s="1014"/>
      <c r="C53" s="1015"/>
      <c r="D53" s="1015"/>
      <c r="E53" s="1015"/>
    </row>
    <row r="54" spans="1:5" x14ac:dyDescent="0.25">
      <c r="A54" s="1014"/>
      <c r="B54" s="1014"/>
      <c r="C54" s="1015"/>
      <c r="D54" s="1015"/>
      <c r="E54" s="1015"/>
    </row>
    <row r="55" spans="1:5" x14ac:dyDescent="0.25">
      <c r="A55" s="1014"/>
      <c r="B55" s="1014"/>
      <c r="C55" s="1015"/>
      <c r="D55" s="1015"/>
      <c r="E55" s="1015"/>
    </row>
    <row r="56" spans="1:5" x14ac:dyDescent="0.25">
      <c r="A56" s="1014"/>
      <c r="B56" s="1014"/>
      <c r="C56" s="1015"/>
      <c r="D56" s="1015"/>
      <c r="E56" s="1015"/>
    </row>
    <row r="57" spans="1:5" x14ac:dyDescent="0.25">
      <c r="A57" s="1014"/>
      <c r="B57" s="1014"/>
      <c r="C57" s="1015"/>
      <c r="D57" s="1015"/>
      <c r="E57" s="1015"/>
    </row>
    <row r="58" spans="1:5" x14ac:dyDescent="0.25">
      <c r="A58" s="1014"/>
      <c r="B58" s="1014"/>
      <c r="C58" s="1015"/>
      <c r="D58" s="1015"/>
      <c r="E58" s="1015"/>
    </row>
    <row r="59" spans="1:5" x14ac:dyDescent="0.25">
      <c r="A59" s="1014"/>
      <c r="B59" s="1014"/>
      <c r="C59" s="1015"/>
      <c r="D59" s="1015"/>
      <c r="E59" s="1015"/>
    </row>
    <row r="60" spans="1:5" x14ac:dyDescent="0.25">
      <c r="A60" s="1014"/>
      <c r="B60" s="1014"/>
      <c r="C60" s="1015"/>
      <c r="D60" s="1015"/>
      <c r="E60" s="1015"/>
    </row>
    <row r="61" spans="1:5" x14ac:dyDescent="0.25">
      <c r="A61" s="1014"/>
      <c r="B61" s="1014"/>
      <c r="C61" s="1015"/>
      <c r="D61" s="1015"/>
      <c r="E61" s="1015"/>
    </row>
    <row r="62" spans="1:5" x14ac:dyDescent="0.25">
      <c r="A62" s="1014"/>
      <c r="B62" s="1014"/>
      <c r="C62" s="1015"/>
      <c r="D62" s="1015"/>
      <c r="E62" s="1015"/>
    </row>
    <row r="63" spans="1:5" x14ac:dyDescent="0.25">
      <c r="A63" s="1014"/>
      <c r="B63" s="1014"/>
      <c r="C63" s="1015"/>
      <c r="D63" s="1015"/>
      <c r="E63" s="1015"/>
    </row>
    <row r="64" spans="1:5" x14ac:dyDescent="0.25">
      <c r="A64" s="1014"/>
      <c r="B64" s="1014"/>
      <c r="C64" s="1015"/>
      <c r="D64" s="1015"/>
      <c r="E64" s="1015"/>
    </row>
    <row r="65" spans="1:5" x14ac:dyDescent="0.25">
      <c r="A65" s="1014"/>
      <c r="B65" s="1014"/>
      <c r="C65" s="1015"/>
      <c r="D65" s="1015"/>
      <c r="E65" s="1015"/>
    </row>
    <row r="66" spans="1:5" x14ac:dyDescent="0.25">
      <c r="A66" s="1014"/>
      <c r="B66" s="1014"/>
      <c r="C66" s="1015"/>
      <c r="D66" s="1015"/>
      <c r="E66" s="1015"/>
    </row>
    <row r="67" spans="1:5" x14ac:dyDescent="0.25">
      <c r="A67" s="1014"/>
      <c r="B67" s="1014"/>
      <c r="C67" s="1015"/>
      <c r="D67" s="1015"/>
      <c r="E67" s="1015"/>
    </row>
    <row r="68" spans="1:5" x14ac:dyDescent="0.25">
      <c r="A68" s="1014"/>
      <c r="B68" s="1014"/>
      <c r="C68" s="1015"/>
      <c r="D68" s="1015"/>
      <c r="E68" s="1015"/>
    </row>
    <row r="69" spans="1:5" x14ac:dyDescent="0.25">
      <c r="A69" s="1014"/>
      <c r="B69" s="1014"/>
      <c r="C69" s="1015"/>
      <c r="D69" s="1015"/>
      <c r="E69" s="1015"/>
    </row>
    <row r="70" spans="1:5" x14ac:dyDescent="0.25">
      <c r="A70" s="1014"/>
      <c r="B70" s="1014"/>
      <c r="C70" s="1015"/>
      <c r="D70" s="1015"/>
      <c r="E70" s="1015"/>
    </row>
    <row r="71" spans="1:5" x14ac:dyDescent="0.25">
      <c r="A71" s="1014"/>
      <c r="B71" s="1014"/>
      <c r="C71" s="1015"/>
      <c r="D71" s="1015"/>
      <c r="E71" s="1015"/>
    </row>
    <row r="72" spans="1:5" x14ac:dyDescent="0.25">
      <c r="A72" s="1014"/>
      <c r="B72" s="1014"/>
      <c r="C72" s="1015"/>
      <c r="D72" s="1015"/>
      <c r="E72" s="1015"/>
    </row>
    <row r="73" spans="1:5" x14ac:dyDescent="0.25">
      <c r="A73" s="1014"/>
      <c r="B73" s="1014"/>
      <c r="C73" s="1015"/>
      <c r="D73" s="1015"/>
      <c r="E73" s="1015"/>
    </row>
    <row r="74" spans="1:5" x14ac:dyDescent="0.25">
      <c r="A74" s="1014"/>
      <c r="B74" s="1014"/>
      <c r="C74" s="1015"/>
      <c r="D74" s="1015"/>
      <c r="E74" s="1015"/>
    </row>
    <row r="75" spans="1:5" x14ac:dyDescent="0.25">
      <c r="A75" s="1014"/>
      <c r="B75" s="1014"/>
      <c r="C75" s="1015"/>
      <c r="D75" s="1015"/>
      <c r="E75" s="1015"/>
    </row>
    <row r="76" spans="1:5" x14ac:dyDescent="0.25">
      <c r="A76" s="1014"/>
      <c r="B76" s="1014"/>
      <c r="C76" s="1015"/>
      <c r="D76" s="1015"/>
      <c r="E76" s="1015"/>
    </row>
    <row r="77" spans="1:5" x14ac:dyDescent="0.25">
      <c r="A77" s="1014"/>
      <c r="B77" s="1014"/>
      <c r="C77" s="1015"/>
      <c r="D77" s="1015"/>
      <c r="E77" s="1015"/>
    </row>
    <row r="78" spans="1:5" x14ac:dyDescent="0.25">
      <c r="A78" s="1014"/>
      <c r="B78" s="1014"/>
      <c r="C78" s="1015"/>
      <c r="D78" s="1015"/>
      <c r="E78" s="1015"/>
    </row>
    <row r="79" spans="1:5" x14ac:dyDescent="0.25">
      <c r="A79" s="1014"/>
      <c r="B79" s="1014"/>
      <c r="C79" s="1015"/>
      <c r="D79" s="1015"/>
      <c r="E79" s="1015"/>
    </row>
    <row r="80" spans="1:5" x14ac:dyDescent="0.25">
      <c r="A80" s="1015"/>
      <c r="B80" s="1015"/>
      <c r="C80" s="1015"/>
      <c r="D80" s="1015"/>
      <c r="E80" s="1015"/>
    </row>
    <row r="81" spans="1:5" x14ac:dyDescent="0.25">
      <c r="A81" s="1015"/>
      <c r="B81" s="1015"/>
      <c r="C81" s="1015"/>
      <c r="D81" s="1015"/>
      <c r="E81" s="1015"/>
    </row>
    <row r="82" spans="1:5" x14ac:dyDescent="0.25">
      <c r="A82" s="1015"/>
      <c r="B82" s="1015"/>
      <c r="C82" s="1015"/>
      <c r="D82" s="1015"/>
      <c r="E82" s="1015"/>
    </row>
    <row r="83" spans="1:5" x14ac:dyDescent="0.25">
      <c r="A83" s="1015"/>
      <c r="B83" s="1015"/>
      <c r="C83" s="1015"/>
      <c r="D83" s="1015"/>
      <c r="E83" s="1015"/>
    </row>
    <row r="84" spans="1:5" x14ac:dyDescent="0.25">
      <c r="A84" s="1015"/>
      <c r="B84" s="1015"/>
      <c r="C84" s="1015"/>
      <c r="D84" s="1015"/>
      <c r="E84" s="1015"/>
    </row>
    <row r="85" spans="1:5" x14ac:dyDescent="0.25">
      <c r="A85" s="1015"/>
      <c r="B85" s="1015"/>
      <c r="C85" s="1015"/>
      <c r="D85" s="1015"/>
      <c r="E85" s="1015"/>
    </row>
    <row r="86" spans="1:5" x14ac:dyDescent="0.25">
      <c r="A86" s="1015"/>
      <c r="B86" s="1015"/>
      <c r="C86" s="1015"/>
      <c r="D86" s="1015"/>
      <c r="E86" s="1015"/>
    </row>
    <row r="87" spans="1:5" x14ac:dyDescent="0.25">
      <c r="A87" s="1015"/>
      <c r="B87" s="1015"/>
      <c r="C87" s="1015"/>
      <c r="D87" s="1015"/>
      <c r="E87" s="1015"/>
    </row>
    <row r="88" spans="1:5" x14ac:dyDescent="0.25">
      <c r="A88" s="1015"/>
      <c r="B88" s="1015"/>
      <c r="C88" s="1015"/>
      <c r="D88" s="1015"/>
      <c r="E88" s="1015"/>
    </row>
    <row r="89" spans="1:5" x14ac:dyDescent="0.25">
      <c r="A89" s="1015"/>
      <c r="B89" s="1015"/>
      <c r="C89" s="1015"/>
      <c r="D89" s="1015"/>
      <c r="E89" s="1015"/>
    </row>
    <row r="90" spans="1:5" x14ac:dyDescent="0.25">
      <c r="A90" s="1015"/>
      <c r="B90" s="1015"/>
      <c r="C90" s="1015"/>
      <c r="D90" s="1015"/>
      <c r="E90" s="1015"/>
    </row>
    <row r="91" spans="1:5" x14ac:dyDescent="0.25">
      <c r="A91" s="1015"/>
      <c r="B91" s="1015"/>
      <c r="C91" s="1015"/>
      <c r="D91" s="1015"/>
      <c r="E91" s="1015"/>
    </row>
    <row r="92" spans="1:5" x14ac:dyDescent="0.25">
      <c r="A92" s="1015"/>
      <c r="B92" s="1015"/>
      <c r="C92" s="1015"/>
      <c r="D92" s="1015"/>
      <c r="E92" s="1015"/>
    </row>
    <row r="93" spans="1:5" x14ac:dyDescent="0.25">
      <c r="A93" s="1015"/>
      <c r="B93" s="1015"/>
      <c r="C93" s="1015"/>
      <c r="D93" s="1015"/>
      <c r="E93" s="1015"/>
    </row>
    <row r="94" spans="1:5" x14ac:dyDescent="0.25">
      <c r="A94" s="1015"/>
      <c r="B94" s="1015"/>
      <c r="C94" s="1015"/>
      <c r="D94" s="1015"/>
      <c r="E94" s="1015"/>
    </row>
    <row r="95" spans="1:5" x14ac:dyDescent="0.25">
      <c r="A95" s="1015"/>
      <c r="B95" s="1015"/>
      <c r="C95" s="1015"/>
      <c r="D95" s="1015"/>
      <c r="E95" s="1015"/>
    </row>
    <row r="96" spans="1:5" x14ac:dyDescent="0.25">
      <c r="A96" s="1015"/>
      <c r="B96" s="1015"/>
      <c r="C96" s="1015"/>
      <c r="D96" s="1015"/>
      <c r="E96" s="1015"/>
    </row>
    <row r="97" spans="1:5" x14ac:dyDescent="0.25">
      <c r="A97" s="1015"/>
      <c r="B97" s="1015"/>
      <c r="C97" s="1015"/>
      <c r="D97" s="1015"/>
      <c r="E97" s="1015"/>
    </row>
    <row r="98" spans="1:5" x14ac:dyDescent="0.25">
      <c r="A98" s="1015"/>
      <c r="B98" s="1015"/>
      <c r="C98" s="1015"/>
      <c r="D98" s="1015"/>
      <c r="E98" s="1015"/>
    </row>
    <row r="99" spans="1:5" x14ac:dyDescent="0.25">
      <c r="A99" s="1015"/>
      <c r="B99" s="1015"/>
      <c r="C99" s="1015"/>
      <c r="D99" s="1015"/>
      <c r="E99" s="1015"/>
    </row>
    <row r="100" spans="1:5" x14ac:dyDescent="0.25">
      <c r="A100" s="1015"/>
      <c r="B100" s="1015"/>
      <c r="C100" s="1015"/>
      <c r="D100" s="1015"/>
      <c r="E100" s="1015"/>
    </row>
    <row r="101" spans="1:5" x14ac:dyDescent="0.25">
      <c r="A101" s="1015"/>
      <c r="B101" s="1015"/>
      <c r="C101" s="1015"/>
      <c r="D101" s="1015"/>
      <c r="E101" s="1015"/>
    </row>
    <row r="102" spans="1:5" x14ac:dyDescent="0.25">
      <c r="A102" s="1015"/>
      <c r="B102" s="1015"/>
      <c r="C102" s="1015"/>
      <c r="D102" s="1015"/>
      <c r="E102" s="1015"/>
    </row>
    <row r="103" spans="1:5" x14ac:dyDescent="0.25">
      <c r="A103" s="1015"/>
      <c r="B103" s="1015"/>
      <c r="C103" s="1015"/>
      <c r="D103" s="1015"/>
      <c r="E103" s="1015"/>
    </row>
    <row r="104" spans="1:5" x14ac:dyDescent="0.25">
      <c r="A104" s="1015"/>
      <c r="B104" s="1015"/>
      <c r="C104" s="1015"/>
      <c r="D104" s="1015"/>
      <c r="E104" s="1015"/>
    </row>
    <row r="105" spans="1:5" x14ac:dyDescent="0.25">
      <c r="A105" s="1015"/>
      <c r="B105" s="1015"/>
      <c r="C105" s="1015"/>
      <c r="D105" s="1015"/>
      <c r="E105" s="1015"/>
    </row>
    <row r="106" spans="1:5" x14ac:dyDescent="0.25">
      <c r="A106" s="1015"/>
      <c r="B106" s="1015"/>
      <c r="C106" s="1015"/>
      <c r="D106" s="1015"/>
      <c r="E106" s="1015"/>
    </row>
    <row r="107" spans="1:5" x14ac:dyDescent="0.25">
      <c r="A107" s="1015"/>
      <c r="B107" s="1015"/>
      <c r="C107" s="1015"/>
      <c r="D107" s="1015"/>
      <c r="E107" s="1015"/>
    </row>
    <row r="108" spans="1:5" x14ac:dyDescent="0.25">
      <c r="A108" s="1015"/>
      <c r="B108" s="1015"/>
      <c r="C108" s="1015"/>
      <c r="D108" s="1015"/>
      <c r="E108" s="1015"/>
    </row>
    <row r="109" spans="1:5" x14ac:dyDescent="0.25">
      <c r="A109" s="1015"/>
      <c r="B109" s="1015"/>
      <c r="C109" s="1015"/>
      <c r="D109" s="1015"/>
      <c r="E109" s="1015"/>
    </row>
    <row r="110" spans="1:5" x14ac:dyDescent="0.25">
      <c r="A110" s="1015"/>
      <c r="B110" s="1015"/>
      <c r="C110" s="1015"/>
      <c r="D110" s="1015"/>
      <c r="E110" s="1015"/>
    </row>
    <row r="111" spans="1:5" x14ac:dyDescent="0.25">
      <c r="A111" s="1015"/>
      <c r="B111" s="1015"/>
      <c r="C111" s="1015"/>
      <c r="D111" s="1015"/>
      <c r="E111" s="1015"/>
    </row>
    <row r="112" spans="1:5" x14ac:dyDescent="0.25">
      <c r="A112" s="1015"/>
      <c r="B112" s="1015"/>
      <c r="C112" s="1015"/>
      <c r="D112" s="1015"/>
      <c r="E112" s="1015"/>
    </row>
    <row r="113" spans="1:5" x14ac:dyDescent="0.25">
      <c r="A113" s="1015"/>
      <c r="B113" s="1015"/>
      <c r="C113" s="1015"/>
      <c r="D113" s="1015"/>
      <c r="E113" s="1015"/>
    </row>
    <row r="114" spans="1:5" x14ac:dyDescent="0.25">
      <c r="A114" s="1015"/>
      <c r="B114" s="1015"/>
      <c r="C114" s="1015"/>
      <c r="D114" s="1015"/>
      <c r="E114" s="1015"/>
    </row>
    <row r="115" spans="1:5" x14ac:dyDescent="0.25">
      <c r="A115" s="1015"/>
      <c r="B115" s="1015"/>
      <c r="C115" s="1015"/>
      <c r="D115" s="1015"/>
      <c r="E115" s="1015"/>
    </row>
    <row r="116" spans="1:5" x14ac:dyDescent="0.25">
      <c r="A116" s="1015"/>
      <c r="B116" s="1015"/>
      <c r="C116" s="1015"/>
      <c r="D116" s="1015"/>
      <c r="E116" s="1015"/>
    </row>
    <row r="117" spans="1:5" x14ac:dyDescent="0.25">
      <c r="A117" s="1015"/>
      <c r="B117" s="1015"/>
      <c r="C117" s="1015"/>
      <c r="D117" s="1015"/>
      <c r="E117" s="1015"/>
    </row>
    <row r="118" spans="1:5" x14ac:dyDescent="0.25">
      <c r="A118" s="1015"/>
      <c r="B118" s="1015"/>
      <c r="C118" s="1015"/>
      <c r="D118" s="1015"/>
      <c r="E118" s="1015"/>
    </row>
    <row r="119" spans="1:5" x14ac:dyDescent="0.25">
      <c r="A119" s="1015"/>
      <c r="B119" s="1015"/>
      <c r="C119" s="1015"/>
      <c r="D119" s="1015"/>
      <c r="E119" s="1015"/>
    </row>
    <row r="120" spans="1:5" x14ac:dyDescent="0.25">
      <c r="A120" s="1015"/>
      <c r="B120" s="1015"/>
      <c r="C120" s="1015"/>
      <c r="D120" s="1015"/>
      <c r="E120" s="1015"/>
    </row>
    <row r="121" spans="1:5" x14ac:dyDescent="0.25">
      <c r="A121" s="1015"/>
      <c r="B121" s="1015"/>
      <c r="C121" s="1015"/>
      <c r="D121" s="1015"/>
      <c r="E121" s="1015"/>
    </row>
    <row r="122" spans="1:5" x14ac:dyDescent="0.25">
      <c r="A122" s="1015"/>
      <c r="B122" s="1015"/>
      <c r="C122" s="1015"/>
      <c r="D122" s="1015"/>
      <c r="E122" s="1015"/>
    </row>
    <row r="123" spans="1:5" x14ac:dyDescent="0.25">
      <c r="A123" s="1015"/>
      <c r="B123" s="1015"/>
      <c r="C123" s="1015"/>
      <c r="D123" s="1015"/>
      <c r="E123" s="1015"/>
    </row>
    <row r="124" spans="1:5" x14ac:dyDescent="0.25">
      <c r="A124" s="1015"/>
      <c r="B124" s="1015"/>
      <c r="C124" s="1015"/>
      <c r="D124" s="1015"/>
      <c r="E124" s="1015"/>
    </row>
    <row r="125" spans="1:5" x14ac:dyDescent="0.25">
      <c r="A125" s="1015"/>
      <c r="B125" s="1015"/>
      <c r="C125" s="1015"/>
      <c r="D125" s="1015"/>
      <c r="E125" s="1015"/>
    </row>
    <row r="126" spans="1:5" x14ac:dyDescent="0.25">
      <c r="A126" s="1015"/>
      <c r="B126" s="1015"/>
      <c r="C126" s="1015"/>
      <c r="D126" s="1015"/>
      <c r="E126" s="1015"/>
    </row>
    <row r="127" spans="1:5" x14ac:dyDescent="0.25">
      <c r="A127" s="1015"/>
      <c r="B127" s="1015"/>
      <c r="C127" s="1015"/>
      <c r="D127" s="1015"/>
      <c r="E127" s="1015"/>
    </row>
    <row r="128" spans="1:5" x14ac:dyDescent="0.25">
      <c r="A128" s="1015"/>
      <c r="B128" s="1015"/>
      <c r="C128" s="1015"/>
      <c r="D128" s="1015"/>
      <c r="E128" s="1015"/>
    </row>
    <row r="129" spans="1:5" x14ac:dyDescent="0.25">
      <c r="A129" s="1015"/>
      <c r="B129" s="1015"/>
      <c r="C129" s="1015"/>
      <c r="D129" s="1015"/>
      <c r="E129" s="1015"/>
    </row>
    <row r="130" spans="1:5" x14ac:dyDescent="0.25">
      <c r="A130" s="1015"/>
      <c r="B130" s="1015"/>
      <c r="C130" s="1015"/>
      <c r="D130" s="1015"/>
      <c r="E130" s="1015"/>
    </row>
    <row r="131" spans="1:5" x14ac:dyDescent="0.25">
      <c r="A131" s="1015"/>
      <c r="B131" s="1015"/>
      <c r="C131" s="1015"/>
      <c r="D131" s="1015"/>
      <c r="E131" s="1015"/>
    </row>
    <row r="132" spans="1:5" x14ac:dyDescent="0.25">
      <c r="A132" s="1015"/>
      <c r="B132" s="1015"/>
      <c r="C132" s="1015"/>
      <c r="D132" s="1015"/>
      <c r="E132" s="1015"/>
    </row>
    <row r="133" spans="1:5" x14ac:dyDescent="0.25">
      <c r="A133" s="1015"/>
      <c r="B133" s="1015"/>
      <c r="C133" s="1015"/>
      <c r="D133" s="1015"/>
      <c r="E133" s="1015"/>
    </row>
    <row r="134" spans="1:5" x14ac:dyDescent="0.25">
      <c r="A134" s="1015"/>
      <c r="B134" s="1015"/>
      <c r="C134" s="1015"/>
      <c r="D134" s="1015"/>
      <c r="E134" s="1015"/>
    </row>
  </sheetData>
  <mergeCells count="12">
    <mergeCell ref="AJ3:AL3"/>
    <mergeCell ref="R3:T3"/>
    <mergeCell ref="C3:E3"/>
    <mergeCell ref="F3:H3"/>
    <mergeCell ref="I3:K3"/>
    <mergeCell ref="L3:N3"/>
    <mergeCell ref="O3:Q3"/>
    <mergeCell ref="AG3:AI3"/>
    <mergeCell ref="AD3:AF3"/>
    <mergeCell ref="U3:W3"/>
    <mergeCell ref="X3:Z3"/>
    <mergeCell ref="AA3:AC3"/>
  </mergeCells>
  <hyperlinks>
    <hyperlink ref="A1" location="Contents!A1" display="To table of contents"/>
  </hyperlinks>
  <pageMargins left="0.31496062992125984" right="0" top="0.35433070866141736" bottom="0.35433070866141736" header="0.31496062992125984" footer="0.31496062992125984"/>
  <pageSetup paperSize="9" scale="70"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zoomScale="75" workbookViewId="0">
      <selection sqref="A1:B1"/>
    </sheetView>
  </sheetViews>
  <sheetFormatPr defaultRowHeight="12.75" x14ac:dyDescent="0.2"/>
  <cols>
    <col min="1" max="1" width="15.7109375" style="1313" customWidth="1"/>
    <col min="2" max="7" width="10.7109375" style="1313" customWidth="1"/>
    <col min="8" max="16384" width="9.140625" style="1313"/>
  </cols>
  <sheetData>
    <row r="1" spans="1:7" x14ac:dyDescent="0.2">
      <c r="A1" s="2357" t="s">
        <v>827</v>
      </c>
      <c r="B1" s="2357"/>
    </row>
    <row r="2" spans="1:7" ht="15" x14ac:dyDescent="0.25">
      <c r="A2" s="1459" t="s">
        <v>1545</v>
      </c>
      <c r="B2" s="1553"/>
      <c r="C2" s="1553"/>
      <c r="D2" s="1553"/>
      <c r="E2" s="1553"/>
      <c r="F2" s="2131" t="s">
        <v>374</v>
      </c>
      <c r="G2" s="2131"/>
    </row>
    <row r="3" spans="1:7" x14ac:dyDescent="0.2">
      <c r="A3" s="2144"/>
      <c r="B3" s="2155" t="s">
        <v>427</v>
      </c>
      <c r="C3" s="2154" t="s">
        <v>507</v>
      </c>
      <c r="D3" s="2153"/>
      <c r="E3" s="2152" t="s">
        <v>506</v>
      </c>
      <c r="F3" s="2151" t="s">
        <v>507</v>
      </c>
      <c r="G3" s="2150"/>
    </row>
    <row r="4" spans="1:7" x14ac:dyDescent="0.2">
      <c r="A4" s="2140"/>
      <c r="B4" s="2135"/>
      <c r="C4" s="2148" t="s">
        <v>2162</v>
      </c>
      <c r="D4" s="2148" t="s">
        <v>641</v>
      </c>
      <c r="E4" s="2149" t="s">
        <v>508</v>
      </c>
      <c r="F4" s="2148" t="s">
        <v>2162</v>
      </c>
      <c r="G4" s="2147" t="s">
        <v>641</v>
      </c>
    </row>
    <row r="5" spans="1:7" x14ac:dyDescent="0.2">
      <c r="A5" s="2146"/>
      <c r="B5" s="1474" t="s">
        <v>833</v>
      </c>
      <c r="C5" s="2145"/>
      <c r="D5" s="2143"/>
      <c r="E5" s="2144"/>
      <c r="F5" s="2143"/>
      <c r="G5" s="2142"/>
    </row>
    <row r="6" spans="1:7" x14ac:dyDescent="0.2">
      <c r="A6" s="2141"/>
      <c r="B6" s="1553"/>
      <c r="C6" s="1553"/>
      <c r="D6" s="1553"/>
      <c r="E6" s="2140"/>
      <c r="F6" s="1553"/>
      <c r="G6" s="2139"/>
    </row>
    <row r="7" spans="1:7" x14ac:dyDescent="0.2">
      <c r="A7" s="2138">
        <v>1990</v>
      </c>
      <c r="B7" s="2137">
        <v>0.39832286801536965</v>
      </c>
      <c r="C7" s="2137">
        <v>0.37273944808253762</v>
      </c>
      <c r="D7" s="2136">
        <v>2.5583419932832103E-2</v>
      </c>
      <c r="E7" s="2137">
        <v>0.43283069409109659</v>
      </c>
      <c r="F7" s="2137">
        <v>0.46496332840029148</v>
      </c>
      <c r="G7" s="2136">
        <v>4.2803700970612459E-2</v>
      </c>
    </row>
    <row r="8" spans="1:7" x14ac:dyDescent="0.2">
      <c r="A8" s="2138">
        <v>1991</v>
      </c>
      <c r="B8" s="2137">
        <v>0.38974998722749876</v>
      </c>
      <c r="C8" s="2137">
        <v>0.36416656729466668</v>
      </c>
      <c r="D8" s="2136">
        <v>2.558341993283211E-2</v>
      </c>
      <c r="E8" s="2137">
        <v>0.43615542420547487</v>
      </c>
      <c r="F8" s="2137">
        <v>0.46832015318433101</v>
      </c>
      <c r="G8" s="2136">
        <v>4.1508935620691023E-2</v>
      </c>
    </row>
    <row r="9" spans="1:7" x14ac:dyDescent="0.2">
      <c r="A9" s="2138">
        <v>1992</v>
      </c>
      <c r="B9" s="2137">
        <v>0.34412305158346074</v>
      </c>
      <c r="C9" s="2137">
        <v>0.3185396316506286</v>
      </c>
      <c r="D9" s="2136">
        <v>2.5583419932832103E-2</v>
      </c>
      <c r="E9" s="2137">
        <v>0.43735308587046928</v>
      </c>
      <c r="F9" s="2137">
        <v>0.46955739502518595</v>
      </c>
      <c r="G9" s="2136">
        <v>4.1889316149917172E-2</v>
      </c>
    </row>
    <row r="10" spans="1:7" x14ac:dyDescent="0.2">
      <c r="A10" s="2138">
        <v>1993</v>
      </c>
      <c r="B10" s="2137">
        <v>0.29885575539340309</v>
      </c>
      <c r="C10" s="2137">
        <v>0.273272335460571</v>
      </c>
      <c r="D10" s="2136">
        <v>2.558341993283211E-2</v>
      </c>
      <c r="E10" s="2137">
        <v>0.43296574549090927</v>
      </c>
      <c r="F10" s="2137">
        <v>0.46466923283128359</v>
      </c>
      <c r="G10" s="2136">
        <v>4.2472214571698495E-2</v>
      </c>
    </row>
    <row r="11" spans="1:7" x14ac:dyDescent="0.2">
      <c r="A11" s="2138">
        <v>1994</v>
      </c>
      <c r="B11" s="2137">
        <v>0.28550434425769955</v>
      </c>
      <c r="C11" s="2137">
        <v>0.25992092432486741</v>
      </c>
      <c r="D11" s="2136">
        <v>2.558341993283211E-2</v>
      </c>
      <c r="E11" s="2137">
        <v>0.43155099307429756</v>
      </c>
      <c r="F11" s="2137">
        <v>0.46271810090700427</v>
      </c>
      <c r="G11" s="2136">
        <v>4.3306993595341264E-2</v>
      </c>
    </row>
    <row r="12" spans="1:7" x14ac:dyDescent="0.2">
      <c r="A12" s="2138">
        <v>1995</v>
      </c>
      <c r="B12" s="2137">
        <v>0.24433911838735226</v>
      </c>
      <c r="C12" s="2137">
        <v>0.21851308784347268</v>
      </c>
      <c r="D12" s="2136">
        <v>2.5826030543879566E-2</v>
      </c>
      <c r="E12" s="2137">
        <v>0.42860309149019016</v>
      </c>
      <c r="F12" s="2137">
        <v>0.45934284304651796</v>
      </c>
      <c r="G12" s="2136">
        <v>4.4194219572480355E-2</v>
      </c>
    </row>
    <row r="13" spans="1:7" x14ac:dyDescent="0.2">
      <c r="A13" s="2138">
        <v>1996</v>
      </c>
      <c r="B13" s="2137">
        <v>0.18289471288290141</v>
      </c>
      <c r="C13" s="2137">
        <v>0.15822337485008794</v>
      </c>
      <c r="D13" s="2136">
        <v>2.4671338032813454E-2</v>
      </c>
      <c r="E13" s="2137">
        <v>0.42989246071195264</v>
      </c>
      <c r="F13" s="2137">
        <v>0.46105403601698641</v>
      </c>
      <c r="G13" s="2136">
        <v>4.4533955127559227E-2</v>
      </c>
    </row>
    <row r="14" spans="1:7" x14ac:dyDescent="0.2">
      <c r="A14" s="2138">
        <v>1997</v>
      </c>
      <c r="B14" s="2137">
        <v>0.185525194700252</v>
      </c>
      <c r="C14" s="2137">
        <v>0.16139416720831357</v>
      </c>
      <c r="D14" s="2136">
        <v>2.4131027491938437E-2</v>
      </c>
      <c r="E14" s="2137">
        <v>0.4337587331373684</v>
      </c>
      <c r="F14" s="2137">
        <v>0.4646108930965186</v>
      </c>
      <c r="G14" s="2136">
        <v>4.5162389713004888E-2</v>
      </c>
    </row>
    <row r="15" spans="1:7" x14ac:dyDescent="0.2">
      <c r="A15" s="2138">
        <v>1998</v>
      </c>
      <c r="B15" s="2137">
        <v>0.16872200649114497</v>
      </c>
      <c r="C15" s="2137">
        <v>0.14535339006350834</v>
      </c>
      <c r="D15" s="2136">
        <v>2.3368616427636622E-2</v>
      </c>
      <c r="E15" s="2137">
        <v>0.43728124235365229</v>
      </c>
      <c r="F15" s="2137">
        <v>0.46826631157104509</v>
      </c>
      <c r="G15" s="2136">
        <v>4.4392827111067547E-2</v>
      </c>
    </row>
    <row r="16" spans="1:7" x14ac:dyDescent="0.2">
      <c r="A16" s="2138">
        <v>1999</v>
      </c>
      <c r="B16" s="2137">
        <v>0.15536090094540966</v>
      </c>
      <c r="C16" s="2137">
        <v>0.13213612696774785</v>
      </c>
      <c r="D16" s="2136">
        <v>2.3224773977661841E-2</v>
      </c>
      <c r="E16" s="2137">
        <v>0.43396425184134246</v>
      </c>
      <c r="F16" s="2137">
        <v>0.46467605226341646</v>
      </c>
      <c r="G16" s="2136">
        <v>4.5055294643264243E-2</v>
      </c>
    </row>
    <row r="17" spans="1:7" x14ac:dyDescent="0.2">
      <c r="A17" s="2138">
        <v>2000</v>
      </c>
      <c r="B17" s="2137">
        <v>0.16286647532100643</v>
      </c>
      <c r="C17" s="2137">
        <v>0.13914427626327566</v>
      </c>
      <c r="D17" s="2136">
        <v>2.3722199057730767E-2</v>
      </c>
      <c r="E17" s="2137">
        <v>0.3203744186748459</v>
      </c>
      <c r="F17" s="2137">
        <v>0.35488983085516113</v>
      </c>
      <c r="G17" s="2136">
        <v>3.5360054895905255E-2</v>
      </c>
    </row>
    <row r="18" spans="1:7" x14ac:dyDescent="0.2">
      <c r="A18" s="2138">
        <v>2001</v>
      </c>
      <c r="B18" s="2137">
        <v>0.1525818578202266</v>
      </c>
      <c r="C18" s="2137">
        <v>0.12900545524156662</v>
      </c>
      <c r="D18" s="2136">
        <v>2.3576402578659974E-2</v>
      </c>
      <c r="E18" s="2137">
        <v>0.34141164280758601</v>
      </c>
      <c r="F18" s="2137">
        <v>0.37646785380102904</v>
      </c>
      <c r="G18" s="2136">
        <v>3.5563137759235079E-2</v>
      </c>
    </row>
    <row r="19" spans="1:7" x14ac:dyDescent="0.2">
      <c r="A19" s="2138">
        <v>2002</v>
      </c>
      <c r="B19" s="2137">
        <v>0.14093027351026841</v>
      </c>
      <c r="C19" s="2137">
        <v>0.1180740249816218</v>
      </c>
      <c r="D19" s="2136">
        <v>2.2856248528646598E-2</v>
      </c>
      <c r="E19" s="2137">
        <v>0.29801732579194884</v>
      </c>
      <c r="F19" s="2137">
        <v>0.32507910809902973</v>
      </c>
      <c r="G19" s="2136">
        <v>3.8031098751404299E-2</v>
      </c>
    </row>
    <row r="20" spans="1:7" x14ac:dyDescent="0.2">
      <c r="A20" s="2138">
        <v>2003</v>
      </c>
      <c r="B20" s="2137">
        <v>0.1432704567912855</v>
      </c>
      <c r="C20" s="2137">
        <v>0.12117649625063784</v>
      </c>
      <c r="D20" s="2136">
        <v>2.2093960540647658E-2</v>
      </c>
      <c r="E20" s="2137">
        <v>0.30404067621048442</v>
      </c>
      <c r="F20" s="2137">
        <v>0.33129909855377188</v>
      </c>
      <c r="G20" s="2136">
        <v>3.7394436288436597E-2</v>
      </c>
    </row>
    <row r="21" spans="1:7" x14ac:dyDescent="0.2">
      <c r="A21" s="2138">
        <v>2004</v>
      </c>
      <c r="B21" s="2137">
        <v>0.15138215361530136</v>
      </c>
      <c r="C21" s="2137">
        <v>0.12990855863394254</v>
      </c>
      <c r="D21" s="2136">
        <v>2.147359498135883E-2</v>
      </c>
      <c r="E21" s="2137">
        <v>0.29347956220176391</v>
      </c>
      <c r="F21" s="2137">
        <v>0.31956188702188809</v>
      </c>
      <c r="G21" s="2136">
        <v>3.7864984967575267E-2</v>
      </c>
    </row>
    <row r="22" spans="1:7" x14ac:dyDescent="0.2">
      <c r="A22" s="2138">
        <v>2005</v>
      </c>
      <c r="B22" s="2137">
        <v>0.14512335506800472</v>
      </c>
      <c r="C22" s="2137">
        <v>0.12408287983075518</v>
      </c>
      <c r="D22" s="2136">
        <v>2.1040475237249542E-2</v>
      </c>
      <c r="E22" s="2137">
        <v>0.19166794792760405</v>
      </c>
      <c r="F22" s="2137">
        <v>0.20801672014223893</v>
      </c>
      <c r="G22" s="2136">
        <v>3.7212849394642145E-2</v>
      </c>
    </row>
    <row r="23" spans="1:7" x14ac:dyDescent="0.2">
      <c r="A23" s="2138">
        <v>2006</v>
      </c>
      <c r="B23" s="2137">
        <v>0.14784629393173979</v>
      </c>
      <c r="C23" s="2137">
        <v>0.12670520822420925</v>
      </c>
      <c r="D23" s="2136">
        <v>2.1141085707530542E-2</v>
      </c>
      <c r="E23" s="2137">
        <v>0.1711200834919944</v>
      </c>
      <c r="F23" s="2137">
        <v>0.18582799498594377</v>
      </c>
      <c r="G23" s="2136">
        <v>3.528186566046871E-2</v>
      </c>
    </row>
    <row r="24" spans="1:7" x14ac:dyDescent="0.2">
      <c r="A24" s="2138">
        <v>2007</v>
      </c>
      <c r="B24" s="2137">
        <v>0.15177736756390187</v>
      </c>
      <c r="C24" s="2137">
        <v>0.13003823770488049</v>
      </c>
      <c r="D24" s="2136">
        <v>2.1739129859021395E-2</v>
      </c>
      <c r="E24" s="2137">
        <v>0.17071693273045388</v>
      </c>
      <c r="F24" s="2137">
        <v>0.18510870095209891</v>
      </c>
      <c r="G24" s="2136">
        <v>3.631311158471047E-2</v>
      </c>
    </row>
    <row r="25" spans="1:7" x14ac:dyDescent="0.2">
      <c r="A25" s="2138">
        <v>2008</v>
      </c>
      <c r="B25" s="2137">
        <v>0.14872963115463475</v>
      </c>
      <c r="C25" s="2137">
        <v>0.12706079977855056</v>
      </c>
      <c r="D25" s="2136">
        <v>2.1668831376084201E-2</v>
      </c>
      <c r="E25" s="2137">
        <v>0.16622430655820186</v>
      </c>
      <c r="F25" s="2137">
        <v>0.180794854698858</v>
      </c>
      <c r="G25" s="2136">
        <v>3.3764523265458098E-2</v>
      </c>
    </row>
    <row r="26" spans="1:7" x14ac:dyDescent="0.2">
      <c r="A26" s="2138">
        <v>2009</v>
      </c>
      <c r="B26" s="2137">
        <v>0.14831662338444215</v>
      </c>
      <c r="C26" s="2137">
        <v>0.12796765277945385</v>
      </c>
      <c r="D26" s="2136">
        <v>2.0348970604988297E-2</v>
      </c>
      <c r="E26" s="2137">
        <v>0.16425623830728192</v>
      </c>
      <c r="F26" s="2137">
        <v>0.17844328592307077</v>
      </c>
      <c r="G26" s="2136">
        <v>3.0905996458129189E-2</v>
      </c>
    </row>
    <row r="27" spans="1:7" x14ac:dyDescent="0.2">
      <c r="A27" s="2138">
        <v>2010</v>
      </c>
      <c r="B27" s="2137">
        <v>0.14723542010352542</v>
      </c>
      <c r="C27" s="2137">
        <v>0.12886980841128157</v>
      </c>
      <c r="D27" s="2136">
        <v>1.8365611692243856E-2</v>
      </c>
      <c r="E27" s="2137">
        <v>0.1561255449499977</v>
      </c>
      <c r="F27" s="2137">
        <v>0.17023759462015822</v>
      </c>
      <c r="G27" s="2136">
        <v>2.7035818972140878E-2</v>
      </c>
    </row>
    <row r="28" spans="1:7" x14ac:dyDescent="0.2">
      <c r="A28" s="2138">
        <v>2011</v>
      </c>
      <c r="B28" s="2137">
        <v>0.1491569954923426</v>
      </c>
      <c r="C28" s="2137">
        <v>0.1314674471078959</v>
      </c>
      <c r="D28" s="2136">
        <v>1.7689548384446672E-2</v>
      </c>
      <c r="E28" s="2137">
        <v>0.15573823117313995</v>
      </c>
      <c r="F28" s="2137">
        <v>0.17056058788253395</v>
      </c>
      <c r="G28" s="2136">
        <v>2.3334433194831618E-2</v>
      </c>
    </row>
    <row r="29" spans="1:7" x14ac:dyDescent="0.2">
      <c r="A29" s="2138">
        <v>2012</v>
      </c>
      <c r="B29" s="2137">
        <v>0.15069593631062445</v>
      </c>
      <c r="C29" s="2137">
        <v>0.13349537553886687</v>
      </c>
      <c r="D29" s="2136">
        <v>1.7200560771757568E-2</v>
      </c>
      <c r="E29" s="2137">
        <v>0.14042302543953772</v>
      </c>
      <c r="F29" s="2137">
        <v>0.15413642662015417</v>
      </c>
      <c r="G29" s="2136">
        <v>2.1911441617283939E-2</v>
      </c>
    </row>
    <row r="30" spans="1:7" x14ac:dyDescent="0.2">
      <c r="A30" s="2138">
        <v>2013</v>
      </c>
      <c r="B30" s="2137">
        <v>0.15330033393653547</v>
      </c>
      <c r="C30" s="2137">
        <v>0.13638376962235438</v>
      </c>
      <c r="D30" s="2136">
        <v>1.6916564314181089E-2</v>
      </c>
      <c r="E30" s="2137">
        <v>0.12073615497545225</v>
      </c>
      <c r="F30" s="2137">
        <v>0.13294865349957863</v>
      </c>
      <c r="G30" s="2136">
        <v>2.0298871584683957E-2</v>
      </c>
    </row>
    <row r="31" spans="1:7" x14ac:dyDescent="0.2">
      <c r="A31" s="2138">
        <v>2014</v>
      </c>
      <c r="B31" s="2137">
        <v>0.15303464524160881</v>
      </c>
      <c r="C31" s="2137">
        <v>0.13613389647420321</v>
      </c>
      <c r="D31" s="2136">
        <v>1.6900748767405591E-2</v>
      </c>
      <c r="E31" s="2137">
        <v>0.12017397842608304</v>
      </c>
      <c r="F31" s="2137">
        <v>0.13265653093774382</v>
      </c>
      <c r="G31" s="2136">
        <v>1.8769641825081319E-2</v>
      </c>
    </row>
    <row r="32" spans="1:7" x14ac:dyDescent="0.2">
      <c r="A32" s="2138">
        <v>2015</v>
      </c>
      <c r="B32" s="2137">
        <v>0.15249052249698478</v>
      </c>
      <c r="C32" s="2137">
        <v>0.13570219362205402</v>
      </c>
      <c r="D32" s="2136">
        <v>1.6788328874930765E-2</v>
      </c>
      <c r="E32" s="2137">
        <v>0.11370337459829331</v>
      </c>
      <c r="F32" s="2137">
        <v>0.12631372624735376</v>
      </c>
      <c r="G32" s="2136">
        <v>1.7240441190223312E-2</v>
      </c>
    </row>
    <row r="33" spans="1:7" x14ac:dyDescent="0.2">
      <c r="A33" s="2138">
        <v>2016</v>
      </c>
      <c r="B33" s="2137">
        <v>0.15373430359880366</v>
      </c>
      <c r="C33" s="2137">
        <v>0.13739929545345633</v>
      </c>
      <c r="D33" s="2137">
        <v>1.633500814534734E-2</v>
      </c>
      <c r="E33" s="2137">
        <v>0.10867177880435437</v>
      </c>
      <c r="F33" s="2137">
        <v>0.12065219084566205</v>
      </c>
      <c r="G33" s="2136">
        <v>1.6599464917297239E-2</v>
      </c>
    </row>
    <row r="34" spans="1:7" x14ac:dyDescent="0.2">
      <c r="A34" s="2135"/>
      <c r="B34" s="2133"/>
      <c r="C34" s="2133"/>
      <c r="D34" s="2133"/>
      <c r="E34" s="2134"/>
      <c r="F34" s="2133"/>
      <c r="G34" s="2132"/>
    </row>
    <row r="35" spans="1:7" ht="14.25" x14ac:dyDescent="0.2">
      <c r="A35" s="2123" t="s">
        <v>1550</v>
      </c>
    </row>
    <row r="36" spans="1:7" x14ac:dyDescent="0.2">
      <c r="A36" s="1313" t="s">
        <v>2163</v>
      </c>
    </row>
  </sheetData>
  <mergeCells count="1">
    <mergeCell ref="A1:B1"/>
  </mergeCells>
  <hyperlinks>
    <hyperlink ref="A1" location="Contents!A1" display="To table of contents"/>
  </hyperlinks>
  <pageMargins left="0.51" right="0.43" top="1" bottom="1" header="0.5" footer="0.5"/>
  <pageSetup paperSize="9" scale="80"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zoomScale="75" zoomScaleNormal="75" workbookViewId="0"/>
  </sheetViews>
  <sheetFormatPr defaultRowHeight="12.75" x14ac:dyDescent="0.2"/>
  <cols>
    <col min="1" max="1" width="27.5703125" style="1313" customWidth="1"/>
    <col min="2" max="2" width="24.7109375" style="1313" customWidth="1"/>
    <col min="3" max="3" width="11.85546875" style="1313" customWidth="1"/>
    <col min="4" max="4" width="13.7109375" style="1313" customWidth="1"/>
    <col min="5" max="16384" width="9.140625" style="1313"/>
  </cols>
  <sheetData>
    <row r="1" spans="1:3" x14ac:dyDescent="0.2">
      <c r="A1" s="1819" t="s">
        <v>827</v>
      </c>
    </row>
    <row r="2" spans="1:3" x14ac:dyDescent="0.2">
      <c r="A2" s="2169" t="s">
        <v>2212</v>
      </c>
    </row>
    <row r="3" spans="1:3" x14ac:dyDescent="0.2">
      <c r="A3" s="2168" t="s">
        <v>2199</v>
      </c>
      <c r="B3" s="2167" t="s">
        <v>2194</v>
      </c>
      <c r="C3" s="2166" t="s">
        <v>2200</v>
      </c>
    </row>
    <row r="4" spans="1:3" ht="14.25" x14ac:dyDescent="0.2">
      <c r="A4" s="2164" t="s">
        <v>2201</v>
      </c>
      <c r="B4" s="2165" t="s">
        <v>2162</v>
      </c>
      <c r="C4" s="2164" t="s">
        <v>2202</v>
      </c>
    </row>
    <row r="5" spans="1:3" x14ac:dyDescent="0.2">
      <c r="A5" s="2162"/>
      <c r="B5" s="2161" t="s">
        <v>2203</v>
      </c>
      <c r="C5" s="2163" t="s">
        <v>2204</v>
      </c>
    </row>
    <row r="6" spans="1:3" x14ac:dyDescent="0.2">
      <c r="A6" s="2162"/>
      <c r="B6" s="2161" t="s">
        <v>2205</v>
      </c>
      <c r="C6" s="2163" t="s">
        <v>2204</v>
      </c>
    </row>
    <row r="7" spans="1:3" x14ac:dyDescent="0.2">
      <c r="A7" s="2164" t="s">
        <v>2206</v>
      </c>
      <c r="B7" s="2165" t="s">
        <v>2162</v>
      </c>
      <c r="C7" s="2164" t="s">
        <v>2202</v>
      </c>
    </row>
    <row r="8" spans="1:3" x14ac:dyDescent="0.2">
      <c r="A8" s="2162"/>
      <c r="B8" s="2161" t="s">
        <v>2203</v>
      </c>
      <c r="C8" s="2163" t="s">
        <v>2204</v>
      </c>
    </row>
    <row r="9" spans="1:3" x14ac:dyDescent="0.2">
      <c r="A9" s="2162"/>
      <c r="B9" s="2161" t="s">
        <v>2205</v>
      </c>
      <c r="C9" s="2163" t="s">
        <v>2204</v>
      </c>
    </row>
    <row r="10" spans="1:3" x14ac:dyDescent="0.2">
      <c r="A10" s="2162"/>
      <c r="B10" s="2161" t="s">
        <v>2207</v>
      </c>
      <c r="C10" s="2163" t="s">
        <v>427</v>
      </c>
    </row>
    <row r="11" spans="1:3" x14ac:dyDescent="0.2">
      <c r="A11" s="2156" t="s">
        <v>1023</v>
      </c>
      <c r="B11" s="2156" t="s">
        <v>2162</v>
      </c>
      <c r="C11" s="2156" t="s">
        <v>2202</v>
      </c>
    </row>
    <row r="12" spans="1:3" ht="14.25" x14ac:dyDescent="0.2">
      <c r="A12" s="2158" t="s">
        <v>2208</v>
      </c>
      <c r="B12" s="2159" t="s">
        <v>2205</v>
      </c>
      <c r="C12" s="2159" t="s">
        <v>2204</v>
      </c>
    </row>
    <row r="13" spans="1:3" x14ac:dyDescent="0.2">
      <c r="A13" s="2163" t="s">
        <v>2209</v>
      </c>
      <c r="B13" s="2161" t="s">
        <v>2162</v>
      </c>
      <c r="C13" s="2161" t="s">
        <v>2202</v>
      </c>
    </row>
    <row r="14" spans="1:3" x14ac:dyDescent="0.2">
      <c r="A14" s="2162"/>
      <c r="B14" s="2161" t="s">
        <v>2203</v>
      </c>
      <c r="C14" s="2161" t="s">
        <v>2204</v>
      </c>
    </row>
    <row r="15" spans="1:3" x14ac:dyDescent="0.2">
      <c r="A15" s="2162"/>
      <c r="B15" s="2161" t="s">
        <v>2205</v>
      </c>
      <c r="C15" s="2161" t="s">
        <v>2204</v>
      </c>
    </row>
    <row r="16" spans="1:3" x14ac:dyDescent="0.2">
      <c r="A16" s="2162"/>
      <c r="B16" s="2161" t="s">
        <v>2210</v>
      </c>
      <c r="C16" s="2161" t="s">
        <v>2204</v>
      </c>
    </row>
    <row r="17" spans="1:3" x14ac:dyDescent="0.2">
      <c r="A17" s="2160"/>
      <c r="B17" s="2159" t="s">
        <v>2211</v>
      </c>
      <c r="C17" s="2159" t="s">
        <v>2204</v>
      </c>
    </row>
    <row r="18" spans="1:3" x14ac:dyDescent="0.2">
      <c r="A18" s="2158" t="s">
        <v>2196</v>
      </c>
      <c r="B18" s="2157" t="s">
        <v>2210</v>
      </c>
      <c r="C18" s="2156" t="s">
        <v>2204</v>
      </c>
    </row>
  </sheetData>
  <hyperlinks>
    <hyperlink ref="A1" location="Contents!A1" display="To table of contents"/>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zoomScale="75" workbookViewId="0"/>
  </sheetViews>
  <sheetFormatPr defaultColWidth="7" defaultRowHeight="12.75" x14ac:dyDescent="0.2"/>
  <cols>
    <col min="1" max="1" width="31.85546875" style="1768" customWidth="1"/>
    <col min="2" max="2" width="30.28515625" style="1768" customWidth="1"/>
    <col min="3" max="3" width="20.85546875" style="1768" customWidth="1"/>
    <col min="4" max="4" width="16.7109375" style="1768" customWidth="1"/>
    <col min="5" max="16384" width="7" style="1768"/>
  </cols>
  <sheetData>
    <row r="1" spans="1:7" x14ac:dyDescent="0.2">
      <c r="A1" s="1764" t="s">
        <v>827</v>
      </c>
      <c r="B1" s="1767"/>
    </row>
    <row r="2" spans="1:7" ht="15.75" x14ac:dyDescent="0.25">
      <c r="A2" s="249" t="s">
        <v>1552</v>
      </c>
    </row>
    <row r="3" spans="1:7" ht="14.25" customHeight="1" x14ac:dyDescent="0.2">
      <c r="A3" s="1769"/>
      <c r="B3" s="2184" t="s">
        <v>427</v>
      </c>
      <c r="C3" s="2184" t="s">
        <v>504</v>
      </c>
    </row>
    <row r="4" spans="1:7" x14ac:dyDescent="0.2">
      <c r="A4" s="1770"/>
      <c r="B4" s="2189"/>
      <c r="C4" s="2189"/>
    </row>
    <row r="5" spans="1:7" ht="18.75" customHeight="1" x14ac:dyDescent="0.2">
      <c r="A5" s="1771"/>
      <c r="B5" s="427" t="s">
        <v>563</v>
      </c>
      <c r="C5" s="1772"/>
    </row>
    <row r="6" spans="1:7" ht="21" customHeight="1" x14ac:dyDescent="0.2">
      <c r="A6" s="259" t="s">
        <v>73</v>
      </c>
      <c r="B6" s="2180">
        <v>0.04</v>
      </c>
      <c r="C6" s="2179" t="s">
        <v>739</v>
      </c>
      <c r="D6" s="1264"/>
      <c r="E6" s="1264"/>
      <c r="F6" s="1264"/>
      <c r="G6" s="1264"/>
    </row>
    <row r="7" spans="1:7" x14ac:dyDescent="0.2">
      <c r="A7" s="259" t="s">
        <v>74</v>
      </c>
      <c r="B7" s="2176">
        <v>8.0000000000000002E-3</v>
      </c>
      <c r="C7" s="2175" t="s">
        <v>739</v>
      </c>
      <c r="D7" s="2137"/>
      <c r="E7" s="2137"/>
      <c r="F7" s="2137"/>
      <c r="G7" s="2137"/>
    </row>
    <row r="8" spans="1:7" x14ac:dyDescent="0.2">
      <c r="A8" s="259" t="s">
        <v>75</v>
      </c>
      <c r="B8" s="2176">
        <v>8.0000000000000002E-3</v>
      </c>
      <c r="C8" s="2175" t="s">
        <v>739</v>
      </c>
      <c r="D8" s="2137"/>
      <c r="E8" s="2137"/>
      <c r="F8" s="2137"/>
      <c r="G8" s="2137"/>
    </row>
    <row r="9" spans="1:7" x14ac:dyDescent="0.2">
      <c r="A9" s="259" t="s">
        <v>76</v>
      </c>
      <c r="B9" s="2176">
        <v>1.52E-2</v>
      </c>
      <c r="C9" s="2175" t="s">
        <v>739</v>
      </c>
      <c r="D9" s="2137"/>
      <c r="E9" s="2137"/>
      <c r="F9" s="2137"/>
      <c r="G9" s="2137"/>
    </row>
    <row r="10" spans="1:7" x14ac:dyDescent="0.2">
      <c r="A10" s="259" t="s">
        <v>77</v>
      </c>
      <c r="B10" s="2176">
        <v>0</v>
      </c>
      <c r="C10" s="2175" t="s">
        <v>739</v>
      </c>
      <c r="D10" s="2137"/>
      <c r="E10" s="2137"/>
      <c r="F10" s="2137"/>
      <c r="G10" s="2137"/>
    </row>
    <row r="11" spans="1:7" x14ac:dyDescent="0.2">
      <c r="A11" s="259" t="s">
        <v>78</v>
      </c>
      <c r="B11" s="2176">
        <v>1.52E-2</v>
      </c>
      <c r="C11" s="2175" t="s">
        <v>739</v>
      </c>
      <c r="D11" s="2137"/>
      <c r="E11" s="2137"/>
      <c r="F11" s="2137"/>
      <c r="G11" s="2137"/>
    </row>
    <row r="12" spans="1:7" x14ac:dyDescent="0.2">
      <c r="A12" s="259"/>
      <c r="B12" s="2176">
        <v>0</v>
      </c>
      <c r="C12" s="2175" t="s">
        <v>739</v>
      </c>
      <c r="D12" s="2137"/>
      <c r="E12" s="2137"/>
      <c r="F12" s="2137"/>
      <c r="G12" s="2137"/>
    </row>
    <row r="13" spans="1:7" x14ac:dyDescent="0.2">
      <c r="A13" s="259" t="s">
        <v>79</v>
      </c>
      <c r="B13" s="2176">
        <v>0</v>
      </c>
      <c r="C13" s="2175" t="s">
        <v>739</v>
      </c>
      <c r="D13" s="2137"/>
      <c r="E13" s="2137"/>
      <c r="F13" s="2137"/>
      <c r="G13" s="2137"/>
    </row>
    <row r="14" spans="1:7" x14ac:dyDescent="0.2">
      <c r="A14" s="259" t="s">
        <v>80</v>
      </c>
      <c r="B14" s="2176">
        <v>0</v>
      </c>
      <c r="C14" s="2175" t="s">
        <v>739</v>
      </c>
      <c r="D14" s="2137"/>
      <c r="E14" s="2137"/>
      <c r="F14" s="2137"/>
      <c r="G14" s="2137"/>
    </row>
    <row r="15" spans="1:7" x14ac:dyDescent="0.2">
      <c r="A15" s="259" t="s">
        <v>81</v>
      </c>
      <c r="B15" s="2176">
        <v>0</v>
      </c>
      <c r="C15" s="2175" t="s">
        <v>739</v>
      </c>
      <c r="D15" s="2137"/>
      <c r="E15" s="2137"/>
      <c r="F15" s="2137"/>
      <c r="G15" s="2137"/>
    </row>
    <row r="16" spans="1:7" x14ac:dyDescent="0.2">
      <c r="A16" s="259" t="s">
        <v>82</v>
      </c>
      <c r="B16" s="2176">
        <v>0</v>
      </c>
      <c r="C16" s="2175" t="s">
        <v>739</v>
      </c>
      <c r="D16" s="2137"/>
      <c r="E16" s="2137"/>
      <c r="F16" s="2137"/>
      <c r="G16" s="2137"/>
    </row>
    <row r="17" spans="1:7" x14ac:dyDescent="0.2">
      <c r="A17" s="259" t="s">
        <v>83</v>
      </c>
      <c r="B17" s="2176">
        <v>0.23039999999999999</v>
      </c>
      <c r="C17" s="2175" t="s">
        <v>739</v>
      </c>
      <c r="D17" s="2137"/>
      <c r="E17" s="2137"/>
      <c r="F17" s="2137"/>
      <c r="G17" s="2137"/>
    </row>
    <row r="18" spans="1:7" x14ac:dyDescent="0.2">
      <c r="A18" s="259" t="s">
        <v>84</v>
      </c>
      <c r="B18" s="2176"/>
      <c r="C18" s="2175"/>
      <c r="D18" s="2137"/>
      <c r="E18" s="2137"/>
      <c r="F18" s="2137"/>
      <c r="G18" s="2137"/>
    </row>
    <row r="19" spans="1:7" ht="26.45" customHeight="1" x14ac:dyDescent="0.2">
      <c r="A19" s="259" t="s">
        <v>85</v>
      </c>
      <c r="B19" s="2176">
        <v>0.14779773331651397</v>
      </c>
      <c r="C19" s="2175">
        <v>0.13400000000000001</v>
      </c>
      <c r="D19" s="2137"/>
      <c r="E19" s="2137"/>
      <c r="F19" s="2137"/>
      <c r="G19" s="2137"/>
    </row>
    <row r="20" spans="1:7" x14ac:dyDescent="0.2">
      <c r="A20" s="259" t="s">
        <v>389</v>
      </c>
      <c r="B20" s="2176">
        <v>3.04E-2</v>
      </c>
      <c r="C20" s="2175" t="s">
        <v>739</v>
      </c>
      <c r="D20" s="2137"/>
      <c r="E20" s="2137"/>
      <c r="F20" s="2137"/>
      <c r="G20" s="2137"/>
    </row>
    <row r="21" spans="1:7" x14ac:dyDescent="0.2">
      <c r="A21" s="259" t="s">
        <v>86</v>
      </c>
      <c r="B21" s="2176">
        <v>2.3200000000000002E-2</v>
      </c>
      <c r="C21" s="2175" t="s">
        <v>739</v>
      </c>
      <c r="D21" s="2137"/>
      <c r="E21" s="2137"/>
      <c r="F21" s="2137"/>
      <c r="G21" s="2137"/>
    </row>
    <row r="22" spans="1:7" x14ac:dyDescent="0.2">
      <c r="A22" s="259" t="s">
        <v>87</v>
      </c>
      <c r="B22" s="2176">
        <v>0</v>
      </c>
      <c r="C22" s="2175" t="s">
        <v>739</v>
      </c>
      <c r="D22" s="2137"/>
      <c r="E22" s="2137"/>
      <c r="F22" s="2137"/>
      <c r="G22" s="2137"/>
    </row>
    <row r="23" spans="1:7" x14ac:dyDescent="0.2">
      <c r="A23" s="259" t="s">
        <v>390</v>
      </c>
      <c r="B23" s="2176">
        <v>0</v>
      </c>
      <c r="C23" s="2175" t="s">
        <v>739</v>
      </c>
      <c r="D23" s="2137"/>
      <c r="E23" s="2137"/>
      <c r="F23" s="2137"/>
      <c r="G23" s="2137"/>
    </row>
    <row r="24" spans="1:7" x14ac:dyDescent="0.2">
      <c r="A24" s="259" t="s">
        <v>88</v>
      </c>
      <c r="B24" s="2176">
        <v>4.8000000000000004E-3</v>
      </c>
      <c r="C24" s="2175" t="s">
        <v>739</v>
      </c>
      <c r="D24" s="2137"/>
      <c r="E24" s="2137"/>
      <c r="F24" s="2137"/>
      <c r="G24" s="2137"/>
    </row>
    <row r="25" spans="1:7" x14ac:dyDescent="0.2">
      <c r="A25" s="259"/>
      <c r="B25" s="2176">
        <v>4.8000000000000004E-3</v>
      </c>
      <c r="C25" s="2175" t="s">
        <v>739</v>
      </c>
      <c r="D25" s="2137"/>
      <c r="E25" s="2137"/>
      <c r="F25" s="2137"/>
      <c r="G25" s="2137"/>
    </row>
    <row r="26" spans="1:7" x14ac:dyDescent="0.2">
      <c r="A26" s="259" t="s">
        <v>89</v>
      </c>
      <c r="B26" s="2176">
        <v>4.8000000000000004E-3</v>
      </c>
      <c r="C26" s="2175" t="s">
        <v>739</v>
      </c>
      <c r="D26" s="2137"/>
      <c r="E26" s="2137"/>
      <c r="F26" s="2137"/>
      <c r="G26" s="2137"/>
    </row>
    <row r="27" spans="1:7" x14ac:dyDescent="0.2">
      <c r="A27" s="259" t="s">
        <v>90</v>
      </c>
      <c r="B27" s="2176">
        <v>4.0000000000000001E-3</v>
      </c>
      <c r="C27" s="2175" t="s">
        <v>739</v>
      </c>
      <c r="D27" s="2137"/>
      <c r="E27" s="2137"/>
      <c r="F27" s="2137"/>
      <c r="G27" s="2137"/>
    </row>
    <row r="28" spans="1:7" x14ac:dyDescent="0.2">
      <c r="A28" s="259" t="s">
        <v>91</v>
      </c>
      <c r="B28" s="2176">
        <v>4.0000000000000001E-3</v>
      </c>
      <c r="C28" s="2175" t="s">
        <v>739</v>
      </c>
      <c r="D28" s="2137"/>
      <c r="E28" s="2137"/>
      <c r="F28" s="2137"/>
      <c r="G28" s="2137"/>
    </row>
    <row r="29" spans="1:7" x14ac:dyDescent="0.2">
      <c r="A29" s="259" t="s">
        <v>92</v>
      </c>
      <c r="B29" s="2176">
        <v>0</v>
      </c>
      <c r="C29" s="2175" t="s">
        <v>739</v>
      </c>
      <c r="D29" s="2137"/>
      <c r="E29" s="2137"/>
      <c r="F29" s="2137"/>
      <c r="G29" s="2137"/>
    </row>
    <row r="30" spans="1:7" x14ac:dyDescent="0.2">
      <c r="A30" s="259" t="s">
        <v>93</v>
      </c>
      <c r="B30" s="2176">
        <v>0</v>
      </c>
      <c r="C30" s="2175" t="s">
        <v>739</v>
      </c>
      <c r="D30" s="2137"/>
      <c r="E30" s="2137"/>
      <c r="F30" s="2137"/>
      <c r="G30" s="2137"/>
    </row>
    <row r="31" spans="1:7" x14ac:dyDescent="0.2">
      <c r="A31" s="259" t="s">
        <v>94</v>
      </c>
      <c r="B31" s="2176">
        <v>1.52E-2</v>
      </c>
      <c r="C31" s="2175" t="s">
        <v>739</v>
      </c>
      <c r="D31" s="2137"/>
      <c r="E31" s="2137"/>
      <c r="F31" s="2137"/>
      <c r="G31" s="2137"/>
    </row>
    <row r="32" spans="1:7" x14ac:dyDescent="0.2">
      <c r="A32" s="259" t="s">
        <v>95</v>
      </c>
      <c r="B32" s="2176"/>
      <c r="C32" s="2175"/>
      <c r="D32" s="2137"/>
      <c r="E32" s="2137"/>
      <c r="F32" s="2137"/>
      <c r="G32" s="2137"/>
    </row>
    <row r="33" spans="1:7" ht="27.6" customHeight="1" x14ac:dyDescent="0.2">
      <c r="A33" s="259" t="s">
        <v>96</v>
      </c>
      <c r="B33" s="2176">
        <v>2.0617708947807002E-2</v>
      </c>
      <c r="C33" s="2175" t="s">
        <v>739</v>
      </c>
      <c r="D33" s="1264"/>
      <c r="E33" s="1264"/>
      <c r="F33" s="1264"/>
      <c r="G33" s="1264"/>
    </row>
    <row r="34" spans="1:7" x14ac:dyDescent="0.2">
      <c r="A34" s="259" t="s">
        <v>551</v>
      </c>
      <c r="B34" s="2176">
        <v>7.9274032743899825E-3</v>
      </c>
      <c r="C34" s="2175">
        <v>3.3000000000000002E-2</v>
      </c>
    </row>
    <row r="35" spans="1:7" x14ac:dyDescent="0.2">
      <c r="A35" s="259" t="s">
        <v>552</v>
      </c>
      <c r="B35" s="2176">
        <v>2E-3</v>
      </c>
      <c r="C35" s="2175" t="s">
        <v>739</v>
      </c>
    </row>
    <row r="36" spans="1:7" x14ac:dyDescent="0.2">
      <c r="A36" s="259" t="s">
        <v>553</v>
      </c>
      <c r="B36" s="2176">
        <v>3.0000000000000001E-3</v>
      </c>
      <c r="C36" s="2175" t="s">
        <v>739</v>
      </c>
    </row>
    <row r="37" spans="1:7" x14ac:dyDescent="0.2">
      <c r="A37" s="259" t="s">
        <v>554</v>
      </c>
      <c r="B37" s="2176">
        <v>4.0000000000000001E-3</v>
      </c>
      <c r="C37" s="2175" t="s">
        <v>739</v>
      </c>
    </row>
    <row r="38" spans="1:7" x14ac:dyDescent="0.2">
      <c r="A38" s="259"/>
      <c r="B38" s="2176">
        <v>4.0805707323226604E-3</v>
      </c>
      <c r="C38" s="2175">
        <v>3.0000000000000001E-3</v>
      </c>
    </row>
    <row r="39" spans="1:7" x14ac:dyDescent="0.2">
      <c r="A39" s="259" t="s">
        <v>555</v>
      </c>
      <c r="B39" s="2176">
        <v>0</v>
      </c>
      <c r="C39" s="2175" t="s">
        <v>739</v>
      </c>
    </row>
    <row r="40" spans="1:7" x14ac:dyDescent="0.2">
      <c r="A40" s="259" t="s">
        <v>556</v>
      </c>
      <c r="B40" s="2176">
        <v>0</v>
      </c>
      <c r="C40" s="2175" t="s">
        <v>739</v>
      </c>
    </row>
    <row r="41" spans="1:7" x14ac:dyDescent="0.2">
      <c r="A41" s="259" t="s">
        <v>557</v>
      </c>
      <c r="B41" s="2176">
        <v>0</v>
      </c>
      <c r="C41" s="2175" t="s">
        <v>739</v>
      </c>
    </row>
    <row r="42" spans="1:7" x14ac:dyDescent="0.2">
      <c r="A42" s="259" t="s">
        <v>558</v>
      </c>
      <c r="B42" s="2176">
        <v>0</v>
      </c>
      <c r="C42" s="2175" t="s">
        <v>739</v>
      </c>
    </row>
    <row r="43" spans="1:7" x14ac:dyDescent="0.2">
      <c r="A43" s="259" t="s">
        <v>559</v>
      </c>
      <c r="B43" s="2176"/>
      <c r="C43" s="2175"/>
    </row>
    <row r="44" spans="1:7" ht="27.6" customHeight="1" x14ac:dyDescent="0.2">
      <c r="A44" s="259" t="s">
        <v>560</v>
      </c>
      <c r="B44" s="2176">
        <v>0.15360000000000001</v>
      </c>
      <c r="C44" s="2175" t="s">
        <v>739</v>
      </c>
    </row>
    <row r="45" spans="1:7" ht="26.45" customHeight="1" x14ac:dyDescent="0.2">
      <c r="A45" s="259" t="s">
        <v>391</v>
      </c>
      <c r="B45" s="2176"/>
      <c r="C45" s="2175"/>
    </row>
    <row r="46" spans="1:7" x14ac:dyDescent="0.2">
      <c r="A46" s="259" t="s">
        <v>392</v>
      </c>
      <c r="B46" s="2176">
        <v>0.14640117395625454</v>
      </c>
      <c r="C46" s="2175">
        <v>0.14299999999999999</v>
      </c>
    </row>
    <row r="47" spans="1:7" x14ac:dyDescent="0.2">
      <c r="A47" s="259" t="s">
        <v>561</v>
      </c>
      <c r="B47" s="2176">
        <v>1.52E-2</v>
      </c>
      <c r="C47" s="2175" t="s">
        <v>739</v>
      </c>
    </row>
    <row r="48" spans="1:7" x14ac:dyDescent="0.2">
      <c r="A48" s="259" t="s">
        <v>393</v>
      </c>
      <c r="B48" s="2176">
        <v>1.1200000000000002E-2</v>
      </c>
      <c r="C48" s="2175" t="s">
        <v>739</v>
      </c>
    </row>
    <row r="49" spans="1:5" x14ac:dyDescent="0.2">
      <c r="A49" s="259"/>
      <c r="B49" s="2176">
        <v>1.9516575606064044E-2</v>
      </c>
      <c r="C49" s="2175">
        <v>1.9E-2</v>
      </c>
    </row>
    <row r="50" spans="1:5" x14ac:dyDescent="0.2">
      <c r="A50" s="259" t="s">
        <v>394</v>
      </c>
      <c r="B50" s="2176">
        <v>8.0000000000000002E-3</v>
      </c>
      <c r="C50" s="2175" t="s">
        <v>739</v>
      </c>
    </row>
    <row r="51" spans="1:5" x14ac:dyDescent="0.2">
      <c r="A51" s="259" t="s">
        <v>395</v>
      </c>
      <c r="B51" s="2176">
        <v>4.0000000000000001E-3</v>
      </c>
      <c r="C51" s="2175" t="s">
        <v>739</v>
      </c>
    </row>
    <row r="52" spans="1:5" x14ac:dyDescent="0.2">
      <c r="A52" s="260" t="s">
        <v>562</v>
      </c>
      <c r="B52" s="2173">
        <v>1.1200000000000002E-2</v>
      </c>
      <c r="C52" s="2172" t="s">
        <v>739</v>
      </c>
    </row>
    <row r="53" spans="1:5" x14ac:dyDescent="0.2">
      <c r="A53" s="1768" t="s">
        <v>852</v>
      </c>
    </row>
    <row r="54" spans="1:5" x14ac:dyDescent="0.2">
      <c r="A54" s="1768" t="s">
        <v>1555</v>
      </c>
    </row>
    <row r="56" spans="1:5" ht="15.75" x14ac:dyDescent="0.25">
      <c r="A56" s="257" t="s">
        <v>1553</v>
      </c>
    </row>
    <row r="57" spans="1:5" x14ac:dyDescent="0.2">
      <c r="A57" s="274"/>
      <c r="B57" s="276" t="s">
        <v>396</v>
      </c>
    </row>
    <row r="58" spans="1:5" x14ac:dyDescent="0.2">
      <c r="A58" s="2188"/>
      <c r="B58" s="272"/>
    </row>
    <row r="59" spans="1:5" x14ac:dyDescent="0.2">
      <c r="A59" s="2187"/>
      <c r="B59" s="273">
        <v>2.4999999999999999E-8</v>
      </c>
    </row>
    <row r="60" spans="1:5" x14ac:dyDescent="0.2">
      <c r="A60" s="1768" t="s">
        <v>1555</v>
      </c>
      <c r="E60" s="2084" t="s">
        <v>643</v>
      </c>
    </row>
    <row r="62" spans="1:5" x14ac:dyDescent="0.2">
      <c r="A62" s="390"/>
    </row>
    <row r="63" spans="1:5" ht="15.75" x14ac:dyDescent="0.25">
      <c r="A63" s="2186" t="s">
        <v>1554</v>
      </c>
      <c r="B63" s="2185"/>
    </row>
    <row r="64" spans="1:5" x14ac:dyDescent="0.2">
      <c r="A64" s="2146"/>
      <c r="B64" s="2184" t="s">
        <v>427</v>
      </c>
      <c r="C64" s="2184" t="s">
        <v>506</v>
      </c>
    </row>
    <row r="65" spans="1:3" x14ac:dyDescent="0.2">
      <c r="A65" s="2135"/>
      <c r="B65" s="2183"/>
      <c r="C65" s="2183"/>
    </row>
    <row r="66" spans="1:3" x14ac:dyDescent="0.2">
      <c r="A66" s="2144"/>
      <c r="B66" s="2182" t="s">
        <v>854</v>
      </c>
      <c r="C66" s="1769"/>
    </row>
    <row r="67" spans="1:3" x14ac:dyDescent="0.2">
      <c r="A67" s="2140"/>
      <c r="B67" s="2181"/>
      <c r="C67" s="1770"/>
    </row>
    <row r="68" spans="1:3" x14ac:dyDescent="0.2">
      <c r="A68" s="2178" t="s">
        <v>71</v>
      </c>
      <c r="B68" s="2180">
        <v>2.9620000000000002</v>
      </c>
      <c r="C68" s="2179">
        <v>3.379</v>
      </c>
    </row>
    <row r="69" spans="1:3" x14ac:dyDescent="0.2">
      <c r="A69" s="2178" t="s">
        <v>62</v>
      </c>
      <c r="B69" s="2176">
        <v>2E-3</v>
      </c>
      <c r="C69" s="2175">
        <v>3.0000000000000001E-3</v>
      </c>
    </row>
    <row r="70" spans="1:3" x14ac:dyDescent="0.2">
      <c r="A70" s="2178" t="s">
        <v>61</v>
      </c>
      <c r="B70" s="2176">
        <v>2.4E-2</v>
      </c>
      <c r="C70" s="2175">
        <v>3.5000000000000003E-2</v>
      </c>
    </row>
    <row r="71" spans="1:3" x14ac:dyDescent="0.2">
      <c r="A71" s="2177" t="s">
        <v>135</v>
      </c>
      <c r="B71" s="2176">
        <v>3.2000000000000001E-2</v>
      </c>
      <c r="C71" s="2175">
        <v>3.2000000000000001E-2</v>
      </c>
    </row>
    <row r="72" spans="1:3" x14ac:dyDescent="0.2">
      <c r="A72" s="2177" t="s">
        <v>136</v>
      </c>
      <c r="B72" s="2176">
        <v>2.7E-2</v>
      </c>
      <c r="C72" s="2175">
        <v>2.7E-2</v>
      </c>
    </row>
    <row r="73" spans="1:3" x14ac:dyDescent="0.2">
      <c r="A73" s="2177" t="s">
        <v>137</v>
      </c>
      <c r="B73" s="2176">
        <v>4.0000000000000001E-3</v>
      </c>
      <c r="C73" s="2175">
        <v>4.0000000000000001E-3</v>
      </c>
    </row>
    <row r="74" spans="1:3" x14ac:dyDescent="0.2">
      <c r="A74" s="2178" t="s">
        <v>63</v>
      </c>
      <c r="B74" s="2176">
        <v>7.0000000000000001E-3</v>
      </c>
      <c r="C74" s="2175">
        <v>7.0000000000000001E-3</v>
      </c>
    </row>
    <row r="75" spans="1:3" x14ac:dyDescent="0.2">
      <c r="A75" s="2177" t="s">
        <v>138</v>
      </c>
      <c r="B75" s="2176">
        <v>2.7E-2</v>
      </c>
      <c r="C75" s="2175">
        <v>2.7E-2</v>
      </c>
    </row>
    <row r="76" spans="1:3" x14ac:dyDescent="0.2">
      <c r="A76" s="2177" t="s">
        <v>139</v>
      </c>
      <c r="B76" s="2176">
        <v>0.01</v>
      </c>
      <c r="C76" s="2175">
        <v>0.01</v>
      </c>
    </row>
    <row r="77" spans="1:3" x14ac:dyDescent="0.2">
      <c r="A77" s="2177" t="s">
        <v>66</v>
      </c>
      <c r="B77" s="2176">
        <v>1E-3</v>
      </c>
      <c r="C77" s="2175">
        <v>1E-3</v>
      </c>
    </row>
    <row r="78" spans="1:3" x14ac:dyDescent="0.2">
      <c r="A78" s="2178" t="s">
        <v>64</v>
      </c>
      <c r="B78" s="2176">
        <v>1E-3</v>
      </c>
      <c r="C78" s="2175">
        <v>2E-3</v>
      </c>
    </row>
    <row r="79" spans="1:3" x14ac:dyDescent="0.2">
      <c r="A79" s="2177" t="s">
        <v>140</v>
      </c>
      <c r="B79" s="2176">
        <v>1.9E-2</v>
      </c>
      <c r="C79" s="2175">
        <v>1.9E-2</v>
      </c>
    </row>
    <row r="80" spans="1:3" x14ac:dyDescent="0.2">
      <c r="A80" s="2177" t="s">
        <v>141</v>
      </c>
      <c r="B80" s="2176">
        <v>4.0000000000000001E-3</v>
      </c>
      <c r="C80" s="2175">
        <v>4.0000000000000001E-3</v>
      </c>
    </row>
    <row r="81" spans="1:3" x14ac:dyDescent="0.2">
      <c r="A81" s="2177" t="s">
        <v>142</v>
      </c>
      <c r="B81" s="2176">
        <v>1E-3</v>
      </c>
      <c r="C81" s="2175">
        <v>1E-3</v>
      </c>
    </row>
    <row r="82" spans="1:3" x14ac:dyDescent="0.2">
      <c r="A82" s="2177" t="s">
        <v>143</v>
      </c>
      <c r="B82" s="2176">
        <v>4.0000000000000001E-3</v>
      </c>
      <c r="C82" s="2175">
        <v>4.0000000000000001E-3</v>
      </c>
    </row>
    <row r="83" spans="1:3" x14ac:dyDescent="0.2">
      <c r="A83" s="2178" t="s">
        <v>67</v>
      </c>
      <c r="B83" s="2176">
        <v>1E-3</v>
      </c>
      <c r="C83" s="2175">
        <v>1E-3</v>
      </c>
    </row>
    <row r="84" spans="1:3" x14ac:dyDescent="0.2">
      <c r="A84" s="2177" t="s">
        <v>144</v>
      </c>
      <c r="B84" s="2176">
        <v>4.0000000000000001E-3</v>
      </c>
      <c r="C84" s="2175">
        <v>4.0000000000000001E-3</v>
      </c>
    </row>
    <row r="85" spans="1:3" x14ac:dyDescent="0.2">
      <c r="A85" s="2177" t="s">
        <v>68</v>
      </c>
      <c r="B85" s="2176">
        <v>0</v>
      </c>
      <c r="C85" s="2175">
        <v>0</v>
      </c>
    </row>
    <row r="86" spans="1:3" x14ac:dyDescent="0.2">
      <c r="A86" s="2178" t="s">
        <v>65</v>
      </c>
      <c r="B86" s="2176">
        <v>1E-3</v>
      </c>
      <c r="C86" s="2175">
        <v>1E-3</v>
      </c>
    </row>
    <row r="87" spans="1:3" x14ac:dyDescent="0.2">
      <c r="A87" s="2177" t="s">
        <v>145</v>
      </c>
      <c r="B87" s="2176">
        <v>4.0000000000000001E-3</v>
      </c>
      <c r="C87" s="2175">
        <v>4.0000000000000001E-3</v>
      </c>
    </row>
    <row r="88" spans="1:3" x14ac:dyDescent="0.2">
      <c r="A88" s="2177" t="s">
        <v>146</v>
      </c>
      <c r="B88" s="2176">
        <v>2E-3</v>
      </c>
      <c r="C88" s="2175">
        <v>2E-3</v>
      </c>
    </row>
    <row r="89" spans="1:3" x14ac:dyDescent="0.2">
      <c r="A89" s="2177" t="s">
        <v>147</v>
      </c>
      <c r="B89" s="2176">
        <v>2E-3</v>
      </c>
      <c r="C89" s="2175">
        <v>2E-3</v>
      </c>
    </row>
    <row r="90" spans="1:3" x14ac:dyDescent="0.2">
      <c r="A90" s="2177" t="s">
        <v>148</v>
      </c>
      <c r="B90" s="2176">
        <v>1E-3</v>
      </c>
      <c r="C90" s="2175">
        <v>1E-3</v>
      </c>
    </row>
    <row r="91" spans="1:3" x14ac:dyDescent="0.2">
      <c r="A91" s="2177" t="s">
        <v>149</v>
      </c>
      <c r="B91" s="2176">
        <v>1E-3</v>
      </c>
      <c r="C91" s="2175">
        <v>1E-3</v>
      </c>
    </row>
    <row r="92" spans="1:3" x14ac:dyDescent="0.2">
      <c r="A92" s="2178" t="s">
        <v>70</v>
      </c>
      <c r="B92" s="2176">
        <v>1E-3</v>
      </c>
      <c r="C92" s="2175">
        <v>0</v>
      </c>
    </row>
    <row r="93" spans="1:3" x14ac:dyDescent="0.2">
      <c r="A93" s="2178" t="s">
        <v>69</v>
      </c>
      <c r="B93" s="2176">
        <v>1E-3</v>
      </c>
      <c r="C93" s="2175">
        <v>1E-3</v>
      </c>
    </row>
    <row r="94" spans="1:3" x14ac:dyDescent="0.2">
      <c r="A94" s="2177" t="s">
        <v>150</v>
      </c>
      <c r="B94" s="2176">
        <v>1E-3</v>
      </c>
      <c r="C94" s="2175">
        <v>1E-3</v>
      </c>
    </row>
    <row r="95" spans="1:3" x14ac:dyDescent="0.2">
      <c r="A95" s="2177" t="s">
        <v>151</v>
      </c>
      <c r="B95" s="2176">
        <v>1E-3</v>
      </c>
      <c r="C95" s="2175">
        <v>1E-3</v>
      </c>
    </row>
    <row r="96" spans="1:3" x14ac:dyDescent="0.2">
      <c r="A96" s="2177" t="s">
        <v>152</v>
      </c>
      <c r="B96" s="2176">
        <v>0.01</v>
      </c>
      <c r="C96" s="2175">
        <v>0.01</v>
      </c>
    </row>
    <row r="97" spans="1:3" x14ac:dyDescent="0.2">
      <c r="A97" s="2177" t="s">
        <v>153</v>
      </c>
      <c r="B97" s="2176">
        <v>2E-3</v>
      </c>
      <c r="C97" s="2175">
        <v>2E-3</v>
      </c>
    </row>
    <row r="98" spans="1:3" x14ac:dyDescent="0.2">
      <c r="A98" s="2177" t="s">
        <v>154</v>
      </c>
      <c r="B98" s="2176">
        <v>4.2999999999999997E-2</v>
      </c>
      <c r="C98" s="2175">
        <v>4.2999999999999997E-2</v>
      </c>
    </row>
    <row r="99" spans="1:3" x14ac:dyDescent="0.2">
      <c r="A99" s="2177" t="s">
        <v>155</v>
      </c>
      <c r="B99" s="2176">
        <v>4.2999999999999997E-2</v>
      </c>
      <c r="C99" s="2175">
        <v>4.2999999999999997E-2</v>
      </c>
    </row>
    <row r="100" spans="1:3" x14ac:dyDescent="0.2">
      <c r="A100" s="2177" t="s">
        <v>156</v>
      </c>
      <c r="B100" s="2176">
        <v>2E-3</v>
      </c>
      <c r="C100" s="2175">
        <v>2E-3</v>
      </c>
    </row>
    <row r="101" spans="1:3" x14ac:dyDescent="0.2">
      <c r="A101" s="2140"/>
      <c r="B101" s="2176"/>
      <c r="C101" s="2175"/>
    </row>
    <row r="102" spans="1:3" x14ac:dyDescent="0.2">
      <c r="A102" s="2177" t="s">
        <v>157</v>
      </c>
      <c r="B102" s="2176">
        <v>0.01</v>
      </c>
      <c r="C102" s="2175">
        <v>1.0999999999999999E-2</v>
      </c>
    </row>
    <row r="103" spans="1:3" x14ac:dyDescent="0.2">
      <c r="A103" s="2177" t="s">
        <v>158</v>
      </c>
      <c r="B103" s="2176">
        <v>2.9990000000000001</v>
      </c>
      <c r="C103" s="2175">
        <v>3.431</v>
      </c>
    </row>
    <row r="104" spans="1:3" x14ac:dyDescent="0.2">
      <c r="A104" s="2174" t="s">
        <v>159</v>
      </c>
      <c r="B104" s="2173">
        <v>3.2450000000000001</v>
      </c>
      <c r="C104" s="2172">
        <v>3.677</v>
      </c>
    </row>
    <row r="105" spans="1:3" x14ac:dyDescent="0.2">
      <c r="A105" s="1768" t="s">
        <v>852</v>
      </c>
    </row>
    <row r="106" spans="1:3" x14ac:dyDescent="0.2">
      <c r="A106" s="2171" t="s">
        <v>204</v>
      </c>
    </row>
    <row r="107" spans="1:3" x14ac:dyDescent="0.2">
      <c r="A107" s="2170" t="s">
        <v>205</v>
      </c>
    </row>
  </sheetData>
  <hyperlinks>
    <hyperlink ref="E60" location="'8.8'!A1" display="Home"/>
    <hyperlink ref="A1" location="Contents!A1" display="To table of contents"/>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54" max="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zoomScale="75" zoomScaleNormal="75" workbookViewId="0"/>
  </sheetViews>
  <sheetFormatPr defaultColWidth="8.85546875" defaultRowHeight="11.25" x14ac:dyDescent="0.2"/>
  <cols>
    <col min="1" max="1" width="24" style="1025" customWidth="1"/>
    <col min="2" max="2" width="13.85546875" style="1025" bestFit="1" customWidth="1"/>
    <col min="3" max="3" width="8.28515625" style="1025" bestFit="1" customWidth="1"/>
    <col min="4" max="4" width="8" style="1025" customWidth="1"/>
    <col min="5" max="5" width="21.42578125" style="1025" bestFit="1" customWidth="1"/>
    <col min="6" max="12" width="12.7109375" style="1025" customWidth="1"/>
    <col min="13" max="16384" width="8.85546875" style="1025"/>
  </cols>
  <sheetData>
    <row r="1" spans="1:12" ht="12.75" x14ac:dyDescent="0.2">
      <c r="A1" s="1764" t="s">
        <v>827</v>
      </c>
      <c r="B1" s="1766"/>
    </row>
    <row r="2" spans="1:12" ht="12.75" x14ac:dyDescent="0.2">
      <c r="A2" s="1821" t="s">
        <v>2222</v>
      </c>
      <c r="B2" s="1047"/>
      <c r="C2" s="1047"/>
      <c r="D2" s="1047"/>
      <c r="E2" s="1047"/>
      <c r="F2" s="1047"/>
      <c r="G2" s="1047"/>
      <c r="H2" s="1047"/>
      <c r="I2" s="1047"/>
      <c r="J2" s="1047"/>
      <c r="K2" s="1047"/>
      <c r="L2" s="1047"/>
    </row>
    <row r="3" spans="1:12" ht="24" x14ac:dyDescent="0.2">
      <c r="A3" s="1809" t="s">
        <v>509</v>
      </c>
      <c r="B3" s="1810" t="s">
        <v>510</v>
      </c>
      <c r="C3" s="1811" t="s">
        <v>511</v>
      </c>
      <c r="D3" s="1811" t="s">
        <v>740</v>
      </c>
      <c r="E3" s="1811" t="s">
        <v>512</v>
      </c>
      <c r="F3" s="1810" t="s">
        <v>513</v>
      </c>
      <c r="G3" s="1811" t="s">
        <v>514</v>
      </c>
      <c r="H3" s="1811" t="s">
        <v>515</v>
      </c>
      <c r="I3" s="1811" t="s">
        <v>516</v>
      </c>
      <c r="J3" s="1811" t="s">
        <v>517</v>
      </c>
      <c r="K3" s="1811" t="s">
        <v>518</v>
      </c>
      <c r="L3" s="1811" t="s">
        <v>519</v>
      </c>
    </row>
    <row r="4" spans="1:12" ht="21.75" customHeight="1" x14ac:dyDescent="0.2">
      <c r="A4" s="1812" t="s">
        <v>1838</v>
      </c>
      <c r="B4" s="1813">
        <v>4</v>
      </c>
      <c r="C4" s="1814" t="s">
        <v>741</v>
      </c>
      <c r="D4" s="1813">
        <v>397</v>
      </c>
      <c r="E4" s="1814" t="s">
        <v>777</v>
      </c>
      <c r="F4" s="1815">
        <v>10281</v>
      </c>
      <c r="G4" s="1816">
        <v>9.6313618830000021</v>
      </c>
      <c r="H4" s="1816">
        <v>44.709496440000009</v>
      </c>
      <c r="I4" s="1816">
        <v>1.6499157600000003</v>
      </c>
      <c r="J4" s="1816">
        <v>20.201296040000003</v>
      </c>
      <c r="K4" s="1816">
        <v>3.0966520000000006</v>
      </c>
      <c r="L4" s="1816">
        <v>0.18246311919638658</v>
      </c>
    </row>
    <row r="5" spans="1:12" ht="12" x14ac:dyDescent="0.2">
      <c r="A5" s="1812" t="s">
        <v>742</v>
      </c>
      <c r="B5" s="1813">
        <v>2</v>
      </c>
      <c r="C5" s="1814" t="s">
        <v>741</v>
      </c>
      <c r="D5" s="1813">
        <v>298</v>
      </c>
      <c r="E5" s="1814" t="s">
        <v>778</v>
      </c>
      <c r="F5" s="1815">
        <v>6389.5</v>
      </c>
      <c r="G5" s="1816">
        <v>6.6145064700000002</v>
      </c>
      <c r="H5" s="1816">
        <v>52.344786800000001</v>
      </c>
      <c r="I5" s="1816">
        <v>2.9414924</v>
      </c>
      <c r="J5" s="1816">
        <v>38.342104400000004</v>
      </c>
      <c r="K5" s="1816">
        <v>2.1266799999999999</v>
      </c>
      <c r="L5" s="1816">
        <v>0.16742228689192742</v>
      </c>
    </row>
    <row r="6" spans="1:12" ht="12" x14ac:dyDescent="0.2">
      <c r="A6" s="1812" t="s">
        <v>746</v>
      </c>
      <c r="B6" s="1813">
        <v>3</v>
      </c>
      <c r="C6" s="1814" t="s">
        <v>741</v>
      </c>
      <c r="D6" s="1813">
        <v>286</v>
      </c>
      <c r="E6" s="1814" t="s">
        <v>777</v>
      </c>
      <c r="F6" s="1815">
        <v>3624</v>
      </c>
      <c r="G6" s="1816">
        <v>7.2235214122500002</v>
      </c>
      <c r="H6" s="1816">
        <v>33.532122330000007</v>
      </c>
      <c r="I6" s="1816">
        <v>1.2374368200000001</v>
      </c>
      <c r="J6" s="1816">
        <v>15.150972030000004</v>
      </c>
      <c r="K6" s="1816">
        <v>2.322489</v>
      </c>
      <c r="L6" s="1816">
        <v>0.13684733939728994</v>
      </c>
    </row>
    <row r="7" spans="1:12" ht="12" x14ac:dyDescent="0.2">
      <c r="A7" s="1812" t="s">
        <v>743</v>
      </c>
      <c r="B7" s="1813">
        <v>2</v>
      </c>
      <c r="C7" s="1814" t="s">
        <v>741</v>
      </c>
      <c r="D7" s="1813">
        <v>215</v>
      </c>
      <c r="E7" s="1814" t="s">
        <v>779</v>
      </c>
      <c r="F7" s="1815">
        <v>4119.5</v>
      </c>
      <c r="G7" s="1816">
        <v>4.4202873</v>
      </c>
      <c r="H7" s="1816">
        <v>18.672615839999999</v>
      </c>
      <c r="I7" s="1816">
        <v>0.96396559999999998</v>
      </c>
      <c r="J7" s="1816">
        <v>11.124318879999999</v>
      </c>
      <c r="K7" s="1816">
        <v>1.4212</v>
      </c>
      <c r="L7" s="1816">
        <v>8.2072153805915093E-2</v>
      </c>
    </row>
    <row r="8" spans="1:12" ht="12" x14ac:dyDescent="0.2">
      <c r="A8" s="1812" t="s">
        <v>802</v>
      </c>
      <c r="B8" s="1813">
        <v>2</v>
      </c>
      <c r="C8" s="1814" t="s">
        <v>741</v>
      </c>
      <c r="D8" s="1813">
        <v>215</v>
      </c>
      <c r="E8" s="1814" t="s">
        <v>803</v>
      </c>
      <c r="F8" s="1815">
        <v>3003</v>
      </c>
      <c r="G8" s="1816">
        <v>5.6022258434999994</v>
      </c>
      <c r="H8" s="1816">
        <v>37.224543720000007</v>
      </c>
      <c r="I8" s="1816">
        <v>5.8980061799999994</v>
      </c>
      <c r="J8" s="1816">
        <v>22.006742860000006</v>
      </c>
      <c r="K8" s="1816">
        <v>1.8012140000000001</v>
      </c>
      <c r="L8" s="1816">
        <v>0.10756865153230086</v>
      </c>
    </row>
    <row r="9" spans="1:12" ht="12" x14ac:dyDescent="0.2">
      <c r="A9" s="1812" t="s">
        <v>744</v>
      </c>
      <c r="B9" s="1813">
        <v>2</v>
      </c>
      <c r="C9" s="1814" t="s">
        <v>745</v>
      </c>
      <c r="D9" s="1813">
        <v>185</v>
      </c>
      <c r="E9" s="1814" t="s">
        <v>805</v>
      </c>
      <c r="F9" s="1815">
        <v>3435.5</v>
      </c>
      <c r="G9" s="1816">
        <v>4.4275217415000006</v>
      </c>
      <c r="H9" s="1816">
        <v>20.2220747</v>
      </c>
      <c r="I9" s="1816">
        <v>0.77940201999999992</v>
      </c>
      <c r="J9" s="1816">
        <v>9.848557480000002</v>
      </c>
      <c r="K9" s="1816">
        <v>1.4235260000000001</v>
      </c>
      <c r="L9" s="1816">
        <v>7.6562183691489219E-2</v>
      </c>
    </row>
    <row r="10" spans="1:12" ht="12" x14ac:dyDescent="0.2">
      <c r="A10" s="1812" t="s">
        <v>804</v>
      </c>
      <c r="B10" s="1813">
        <v>2</v>
      </c>
      <c r="C10" s="1814" t="s">
        <v>745</v>
      </c>
      <c r="D10" s="1813">
        <v>174</v>
      </c>
      <c r="E10" s="1814" t="s">
        <v>780</v>
      </c>
      <c r="F10" s="1815">
        <v>3910.5</v>
      </c>
      <c r="G10" s="1816">
        <v>2.32820874</v>
      </c>
      <c r="H10" s="1816">
        <v>10.853095199999998</v>
      </c>
      <c r="I10" s="1816">
        <v>0.5310608</v>
      </c>
      <c r="J10" s="1816">
        <v>5.4600815999999996</v>
      </c>
      <c r="K10" s="1816">
        <v>0.74856</v>
      </c>
      <c r="L10" s="1816">
        <v>7.3956224810104679E-2</v>
      </c>
    </row>
    <row r="11" spans="1:12" ht="12" x14ac:dyDescent="0.2">
      <c r="A11" s="1812" t="s">
        <v>757</v>
      </c>
      <c r="B11" s="1813">
        <v>2</v>
      </c>
      <c r="C11" s="1814" t="s">
        <v>745</v>
      </c>
      <c r="D11" s="1813">
        <v>170</v>
      </c>
      <c r="E11" s="1814" t="s">
        <v>781</v>
      </c>
      <c r="F11" s="1815">
        <v>30621.5</v>
      </c>
      <c r="G11" s="1816">
        <v>2.2481571254999997</v>
      </c>
      <c r="H11" s="1816">
        <v>9.9443421999999995</v>
      </c>
      <c r="I11" s="1816">
        <v>0.57223939999999995</v>
      </c>
      <c r="J11" s="1816">
        <v>5.6178448000000003</v>
      </c>
      <c r="K11" s="1816">
        <v>0.72282199999999996</v>
      </c>
      <c r="L11" s="1816">
        <v>7.1193856063466898E-2</v>
      </c>
    </row>
    <row r="12" spans="1:12" ht="12" x14ac:dyDescent="0.2">
      <c r="A12" s="1812" t="s">
        <v>756</v>
      </c>
      <c r="B12" s="1813">
        <v>2</v>
      </c>
      <c r="C12" s="1814" t="s">
        <v>745</v>
      </c>
      <c r="D12" s="1813">
        <v>135</v>
      </c>
      <c r="E12" s="1814" t="s">
        <v>782</v>
      </c>
      <c r="F12" s="1815">
        <v>10578.5</v>
      </c>
      <c r="G12" s="1816">
        <v>1.9885632195</v>
      </c>
      <c r="H12" s="1816">
        <v>7.4027917999999993</v>
      </c>
      <c r="I12" s="1816">
        <v>0.68335179999999995</v>
      </c>
      <c r="J12" s="1816">
        <v>6.3780460000000012</v>
      </c>
      <c r="K12" s="1816">
        <v>0.63935799999999998</v>
      </c>
      <c r="L12" s="1816">
        <v>6.2041674310769158E-2</v>
      </c>
    </row>
    <row r="13" spans="1:12" ht="12" x14ac:dyDescent="0.2">
      <c r="A13" s="1812" t="s">
        <v>755</v>
      </c>
      <c r="B13" s="1813">
        <v>2</v>
      </c>
      <c r="C13" s="1814" t="s">
        <v>745</v>
      </c>
      <c r="D13" s="1813">
        <v>120</v>
      </c>
      <c r="E13" s="1814" t="s">
        <v>782</v>
      </c>
      <c r="F13" s="1815">
        <v>1442</v>
      </c>
      <c r="G13" s="1816">
        <v>1.9885632195</v>
      </c>
      <c r="H13" s="1816">
        <v>7.4027917999999993</v>
      </c>
      <c r="I13" s="1816">
        <v>0.68335179999999995</v>
      </c>
      <c r="J13" s="1816">
        <v>6.3780459999999994</v>
      </c>
      <c r="K13" s="1816">
        <v>0.63935799999999998</v>
      </c>
      <c r="L13" s="1816">
        <v>6.2041674310769165E-2</v>
      </c>
    </row>
    <row r="14" spans="1:12" ht="12" x14ac:dyDescent="0.2">
      <c r="A14" s="1812" t="s">
        <v>750</v>
      </c>
      <c r="B14" s="1813">
        <v>2</v>
      </c>
      <c r="C14" s="1814" t="s">
        <v>745</v>
      </c>
      <c r="D14" s="1813">
        <v>116</v>
      </c>
      <c r="E14" s="1814" t="s">
        <v>783</v>
      </c>
      <c r="F14" s="1815">
        <v>2420</v>
      </c>
      <c r="G14" s="1816">
        <v>3.4767618599999994</v>
      </c>
      <c r="H14" s="1816">
        <v>12.112982000000001</v>
      </c>
      <c r="I14" s="1816">
        <v>0.13321679999999997</v>
      </c>
      <c r="J14" s="1816">
        <v>9.7934251999999979</v>
      </c>
      <c r="K14" s="1816">
        <v>1.1178399999999999</v>
      </c>
      <c r="L14" s="1816">
        <v>3.4072474295465179E-2</v>
      </c>
    </row>
    <row r="15" spans="1:12" ht="12" x14ac:dyDescent="0.2">
      <c r="A15" s="1812" t="s">
        <v>748</v>
      </c>
      <c r="B15" s="1813">
        <v>2</v>
      </c>
      <c r="C15" s="1814" t="s">
        <v>745</v>
      </c>
      <c r="D15" s="1813">
        <v>78</v>
      </c>
      <c r="E15" s="1814" t="s">
        <v>784</v>
      </c>
      <c r="F15" s="1815">
        <v>3249</v>
      </c>
      <c r="G15" s="1816">
        <v>2.5658505014999999</v>
      </c>
      <c r="H15" s="1816">
        <v>9.2800133199999983</v>
      </c>
      <c r="I15" s="1816">
        <v>2.0996614</v>
      </c>
      <c r="J15" s="1816">
        <v>17.752823800000005</v>
      </c>
      <c r="K15" s="1816">
        <v>0.82496599999999998</v>
      </c>
      <c r="L15" s="1816">
        <v>8.1179893300148631E-2</v>
      </c>
    </row>
    <row r="16" spans="1:12" ht="12" x14ac:dyDescent="0.2">
      <c r="A16" s="1812" t="s">
        <v>747</v>
      </c>
      <c r="B16" s="1813">
        <v>2</v>
      </c>
      <c r="C16" s="1814" t="s">
        <v>745</v>
      </c>
      <c r="D16" s="1813">
        <v>74</v>
      </c>
      <c r="E16" s="1814" t="s">
        <v>785</v>
      </c>
      <c r="F16" s="1815">
        <v>12204</v>
      </c>
      <c r="G16" s="1816">
        <v>1.96583911095</v>
      </c>
      <c r="H16" s="1816">
        <v>7.2486079999999999</v>
      </c>
      <c r="I16" s="1816">
        <v>0.45986696000000005</v>
      </c>
      <c r="J16" s="1816">
        <v>4.9423480800000013</v>
      </c>
      <c r="K16" s="1816">
        <v>0.63205180000000005</v>
      </c>
      <c r="L16" s="1816">
        <v>6.1998364258674353E-2</v>
      </c>
    </row>
    <row r="17" spans="1:12" ht="12" x14ac:dyDescent="0.2">
      <c r="A17" s="1812" t="s">
        <v>1822</v>
      </c>
      <c r="B17" s="1813">
        <v>2</v>
      </c>
      <c r="C17" s="1814" t="s">
        <v>745</v>
      </c>
      <c r="D17" s="1813">
        <v>73</v>
      </c>
      <c r="E17" s="1814" t="s">
        <v>787</v>
      </c>
      <c r="F17" s="1815">
        <v>1498</v>
      </c>
      <c r="G17" s="1816">
        <v>2.5104756105000003</v>
      </c>
      <c r="H17" s="1816">
        <v>6.8554695399999996</v>
      </c>
      <c r="I17" s="1816">
        <v>0</v>
      </c>
      <c r="J17" s="1816">
        <v>6.8237794600000008</v>
      </c>
      <c r="K17" s="1816">
        <v>0.80716199999999982</v>
      </c>
      <c r="L17" s="1816">
        <v>8.9518808174090816E-2</v>
      </c>
    </row>
    <row r="18" spans="1:12" ht="12" x14ac:dyDescent="0.2">
      <c r="A18" s="1812" t="s">
        <v>749</v>
      </c>
      <c r="B18" s="1813">
        <v>2</v>
      </c>
      <c r="C18" s="1814" t="s">
        <v>745</v>
      </c>
      <c r="D18" s="1813">
        <v>68</v>
      </c>
      <c r="E18" s="1814" t="s">
        <v>786</v>
      </c>
      <c r="F18" s="1815">
        <v>10521.5</v>
      </c>
      <c r="G18" s="1816">
        <v>2.1480319574999998</v>
      </c>
      <c r="H18" s="1816">
        <v>6.8361173999999991</v>
      </c>
      <c r="I18" s="1816">
        <v>0.53371934799999998</v>
      </c>
      <c r="J18" s="1816">
        <v>9.5394253999999989</v>
      </c>
      <c r="K18" s="1816">
        <v>0.69062999999999997</v>
      </c>
      <c r="L18" s="1816">
        <v>6.6261043634975064E-2</v>
      </c>
    </row>
    <row r="19" spans="1:12" ht="12" x14ac:dyDescent="0.2">
      <c r="A19" s="1812" t="s">
        <v>751</v>
      </c>
      <c r="B19" s="1813">
        <v>2</v>
      </c>
      <c r="C19" s="1814" t="s">
        <v>745</v>
      </c>
      <c r="D19" s="1813">
        <v>64</v>
      </c>
      <c r="E19" s="1814" t="s">
        <v>788</v>
      </c>
      <c r="F19" s="1815">
        <v>13549</v>
      </c>
      <c r="G19" s="1816">
        <v>2.0710632228000003</v>
      </c>
      <c r="H19" s="1816">
        <v>8.2090815199999998</v>
      </c>
      <c r="I19" s="1816">
        <v>0.43018936000000008</v>
      </c>
      <c r="J19" s="1816">
        <v>4.7465474400000005</v>
      </c>
      <c r="K19" s="1816">
        <v>0.66588320000000001</v>
      </c>
      <c r="L19" s="1816">
        <v>6.570811925653823E-2</v>
      </c>
    </row>
    <row r="20" spans="1:12" ht="12" x14ac:dyDescent="0.2">
      <c r="A20" s="1812" t="s">
        <v>753</v>
      </c>
      <c r="B20" s="1813">
        <v>2</v>
      </c>
      <c r="C20" s="1814" t="s">
        <v>745</v>
      </c>
      <c r="D20" s="1813">
        <v>58</v>
      </c>
      <c r="E20" s="1814" t="s">
        <v>789</v>
      </c>
      <c r="F20" s="1815">
        <v>11698</v>
      </c>
      <c r="G20" s="1816">
        <v>1.9972159350000001</v>
      </c>
      <c r="H20" s="1816">
        <v>5.8419924000000005</v>
      </c>
      <c r="I20" s="1816">
        <v>0.66051248000000007</v>
      </c>
      <c r="J20" s="1816">
        <v>10.376628</v>
      </c>
      <c r="K20" s="1816">
        <v>0.64214000000000004</v>
      </c>
      <c r="L20" s="1816">
        <v>6.1042541971352351E-2</v>
      </c>
    </row>
    <row r="21" spans="1:12" ht="12" x14ac:dyDescent="0.2">
      <c r="A21" s="1812" t="s">
        <v>754</v>
      </c>
      <c r="B21" s="1813">
        <v>2</v>
      </c>
      <c r="C21" s="1814" t="s">
        <v>745</v>
      </c>
      <c r="D21" s="1813">
        <v>52</v>
      </c>
      <c r="E21" s="1814" t="s">
        <v>790</v>
      </c>
      <c r="F21" s="1815">
        <v>2518</v>
      </c>
      <c r="G21" s="1816">
        <v>2.2871036760000001</v>
      </c>
      <c r="H21" s="1816">
        <v>7.7988639999999991</v>
      </c>
      <c r="I21" s="1816">
        <v>0.45408039999999994</v>
      </c>
      <c r="J21" s="1816">
        <v>8.9107383999999996</v>
      </c>
      <c r="K21" s="1816">
        <v>0.735344</v>
      </c>
      <c r="L21" s="1816">
        <v>7.100108065696166E-2</v>
      </c>
    </row>
    <row r="22" spans="1:12" ht="12" x14ac:dyDescent="0.2">
      <c r="A22" s="1812" t="s">
        <v>791</v>
      </c>
      <c r="B22" s="1813">
        <v>2</v>
      </c>
      <c r="C22" s="1814" t="s">
        <v>745</v>
      </c>
      <c r="D22" s="1813">
        <v>48</v>
      </c>
      <c r="E22" s="1814" t="s">
        <v>792</v>
      </c>
      <c r="F22" s="1815">
        <v>5103.5</v>
      </c>
      <c r="G22" s="1816">
        <v>1.5632419193483356</v>
      </c>
      <c r="H22" s="1816">
        <v>4.6471454885220096</v>
      </c>
      <c r="I22" s="1816">
        <v>1.0915162449324247</v>
      </c>
      <c r="J22" s="1816">
        <v>10.806855230962991</v>
      </c>
      <c r="K22" s="1816">
        <v>0.50260973212710736</v>
      </c>
      <c r="L22" s="1816">
        <v>2.172988608618736E-2</v>
      </c>
    </row>
    <row r="23" spans="1:12" ht="12" x14ac:dyDescent="0.2">
      <c r="A23" s="1812" t="s">
        <v>1823</v>
      </c>
      <c r="B23" s="1813">
        <v>4</v>
      </c>
      <c r="C23" s="1814" t="s">
        <v>745</v>
      </c>
      <c r="D23" s="1813">
        <v>46</v>
      </c>
      <c r="E23" s="1814" t="s">
        <v>1824</v>
      </c>
      <c r="F23" s="1815">
        <v>4599</v>
      </c>
      <c r="G23" s="1816">
        <v>1.5357282368999998</v>
      </c>
      <c r="H23" s="1816">
        <v>3.52499808</v>
      </c>
      <c r="I23" s="1816">
        <v>1.0652666239999999</v>
      </c>
      <c r="J23" s="1816">
        <v>8.9303866839999984</v>
      </c>
      <c r="K23" s="1816">
        <v>0.49376359999999997</v>
      </c>
      <c r="L23" s="1816">
        <v>9.1391867281708672E-2</v>
      </c>
    </row>
    <row r="24" spans="1:12" ht="12" x14ac:dyDescent="0.2">
      <c r="A24" s="1812" t="s">
        <v>2177</v>
      </c>
      <c r="B24" s="1813">
        <v>2</v>
      </c>
      <c r="C24" s="1814" t="s">
        <v>745</v>
      </c>
      <c r="D24" s="1813">
        <v>45</v>
      </c>
      <c r="E24" s="1814" t="s">
        <v>2178</v>
      </c>
      <c r="F24" s="1815">
        <v>768</v>
      </c>
      <c r="G24" s="1816">
        <v>2.0127671849999995</v>
      </c>
      <c r="H24" s="1816">
        <v>4.9865599999999999</v>
      </c>
      <c r="I24" s="1816">
        <v>1.3488600000000002</v>
      </c>
      <c r="J24" s="1816">
        <v>16.715500000000002</v>
      </c>
      <c r="K24" s="1816">
        <v>0.64713999999999994</v>
      </c>
      <c r="L24" s="1816">
        <v>6.1733911855165517E-2</v>
      </c>
    </row>
    <row r="25" spans="1:12" ht="12" x14ac:dyDescent="0.2">
      <c r="A25" s="1812" t="s">
        <v>759</v>
      </c>
      <c r="B25" s="1813">
        <v>2</v>
      </c>
      <c r="C25" s="1814" t="s">
        <v>745</v>
      </c>
      <c r="D25" s="1813">
        <v>44</v>
      </c>
      <c r="E25" s="1814" t="s">
        <v>793</v>
      </c>
      <c r="F25" s="1815">
        <v>10289.5</v>
      </c>
      <c r="G25" s="1816">
        <v>1.736950215</v>
      </c>
      <c r="H25" s="1816">
        <v>4.5124780000000007</v>
      </c>
      <c r="I25" s="1816">
        <v>1.0977960000000002</v>
      </c>
      <c r="J25" s="1816">
        <v>7.0836940000000013</v>
      </c>
      <c r="K25" s="1816">
        <v>0.55846000000000007</v>
      </c>
      <c r="L25" s="1816">
        <v>1.0456318200690862E-2</v>
      </c>
    </row>
    <row r="26" spans="1:12" ht="12" x14ac:dyDescent="0.2">
      <c r="A26" s="1812" t="s">
        <v>758</v>
      </c>
      <c r="B26" s="1813">
        <v>2</v>
      </c>
      <c r="C26" s="1814" t="s">
        <v>745</v>
      </c>
      <c r="D26" s="1813">
        <v>37</v>
      </c>
      <c r="E26" s="1814" t="s">
        <v>793</v>
      </c>
      <c r="F26" s="1815">
        <v>22976</v>
      </c>
      <c r="G26" s="1816">
        <v>1.7369502150000002</v>
      </c>
      <c r="H26" s="1816">
        <v>4.5124780000000007</v>
      </c>
      <c r="I26" s="1816">
        <v>1.0977959999999998</v>
      </c>
      <c r="J26" s="1816">
        <v>7.0836940000000004</v>
      </c>
      <c r="K26" s="1816">
        <v>0.55846000000000007</v>
      </c>
      <c r="L26" s="1816">
        <v>1.0456318200690862E-2</v>
      </c>
    </row>
    <row r="27" spans="1:12" ht="12" x14ac:dyDescent="0.2">
      <c r="A27" s="1812" t="s">
        <v>2179</v>
      </c>
      <c r="B27" s="1813">
        <v>2</v>
      </c>
      <c r="C27" s="1814" t="s">
        <v>745</v>
      </c>
      <c r="D27" s="1813">
        <v>37</v>
      </c>
      <c r="E27" s="1814" t="s">
        <v>2180</v>
      </c>
      <c r="F27" s="1815">
        <v>1079</v>
      </c>
      <c r="G27" s="1816">
        <v>1.2258247930499999</v>
      </c>
      <c r="H27" s="1816">
        <v>3.6344592919999998</v>
      </c>
      <c r="I27" s="1816">
        <v>2.8710478000000001E-2</v>
      </c>
      <c r="J27" s="1816">
        <v>3.337904022</v>
      </c>
      <c r="K27" s="1816">
        <v>0.39412419999999998</v>
      </c>
      <c r="L27" s="1816">
        <v>1.7368910398914441E-2</v>
      </c>
    </row>
    <row r="28" spans="1:12" ht="12" x14ac:dyDescent="0.2">
      <c r="A28" s="1812" t="s">
        <v>806</v>
      </c>
      <c r="B28" s="1813">
        <v>2</v>
      </c>
      <c r="C28" s="1814" t="s">
        <v>745</v>
      </c>
      <c r="D28" s="1813">
        <v>34</v>
      </c>
      <c r="E28" s="1814" t="s">
        <v>807</v>
      </c>
      <c r="F28" s="1815">
        <v>934</v>
      </c>
      <c r="G28" s="1816">
        <v>1.7544858044999998</v>
      </c>
      <c r="H28" s="1816">
        <v>5.6463741999999995</v>
      </c>
      <c r="I28" s="1816">
        <v>0.8670582</v>
      </c>
      <c r="J28" s="1816">
        <v>7.2886990000000003</v>
      </c>
      <c r="K28" s="1816">
        <v>0.56409799999999999</v>
      </c>
      <c r="L28" s="1816">
        <v>5.4021471991371174E-2</v>
      </c>
    </row>
    <row r="29" spans="1:12" ht="12" x14ac:dyDescent="0.2">
      <c r="A29" s="1812" t="s">
        <v>808</v>
      </c>
      <c r="B29" s="1813">
        <v>2</v>
      </c>
      <c r="C29" s="1814" t="s">
        <v>752</v>
      </c>
      <c r="D29" s="1813">
        <v>29</v>
      </c>
      <c r="E29" s="1814" t="s">
        <v>809</v>
      </c>
      <c r="F29" s="1815">
        <v>1107</v>
      </c>
      <c r="G29" s="1816">
        <v>1.0352471837499999</v>
      </c>
      <c r="H29" s="1816">
        <v>3.5831945757575752</v>
      </c>
      <c r="I29" s="1816">
        <v>0</v>
      </c>
      <c r="J29" s="1816">
        <v>2.014887166666667</v>
      </c>
      <c r="K29" s="1816">
        <v>0.33285015151515152</v>
      </c>
      <c r="L29" s="1816">
        <v>0.12032620909090908</v>
      </c>
    </row>
    <row r="30" spans="1:12" ht="12" x14ac:dyDescent="0.2">
      <c r="A30" s="1812" t="s">
        <v>2181</v>
      </c>
      <c r="B30" s="1813">
        <v>2</v>
      </c>
      <c r="C30" s="1814" t="s">
        <v>745</v>
      </c>
      <c r="D30" s="1813">
        <v>29</v>
      </c>
      <c r="E30" s="1814" t="s">
        <v>1826</v>
      </c>
      <c r="F30" s="1815">
        <v>612</v>
      </c>
      <c r="G30" s="1816">
        <v>0.85087980119999995</v>
      </c>
      <c r="H30" s="1816">
        <v>1.8568441359999999</v>
      </c>
      <c r="I30" s="1816">
        <v>0.49466912000000002</v>
      </c>
      <c r="J30" s="1816">
        <v>5.3021836800000006</v>
      </c>
      <c r="K30" s="1816">
        <v>0.2735728</v>
      </c>
      <c r="L30" s="1816">
        <v>1.1420133568535275E-2</v>
      </c>
    </row>
    <row r="31" spans="1:12" ht="12" x14ac:dyDescent="0.2">
      <c r="A31" s="1812" t="s">
        <v>2182</v>
      </c>
      <c r="B31" s="1813">
        <v>2</v>
      </c>
      <c r="C31" s="1814" t="s">
        <v>745</v>
      </c>
      <c r="D31" s="1813">
        <v>24</v>
      </c>
      <c r="E31" s="1814" t="s">
        <v>1826</v>
      </c>
      <c r="F31" s="1815">
        <v>1271</v>
      </c>
      <c r="G31" s="1816">
        <v>0.85087980120000006</v>
      </c>
      <c r="H31" s="1816">
        <v>1.8568441360000003</v>
      </c>
      <c r="I31" s="1816">
        <v>0.49466912000000002</v>
      </c>
      <c r="J31" s="1816">
        <v>5.3021836800000015</v>
      </c>
      <c r="K31" s="1816">
        <v>0.2735728</v>
      </c>
      <c r="L31" s="1816">
        <v>1.1420133568535275E-2</v>
      </c>
    </row>
    <row r="32" spans="1:12" ht="12" x14ac:dyDescent="0.2">
      <c r="A32" s="1812" t="s">
        <v>1828</v>
      </c>
      <c r="B32" s="1813">
        <v>2</v>
      </c>
      <c r="C32" s="1814" t="s">
        <v>752</v>
      </c>
      <c r="D32" s="1813">
        <v>20</v>
      </c>
      <c r="E32" s="1814" t="s">
        <v>1829</v>
      </c>
      <c r="F32" s="1815">
        <v>7905.5</v>
      </c>
      <c r="G32" s="1816">
        <v>0.64803450642021265</v>
      </c>
      <c r="H32" s="1816">
        <v>2.0237620525467443</v>
      </c>
      <c r="I32" s="1816">
        <v>0.47029733333333334</v>
      </c>
      <c r="J32" s="1816">
        <v>1.3334447604771116</v>
      </c>
      <c r="K32" s="1816">
        <v>0.20835447517730496</v>
      </c>
      <c r="L32" s="1816">
        <v>7.5069565460992915E-2</v>
      </c>
    </row>
    <row r="33" spans="1:12" ht="12" x14ac:dyDescent="0.2">
      <c r="A33" s="1812" t="s">
        <v>794</v>
      </c>
      <c r="B33" s="1813">
        <v>2</v>
      </c>
      <c r="C33" s="1814" t="s">
        <v>745</v>
      </c>
      <c r="D33" s="1813">
        <v>20</v>
      </c>
      <c r="E33" s="1814" t="s">
        <v>795</v>
      </c>
      <c r="F33" s="1815">
        <v>1563</v>
      </c>
      <c r="G33" s="1816">
        <v>0.85087980120000006</v>
      </c>
      <c r="H33" s="1816">
        <v>1.8568441360000001</v>
      </c>
      <c r="I33" s="1816">
        <v>0.49466912000000018</v>
      </c>
      <c r="J33" s="1816">
        <v>5.3021836799999997</v>
      </c>
      <c r="K33" s="1816">
        <v>0.2735728</v>
      </c>
      <c r="L33" s="1816">
        <v>1.1420133568535277E-2</v>
      </c>
    </row>
    <row r="34" spans="1:12" ht="12" x14ac:dyDescent="0.2">
      <c r="A34" s="1812" t="s">
        <v>1830</v>
      </c>
      <c r="B34" s="1813">
        <v>2</v>
      </c>
      <c r="C34" s="1814" t="s">
        <v>1825</v>
      </c>
      <c r="D34" s="1813">
        <v>10</v>
      </c>
      <c r="E34" s="1814" t="s">
        <v>1827</v>
      </c>
      <c r="F34" s="1815">
        <v>786.5</v>
      </c>
      <c r="G34" s="1816">
        <v>0.237448926</v>
      </c>
      <c r="H34" s="1816">
        <v>0.63214848000000001</v>
      </c>
      <c r="I34" s="1816">
        <v>0.38762736000000003</v>
      </c>
      <c r="J34" s="1816">
        <v>2.1800966400000004</v>
      </c>
      <c r="K34" s="1816">
        <v>7.6344000000000009E-2</v>
      </c>
      <c r="L34" s="1816">
        <v>1.6651958936434803E-2</v>
      </c>
    </row>
    <row r="35" spans="1:12" ht="12" x14ac:dyDescent="0.2">
      <c r="A35" s="1812" t="s">
        <v>1832</v>
      </c>
      <c r="B35" s="1813">
        <v>2</v>
      </c>
      <c r="C35" s="1814" t="s">
        <v>1825</v>
      </c>
      <c r="D35" s="1813">
        <v>6</v>
      </c>
      <c r="E35" s="1814" t="s">
        <v>1833</v>
      </c>
      <c r="F35" s="1815">
        <v>858.5</v>
      </c>
      <c r="G35" s="1816">
        <v>0.21389064839999999</v>
      </c>
      <c r="H35" s="1816">
        <v>0.315636888</v>
      </c>
      <c r="I35" s="1816">
        <v>1.6893425039999999</v>
      </c>
      <c r="J35" s="1816">
        <v>4.3563381600000008</v>
      </c>
      <c r="K35" s="1816">
        <v>6.87696E-2</v>
      </c>
      <c r="L35" s="1816">
        <v>8.8219323222432037E-3</v>
      </c>
    </row>
    <row r="36" spans="1:12" ht="12" x14ac:dyDescent="0.2">
      <c r="A36" s="1812" t="s">
        <v>1835</v>
      </c>
      <c r="B36" s="1813">
        <v>2</v>
      </c>
      <c r="C36" s="1814" t="s">
        <v>1831</v>
      </c>
      <c r="D36" s="1813">
        <v>6</v>
      </c>
      <c r="E36" s="1814" t="s">
        <v>1834</v>
      </c>
      <c r="F36" s="1815">
        <v>549</v>
      </c>
      <c r="G36" s="1816">
        <v>0.22393606424999998</v>
      </c>
      <c r="H36" s="1816">
        <v>0.55488051981351971</v>
      </c>
      <c r="I36" s="1816">
        <v>8.1248755244755236E-2</v>
      </c>
      <c r="J36" s="1816">
        <v>0.91739918881118865</v>
      </c>
      <c r="K36" s="1816">
        <v>7.1999377622377611E-2</v>
      </c>
      <c r="L36" s="1816">
        <v>2.5978034708624712E-2</v>
      </c>
    </row>
    <row r="37" spans="1:12" ht="12" x14ac:dyDescent="0.2">
      <c r="A37" s="1812" t="s">
        <v>1837</v>
      </c>
      <c r="B37" s="1813">
        <v>2</v>
      </c>
      <c r="C37" s="1814" t="s">
        <v>2183</v>
      </c>
      <c r="D37" s="1813">
        <v>2</v>
      </c>
      <c r="E37" s="1814" t="s">
        <v>1836</v>
      </c>
      <c r="F37" s="1815">
        <v>1256.5</v>
      </c>
      <c r="G37" s="1816">
        <v>0.13425083100000004</v>
      </c>
      <c r="H37" s="1816">
        <v>0.16438342997764802</v>
      </c>
      <c r="I37" s="1816">
        <v>1.19173511699316</v>
      </c>
      <c r="J37" s="1816">
        <v>1.5576210124282082</v>
      </c>
      <c r="K37" s="1816">
        <v>4.3164000000000008E-2</v>
      </c>
      <c r="L37" s="1816">
        <v>6.3089717729760009E-3</v>
      </c>
    </row>
    <row r="38" spans="1:12" ht="12" x14ac:dyDescent="0.2">
      <c r="A38" s="1812"/>
      <c r="B38" s="1813"/>
      <c r="C38" s="1814"/>
      <c r="D38" s="1813"/>
      <c r="E38" s="1814"/>
      <c r="F38" s="1813"/>
      <c r="G38" s="1816"/>
      <c r="H38" s="1816"/>
      <c r="I38" s="1816"/>
      <c r="J38" s="1816"/>
      <c r="K38" s="1816"/>
      <c r="L38" s="1816"/>
    </row>
    <row r="39" spans="1:12" ht="12" x14ac:dyDescent="0.2">
      <c r="A39" s="1817"/>
      <c r="B39" s="1817"/>
      <c r="C39" s="1817"/>
      <c r="D39" s="1817"/>
      <c r="E39" s="1817"/>
      <c r="F39" s="1817"/>
      <c r="G39" s="1817"/>
      <c r="H39" s="1817"/>
      <c r="I39" s="1817"/>
      <c r="J39" s="1817"/>
      <c r="K39" s="1817"/>
      <c r="L39" s="1818"/>
    </row>
    <row r="40" spans="1:12" ht="12.75" x14ac:dyDescent="0.2">
      <c r="A40" s="2190" t="s">
        <v>520</v>
      </c>
      <c r="B40" s="1047"/>
      <c r="C40" s="1047"/>
      <c r="D40" s="1047"/>
      <c r="E40" s="1047"/>
      <c r="F40" s="1047"/>
      <c r="G40" s="1047"/>
      <c r="H40" s="1047"/>
      <c r="I40" s="1047"/>
      <c r="J40" s="1047"/>
      <c r="K40" s="1047"/>
      <c r="L40" s="1047"/>
    </row>
    <row r="41" spans="1:12" ht="12.75" x14ac:dyDescent="0.2">
      <c r="A41" s="1047" t="s">
        <v>521</v>
      </c>
      <c r="B41" s="1047"/>
      <c r="C41" s="1047"/>
      <c r="D41" s="1047"/>
      <c r="E41" s="1047"/>
      <c r="F41" s="1047"/>
      <c r="G41" s="1047"/>
      <c r="H41" s="1047"/>
      <c r="I41" s="1047"/>
      <c r="J41" s="1047"/>
      <c r="K41" s="1047"/>
      <c r="L41" s="1047"/>
    </row>
    <row r="42" spans="1:12" ht="12.75" x14ac:dyDescent="0.2">
      <c r="A42" s="1047" t="s">
        <v>771</v>
      </c>
      <c r="B42" s="1047"/>
      <c r="C42" s="1047"/>
      <c r="D42" s="1047"/>
      <c r="E42" s="1047"/>
      <c r="F42" s="1047"/>
      <c r="G42" s="1047"/>
      <c r="H42" s="1047"/>
      <c r="I42" s="1047"/>
      <c r="J42" s="1047"/>
      <c r="K42" s="1047"/>
      <c r="L42" s="1047"/>
    </row>
  </sheetData>
  <hyperlinks>
    <hyperlink ref="A1" location="Contents!A1" display="To table of contents"/>
  </hyperlinks>
  <pageMargins left="0.52" right="0.31" top="0.61" bottom="0.61" header="0.5" footer="0.5"/>
  <pageSetup paperSize="9" scale="80"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
  <sheetViews>
    <sheetView zoomScale="75" workbookViewId="0"/>
  </sheetViews>
  <sheetFormatPr defaultRowHeight="12.75" x14ac:dyDescent="0.2"/>
  <cols>
    <col min="1" max="1" width="28.42578125" style="1313" customWidth="1"/>
    <col min="2" max="2" width="13.5703125" style="1313" customWidth="1"/>
    <col min="3" max="9" width="11.7109375" style="1313" customWidth="1"/>
    <col min="10" max="16384" width="9.140625" style="1313"/>
  </cols>
  <sheetData>
    <row r="1" spans="1:10" x14ac:dyDescent="0.2">
      <c r="A1" s="2084" t="s">
        <v>827</v>
      </c>
    </row>
    <row r="2" spans="1:10" ht="15.75" x14ac:dyDescent="0.25">
      <c r="A2" s="1314" t="s">
        <v>1551</v>
      </c>
      <c r="B2" s="2122"/>
      <c r="C2" s="2122"/>
      <c r="D2" s="2122"/>
      <c r="E2" s="2122"/>
      <c r="F2" s="2122"/>
      <c r="G2" s="2122"/>
      <c r="H2" s="2122"/>
      <c r="I2" s="2122"/>
      <c r="J2" s="1465"/>
    </row>
    <row r="3" spans="1:10" ht="14.25" x14ac:dyDescent="0.2">
      <c r="A3" s="2208" t="s">
        <v>427</v>
      </c>
      <c r="B3" s="2207" t="s">
        <v>760</v>
      </c>
      <c r="C3" s="2206" t="s">
        <v>761</v>
      </c>
      <c r="D3" s="2206" t="s">
        <v>773</v>
      </c>
      <c r="E3" s="2206" t="s">
        <v>762</v>
      </c>
      <c r="F3" s="2206" t="s">
        <v>763</v>
      </c>
      <c r="G3" s="2206" t="s">
        <v>764</v>
      </c>
      <c r="H3" s="2206" t="s">
        <v>765</v>
      </c>
      <c r="I3" s="2205" t="s">
        <v>766</v>
      </c>
      <c r="J3" s="1465"/>
    </row>
    <row r="4" spans="1:10" x14ac:dyDescent="0.2">
      <c r="A4" s="2204"/>
      <c r="B4" s="2203"/>
      <c r="C4" s="2202" t="s">
        <v>522</v>
      </c>
      <c r="D4" s="2201"/>
      <c r="E4" s="2201"/>
      <c r="F4" s="2201"/>
      <c r="G4" s="2201"/>
      <c r="H4" s="2201"/>
      <c r="I4" s="2200"/>
      <c r="J4" s="1465"/>
    </row>
    <row r="5" spans="1:10" x14ac:dyDescent="0.2">
      <c r="A5" s="2199" t="s">
        <v>523</v>
      </c>
      <c r="B5" s="2198"/>
      <c r="C5" s="2197"/>
      <c r="D5" s="2196"/>
      <c r="E5" s="2196"/>
      <c r="F5" s="2196"/>
      <c r="G5" s="2196"/>
      <c r="H5" s="2196"/>
      <c r="I5" s="2195"/>
      <c r="J5" s="1465"/>
    </row>
    <row r="6" spans="1:10" x14ac:dyDescent="0.2">
      <c r="A6" s="1519" t="s">
        <v>767</v>
      </c>
      <c r="B6" s="1520"/>
      <c r="C6" s="2197">
        <v>56</v>
      </c>
      <c r="D6" s="2196">
        <v>34</v>
      </c>
      <c r="E6" s="2196">
        <v>30</v>
      </c>
      <c r="F6" s="2196">
        <v>30</v>
      </c>
      <c r="G6" s="2196">
        <v>24</v>
      </c>
      <c r="H6" s="2196"/>
      <c r="I6" s="2195">
        <v>18</v>
      </c>
      <c r="J6" s="1465"/>
    </row>
    <row r="7" spans="1:10" x14ac:dyDescent="0.2">
      <c r="A7" s="1519" t="s">
        <v>768</v>
      </c>
      <c r="B7" s="1520"/>
      <c r="C7" s="2197">
        <v>120</v>
      </c>
      <c r="D7" s="2196">
        <v>100</v>
      </c>
      <c r="E7" s="2196">
        <v>150</v>
      </c>
      <c r="F7" s="2196">
        <v>150</v>
      </c>
      <c r="G7" s="2196">
        <v>30</v>
      </c>
      <c r="H7" s="2196">
        <v>390</v>
      </c>
      <c r="I7" s="2195">
        <v>300</v>
      </c>
      <c r="J7" s="1465"/>
    </row>
    <row r="8" spans="1:10" x14ac:dyDescent="0.2">
      <c r="A8" s="1519" t="s">
        <v>769</v>
      </c>
      <c r="B8" s="1520"/>
      <c r="C8" s="2197">
        <v>240</v>
      </c>
      <c r="D8" s="2196">
        <v>240</v>
      </c>
      <c r="E8" s="2196">
        <v>270</v>
      </c>
      <c r="F8" s="2196">
        <v>270</v>
      </c>
      <c r="G8" s="2196">
        <v>96</v>
      </c>
      <c r="H8" s="2196">
        <v>390</v>
      </c>
      <c r="I8" s="2195">
        <v>270</v>
      </c>
      <c r="J8" s="1465"/>
    </row>
    <row r="9" spans="1:10" x14ac:dyDescent="0.2">
      <c r="A9" s="1519" t="s">
        <v>524</v>
      </c>
      <c r="B9" s="1520"/>
      <c r="C9" s="2197">
        <v>1015</v>
      </c>
      <c r="D9" s="2196">
        <v>1015</v>
      </c>
      <c r="E9" s="2196">
        <v>1015</v>
      </c>
      <c r="F9" s="2196">
        <v>1015</v>
      </c>
      <c r="G9" s="2196">
        <v>780</v>
      </c>
      <c r="H9" s="2196">
        <v>420</v>
      </c>
      <c r="I9" s="2195">
        <v>960</v>
      </c>
      <c r="J9" s="1465"/>
    </row>
    <row r="10" spans="1:10" x14ac:dyDescent="0.2">
      <c r="A10" s="1519" t="s">
        <v>525</v>
      </c>
      <c r="B10" s="1520"/>
      <c r="C10" s="2197">
        <v>1229</v>
      </c>
      <c r="D10" s="2196">
        <v>1229</v>
      </c>
      <c r="E10" s="2196">
        <v>1229</v>
      </c>
      <c r="F10" s="2196">
        <v>1229</v>
      </c>
      <c r="G10" s="2196">
        <v>780</v>
      </c>
      <c r="H10" s="2196">
        <v>420</v>
      </c>
      <c r="I10" s="2195">
        <v>960</v>
      </c>
      <c r="J10" s="1465"/>
    </row>
    <row r="11" spans="1:10" x14ac:dyDescent="0.2">
      <c r="A11" s="2194"/>
      <c r="B11" s="2193"/>
      <c r="C11" s="2194"/>
      <c r="D11" s="2193"/>
      <c r="E11" s="2193"/>
      <c r="F11" s="2193"/>
      <c r="G11" s="2193"/>
      <c r="H11" s="2193"/>
      <c r="I11" s="2192"/>
      <c r="J11" s="1465"/>
    </row>
    <row r="12" spans="1:10" ht="14.25" x14ac:dyDescent="0.2">
      <c r="A12" s="2208" t="s">
        <v>504</v>
      </c>
      <c r="B12" s="2207" t="s">
        <v>760</v>
      </c>
      <c r="C12" s="2206" t="s">
        <v>761</v>
      </c>
      <c r="D12" s="2206" t="s">
        <v>773</v>
      </c>
      <c r="E12" s="2206" t="s">
        <v>762</v>
      </c>
      <c r="F12" s="2206" t="s">
        <v>763</v>
      </c>
      <c r="G12" s="2206" t="s">
        <v>764</v>
      </c>
      <c r="H12" s="2206" t="s">
        <v>765</v>
      </c>
      <c r="I12" s="2205" t="s">
        <v>766</v>
      </c>
      <c r="J12" s="1465"/>
    </row>
    <row r="13" spans="1:10" x14ac:dyDescent="0.2">
      <c r="A13" s="2204"/>
      <c r="B13" s="2203"/>
      <c r="C13" s="2202" t="s">
        <v>522</v>
      </c>
      <c r="D13" s="2201"/>
      <c r="E13" s="2201"/>
      <c r="F13" s="2201"/>
      <c r="G13" s="2201"/>
      <c r="H13" s="2201"/>
      <c r="I13" s="2200"/>
      <c r="J13" s="1465"/>
    </row>
    <row r="14" spans="1:10" x14ac:dyDescent="0.2">
      <c r="A14" s="2199" t="s">
        <v>523</v>
      </c>
      <c r="B14" s="2198"/>
      <c r="C14" s="2197"/>
      <c r="D14" s="2196"/>
      <c r="E14" s="2196"/>
      <c r="F14" s="2196"/>
      <c r="G14" s="2196"/>
      <c r="H14" s="2196"/>
      <c r="I14" s="2195"/>
      <c r="J14" s="1465"/>
    </row>
    <row r="15" spans="1:10" x14ac:dyDescent="0.2">
      <c r="A15" s="1519" t="s">
        <v>767</v>
      </c>
      <c r="B15" s="1520"/>
      <c r="C15" s="2197">
        <v>56</v>
      </c>
      <c r="D15" s="2196">
        <v>34</v>
      </c>
      <c r="E15" s="2196">
        <v>30</v>
      </c>
      <c r="F15" s="2196">
        <v>30</v>
      </c>
      <c r="G15" s="2196">
        <v>24</v>
      </c>
      <c r="H15" s="2196">
        <v>0</v>
      </c>
      <c r="I15" s="2195">
        <v>18</v>
      </c>
      <c r="J15" s="1465"/>
    </row>
    <row r="16" spans="1:10" x14ac:dyDescent="0.2">
      <c r="A16" s="1519" t="s">
        <v>768</v>
      </c>
      <c r="B16" s="1520"/>
      <c r="C16" s="2197">
        <v>120</v>
      </c>
      <c r="D16" s="2196">
        <v>100</v>
      </c>
      <c r="E16" s="2196">
        <v>150</v>
      </c>
      <c r="F16" s="2196">
        <v>150</v>
      </c>
      <c r="G16" s="2196">
        <v>30</v>
      </c>
      <c r="H16" s="2196">
        <v>390</v>
      </c>
      <c r="I16" s="2195">
        <v>300</v>
      </c>
      <c r="J16" s="1465"/>
    </row>
    <row r="17" spans="1:10" x14ac:dyDescent="0.2">
      <c r="A17" s="1519" t="s">
        <v>769</v>
      </c>
      <c r="B17" s="1520"/>
      <c r="C17" s="2197">
        <v>240</v>
      </c>
      <c r="D17" s="2196">
        <v>240</v>
      </c>
      <c r="E17" s="2196">
        <v>270</v>
      </c>
      <c r="F17" s="2196">
        <v>270</v>
      </c>
      <c r="G17" s="2196">
        <v>96</v>
      </c>
      <c r="H17" s="2196">
        <v>390</v>
      </c>
      <c r="I17" s="2195">
        <v>270</v>
      </c>
      <c r="J17" s="1465"/>
    </row>
    <row r="18" spans="1:10" x14ac:dyDescent="0.2">
      <c r="A18" s="1519" t="s">
        <v>770</v>
      </c>
      <c r="B18" s="1520"/>
      <c r="C18" s="2197">
        <v>760</v>
      </c>
      <c r="D18" s="2196">
        <v>760</v>
      </c>
      <c r="E18" s="2196">
        <v>760</v>
      </c>
      <c r="F18" s="2196">
        <v>760</v>
      </c>
      <c r="G18" s="2196">
        <v>760</v>
      </c>
      <c r="H18" s="2196">
        <v>420</v>
      </c>
      <c r="I18" s="2195">
        <v>600</v>
      </c>
      <c r="J18" s="1465"/>
    </row>
    <row r="19" spans="1:10" x14ac:dyDescent="0.2">
      <c r="A19" s="2194"/>
      <c r="B19" s="2193"/>
      <c r="C19" s="2194"/>
      <c r="D19" s="2193"/>
      <c r="E19" s="2193"/>
      <c r="F19" s="2193"/>
      <c r="G19" s="2193"/>
      <c r="H19" s="2193"/>
      <c r="I19" s="2192"/>
      <c r="J19" s="1465"/>
    </row>
    <row r="20" spans="1:10" x14ac:dyDescent="0.2">
      <c r="A20" s="2191"/>
      <c r="B20" s="1421"/>
    </row>
    <row r="21" spans="1:10" x14ac:dyDescent="0.2">
      <c r="A21" s="1421" t="s">
        <v>526</v>
      </c>
      <c r="B21" s="1465"/>
    </row>
    <row r="22" spans="1:10" ht="14.25" x14ac:dyDescent="0.2">
      <c r="A22" s="2123" t="s">
        <v>527</v>
      </c>
    </row>
    <row r="23" spans="1:10" ht="14.25" x14ac:dyDescent="0.2">
      <c r="A23" s="2123" t="s">
        <v>528</v>
      </c>
    </row>
    <row r="24" spans="1:10" ht="14.25" x14ac:dyDescent="0.2">
      <c r="A24" s="2123" t="s">
        <v>529</v>
      </c>
    </row>
    <row r="25" spans="1:10" ht="14.25" x14ac:dyDescent="0.2">
      <c r="A25" s="2123" t="s">
        <v>530</v>
      </c>
    </row>
    <row r="26" spans="1:10" ht="14.25" x14ac:dyDescent="0.2">
      <c r="A26" s="2123" t="s">
        <v>531</v>
      </c>
    </row>
    <row r="27" spans="1:10" ht="14.25" x14ac:dyDescent="0.2">
      <c r="A27" s="2123" t="s">
        <v>772</v>
      </c>
    </row>
    <row r="28" spans="1:10" ht="14.25" x14ac:dyDescent="0.2">
      <c r="A28" s="2123" t="s">
        <v>532</v>
      </c>
    </row>
    <row r="29" spans="1:10" x14ac:dyDescent="0.2">
      <c r="A29" s="2122" t="s">
        <v>927</v>
      </c>
    </row>
    <row r="30" spans="1:10" x14ac:dyDescent="0.2">
      <c r="A30" s="2122" t="s">
        <v>533</v>
      </c>
    </row>
    <row r="31" spans="1:10" x14ac:dyDescent="0.2">
      <c r="A31" s="2122" t="s">
        <v>233</v>
      </c>
    </row>
    <row r="32" spans="1:10" x14ac:dyDescent="0.2">
      <c r="A32" s="2122" t="s">
        <v>534</v>
      </c>
    </row>
    <row r="33" spans="1:1" x14ac:dyDescent="0.2">
      <c r="A33" s="2122" t="s">
        <v>535</v>
      </c>
    </row>
    <row r="34" spans="1:1" x14ac:dyDescent="0.2">
      <c r="A34" s="2122" t="s">
        <v>536</v>
      </c>
    </row>
  </sheetData>
  <hyperlinks>
    <hyperlink ref="A1" location="Contents!A1" display="To table of contents"/>
  </hyperlinks>
  <pageMargins left="0.75" right="0.54" top="0.73"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zoomScale="75" zoomScaleNormal="75" workbookViewId="0">
      <selection activeCell="B3" sqref="B3:C3"/>
    </sheetView>
  </sheetViews>
  <sheetFormatPr defaultRowHeight="11.25" x14ac:dyDescent="0.2"/>
  <cols>
    <col min="1" max="1" width="43.5703125" style="2085" customWidth="1"/>
    <col min="2" max="2" width="16.85546875" style="2085" customWidth="1"/>
    <col min="3" max="3" width="15.140625" style="2085" customWidth="1"/>
    <col min="4" max="16384" width="9.140625" style="2085"/>
  </cols>
  <sheetData>
    <row r="1" spans="1:4" ht="12.75" x14ac:dyDescent="0.2">
      <c r="A1" s="2084" t="s">
        <v>827</v>
      </c>
    </row>
    <row r="2" spans="1:4" ht="12.75" x14ac:dyDescent="0.2">
      <c r="A2" s="2221" t="s">
        <v>2184</v>
      </c>
      <c r="B2" s="2190"/>
      <c r="C2" s="2190"/>
    </row>
    <row r="3" spans="1:4" ht="12.75" x14ac:dyDescent="0.2">
      <c r="A3" s="2220"/>
      <c r="B3" s="2438" t="s">
        <v>397</v>
      </c>
      <c r="C3" s="2439"/>
    </row>
    <row r="4" spans="1:4" ht="12.75" x14ac:dyDescent="0.2">
      <c r="A4" s="2219"/>
      <c r="B4" s="2440" t="s">
        <v>2185</v>
      </c>
      <c r="C4" s="2441"/>
    </row>
    <row r="5" spans="1:4" ht="12.75" x14ac:dyDescent="0.2">
      <c r="A5" s="2218"/>
      <c r="B5" s="2217" t="s">
        <v>2186</v>
      </c>
      <c r="C5" s="2216" t="s">
        <v>2187</v>
      </c>
    </row>
    <row r="6" spans="1:4" ht="12.75" x14ac:dyDescent="0.2">
      <c r="A6" s="2215" t="s">
        <v>2188</v>
      </c>
      <c r="B6" s="2214">
        <v>100</v>
      </c>
      <c r="C6" s="2213">
        <v>75.400000000000006</v>
      </c>
    </row>
    <row r="7" spans="1:4" ht="12.75" x14ac:dyDescent="0.2">
      <c r="A7" s="2215" t="s">
        <v>2189</v>
      </c>
      <c r="B7" s="2214">
        <v>100</v>
      </c>
      <c r="C7" s="2213">
        <v>75.400000000000006</v>
      </c>
    </row>
    <row r="8" spans="1:4" ht="12.75" x14ac:dyDescent="0.2">
      <c r="A8" s="2215" t="s">
        <v>2190</v>
      </c>
      <c r="B8" s="2214">
        <v>95</v>
      </c>
      <c r="C8" s="2213">
        <v>48.9</v>
      </c>
    </row>
    <row r="9" spans="1:4" ht="12.75" x14ac:dyDescent="0.2">
      <c r="A9" s="2215" t="s">
        <v>2191</v>
      </c>
      <c r="B9" s="2214">
        <v>15</v>
      </c>
      <c r="C9" s="2213">
        <v>0</v>
      </c>
    </row>
    <row r="10" spans="1:4" ht="12.75" x14ac:dyDescent="0.2">
      <c r="A10" s="2215" t="s">
        <v>2192</v>
      </c>
      <c r="B10" s="2214">
        <v>20</v>
      </c>
      <c r="C10" s="2213">
        <v>0</v>
      </c>
    </row>
    <row r="11" spans="1:4" ht="12.75" x14ac:dyDescent="0.2">
      <c r="A11" s="2212"/>
      <c r="B11" s="2211"/>
      <c r="C11" s="2211"/>
      <c r="D11" s="2104"/>
    </row>
    <row r="12" spans="1:4" ht="12.75" x14ac:dyDescent="0.2">
      <c r="A12" s="2209" t="s">
        <v>405</v>
      </c>
      <c r="B12" s="2190"/>
      <c r="C12" s="2190"/>
    </row>
    <row r="13" spans="1:4" ht="12.75" x14ac:dyDescent="0.2">
      <c r="A13" s="2210" t="s">
        <v>429</v>
      </c>
      <c r="B13" s="2190"/>
      <c r="C13" s="2190"/>
    </row>
    <row r="14" spans="1:4" ht="12.75" x14ac:dyDescent="0.2">
      <c r="A14" s="2209" t="s">
        <v>430</v>
      </c>
      <c r="B14" s="2190"/>
      <c r="C14" s="2190"/>
    </row>
    <row r="15" spans="1:4" ht="12.75" x14ac:dyDescent="0.2">
      <c r="A15" s="1048" t="s">
        <v>431</v>
      </c>
      <c r="B15" s="2190"/>
      <c r="C15" s="2190"/>
    </row>
  </sheetData>
  <mergeCells count="2">
    <mergeCell ref="B3:C3"/>
    <mergeCell ref="B4:C4"/>
  </mergeCells>
  <hyperlinks>
    <hyperlink ref="A15" r:id="rId1" display="'Documentation on the website of the Dutch Emission Registration."/>
    <hyperlink ref="A1" location="Contents!A1" display="To table of contents"/>
  </hyperlinks>
  <pageMargins left="0.56000000000000005" right="0.45" top="1" bottom="1" header="0.5" footer="0.5"/>
  <pageSetup paperSize="9" scale="82" orientation="landscape" r:id="rId2"/>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4"/>
  <sheetViews>
    <sheetView zoomScale="75" zoomScaleNormal="75" workbookViewId="0"/>
  </sheetViews>
  <sheetFormatPr defaultColWidth="8.85546875" defaultRowHeight="12" x14ac:dyDescent="0.2"/>
  <cols>
    <col min="1" max="1" width="18.5703125" style="1820" customWidth="1"/>
    <col min="2" max="6" width="13.7109375" style="1820" customWidth="1"/>
    <col min="7" max="16384" width="8.85546875" style="1820"/>
  </cols>
  <sheetData>
    <row r="1" spans="1:6" x14ac:dyDescent="0.2">
      <c r="A1" s="1819" t="s">
        <v>827</v>
      </c>
    </row>
    <row r="2" spans="1:6" ht="15" x14ac:dyDescent="0.25">
      <c r="A2" s="2233" t="s">
        <v>2215</v>
      </c>
    </row>
    <row r="3" spans="1:6" ht="21.75" customHeight="1" x14ac:dyDescent="0.2">
      <c r="A3" s="2341"/>
      <c r="B3" s="2342" t="s">
        <v>423</v>
      </c>
      <c r="C3" s="2341" t="s">
        <v>581</v>
      </c>
      <c r="D3" s="2341" t="s">
        <v>261</v>
      </c>
      <c r="E3" s="2341" t="s">
        <v>582</v>
      </c>
      <c r="F3" s="2341" t="s">
        <v>1705</v>
      </c>
    </row>
    <row r="4" spans="1:6" ht="15.75" customHeight="1" x14ac:dyDescent="0.2">
      <c r="A4" s="2232"/>
      <c r="B4" s="1827" t="s">
        <v>833</v>
      </c>
      <c r="C4" s="2333"/>
      <c r="D4" s="2333"/>
      <c r="E4" s="2333"/>
      <c r="F4" s="2334"/>
    </row>
    <row r="5" spans="1:6" ht="7.5" customHeight="1" x14ac:dyDescent="0.2">
      <c r="A5" s="2231"/>
      <c r="B5" s="2339"/>
      <c r="C5" s="2230"/>
      <c r="D5" s="2230"/>
      <c r="E5" s="2230"/>
      <c r="F5" s="2340"/>
    </row>
    <row r="6" spans="1:6" ht="12.75" x14ac:dyDescent="0.2">
      <c r="A6" s="2227">
        <v>1990</v>
      </c>
      <c r="B6" s="2335">
        <v>44.779973147240973</v>
      </c>
      <c r="C6" s="2229">
        <v>55.02428358509448</v>
      </c>
      <c r="D6" s="2229">
        <v>3.3893092683753294</v>
      </c>
      <c r="E6" s="2228">
        <v>10.2669713781754</v>
      </c>
      <c r="F6" s="2336">
        <v>3.9418250684445697</v>
      </c>
    </row>
    <row r="7" spans="1:6" ht="12.95" customHeight="1" x14ac:dyDescent="0.2">
      <c r="A7" s="2227">
        <v>1991</v>
      </c>
      <c r="B7" s="2335">
        <v>44.779973147241009</v>
      </c>
      <c r="C7" s="2229">
        <v>55.024283585094516</v>
      </c>
      <c r="D7" s="2229">
        <v>3.3893092683753312</v>
      </c>
      <c r="E7" s="2228">
        <v>10.266971378175404</v>
      </c>
      <c r="F7" s="2336">
        <v>3.9418250684445701</v>
      </c>
    </row>
    <row r="8" spans="1:6" ht="12.95" customHeight="1" x14ac:dyDescent="0.2">
      <c r="A8" s="2227">
        <v>1992</v>
      </c>
      <c r="B8" s="2335">
        <v>44.779973147241009</v>
      </c>
      <c r="C8" s="2229">
        <v>55.024283585094501</v>
      </c>
      <c r="D8" s="2229">
        <v>3.3893092683753303</v>
      </c>
      <c r="E8" s="2228">
        <v>10.266971378175402</v>
      </c>
      <c r="F8" s="2336">
        <v>3.9418250684445697</v>
      </c>
    </row>
    <row r="9" spans="1:6" ht="12.95" customHeight="1" x14ac:dyDescent="0.2">
      <c r="A9" s="2227">
        <v>1993</v>
      </c>
      <c r="B9" s="2335">
        <v>44.779973147241002</v>
      </c>
      <c r="C9" s="2229">
        <v>55.024283585094516</v>
      </c>
      <c r="D9" s="2229">
        <v>3.3893092683753299</v>
      </c>
      <c r="E9" s="2228">
        <v>10.2669713781754</v>
      </c>
      <c r="F9" s="2336">
        <v>3.9418250684445697</v>
      </c>
    </row>
    <row r="10" spans="1:6" ht="12.95" customHeight="1" x14ac:dyDescent="0.2">
      <c r="A10" s="2227">
        <v>1994</v>
      </c>
      <c r="B10" s="2335">
        <v>44.779973147241023</v>
      </c>
      <c r="C10" s="2229">
        <v>55.024283585094523</v>
      </c>
      <c r="D10" s="2229">
        <v>3.3893092683753308</v>
      </c>
      <c r="E10" s="2228">
        <v>10.266971378175402</v>
      </c>
      <c r="F10" s="2336">
        <v>3.9418250684445706</v>
      </c>
    </row>
    <row r="11" spans="1:6" ht="12.95" customHeight="1" x14ac:dyDescent="0.2">
      <c r="A11" s="2227">
        <v>1995</v>
      </c>
      <c r="B11" s="2335">
        <v>44.779973147241016</v>
      </c>
      <c r="C11" s="2229">
        <v>55.024283585094516</v>
      </c>
      <c r="D11" s="2229">
        <v>3.3893092683753321</v>
      </c>
      <c r="E11" s="2228">
        <v>10.266971378175402</v>
      </c>
      <c r="F11" s="2336">
        <v>3.9418250684445706</v>
      </c>
    </row>
    <row r="12" spans="1:6" ht="12.95" customHeight="1" x14ac:dyDescent="0.2">
      <c r="A12" s="2227">
        <v>1996</v>
      </c>
      <c r="B12" s="2335">
        <v>44.780083085190498</v>
      </c>
      <c r="C12" s="2229">
        <v>56.024239087508377</v>
      </c>
      <c r="D12" s="2229">
        <v>3.3893781583078004</v>
      </c>
      <c r="E12" s="2228">
        <v>10.267016001689997</v>
      </c>
      <c r="F12" s="2336">
        <v>3.9418034504490302</v>
      </c>
    </row>
    <row r="13" spans="1:6" ht="12.95" customHeight="1" x14ac:dyDescent="0.2">
      <c r="A13" s="2227">
        <v>1997</v>
      </c>
      <c r="B13" s="2335">
        <v>43.789897772228699</v>
      </c>
      <c r="C13" s="2229">
        <v>54.842553235819103</v>
      </c>
      <c r="D13" s="2229">
        <v>3.2057021190152706</v>
      </c>
      <c r="E13" s="2228">
        <v>9.8949858237530215</v>
      </c>
      <c r="F13" s="2336">
        <v>3.8758164113593501</v>
      </c>
    </row>
    <row r="14" spans="1:6" ht="12.95" customHeight="1" x14ac:dyDescent="0.2">
      <c r="A14" s="2227">
        <v>1998</v>
      </c>
      <c r="B14" s="2335">
        <v>43.573561529332999</v>
      </c>
      <c r="C14" s="2229">
        <v>54.490575011882804</v>
      </c>
      <c r="D14" s="2229">
        <v>3.1954923236709698</v>
      </c>
      <c r="E14" s="2228">
        <v>9.700303398769659</v>
      </c>
      <c r="F14" s="2336">
        <v>3.8797551599504692</v>
      </c>
    </row>
    <row r="15" spans="1:6" ht="12.95" customHeight="1" x14ac:dyDescent="0.2">
      <c r="A15" s="2227">
        <v>1999</v>
      </c>
      <c r="B15" s="2335">
        <v>39.715161648773311</v>
      </c>
      <c r="C15" s="2229">
        <v>53.267457604998711</v>
      </c>
      <c r="D15" s="2229">
        <v>3.2039387741332406</v>
      </c>
      <c r="E15" s="2228">
        <v>9.171285924635221</v>
      </c>
      <c r="F15" s="2336">
        <v>3.04279670737525</v>
      </c>
    </row>
    <row r="16" spans="1:6" ht="12.95" customHeight="1" x14ac:dyDescent="0.2">
      <c r="A16" s="2227">
        <v>2000</v>
      </c>
      <c r="B16" s="2335">
        <v>39.313715670242793</v>
      </c>
      <c r="C16" s="2229">
        <v>54.239956179111097</v>
      </c>
      <c r="D16" s="2229">
        <v>3.2206577692053999</v>
      </c>
      <c r="E16" s="2228">
        <v>8.8299590701887105</v>
      </c>
      <c r="F16" s="2336">
        <v>0.98069586427349398</v>
      </c>
    </row>
    <row r="17" spans="1:7" ht="12.95" customHeight="1" x14ac:dyDescent="0.2">
      <c r="A17" s="2227">
        <v>2001</v>
      </c>
      <c r="B17" s="2335">
        <v>32.469948788870695</v>
      </c>
      <c r="C17" s="2229">
        <v>45.025637683589096</v>
      </c>
      <c r="D17" s="2229">
        <v>2.6542707186861696</v>
      </c>
      <c r="E17" s="2228">
        <v>7.3433250098781189</v>
      </c>
      <c r="F17" s="2336">
        <v>0.27650468279552692</v>
      </c>
    </row>
    <row r="18" spans="1:7" ht="12.95" customHeight="1" x14ac:dyDescent="0.2">
      <c r="A18" s="2227">
        <v>2002</v>
      </c>
      <c r="B18" s="2335">
        <v>30.1806731985819</v>
      </c>
      <c r="C18" s="2229">
        <v>42.053584281343213</v>
      </c>
      <c r="D18" s="2229">
        <v>2.4566704747670403</v>
      </c>
      <c r="E18" s="2228">
        <v>6.7452000904154206</v>
      </c>
      <c r="F18" s="2336">
        <v>0.11793153275796997</v>
      </c>
    </row>
    <row r="19" spans="1:7" ht="12.95" customHeight="1" x14ac:dyDescent="0.2">
      <c r="A19" s="2227">
        <v>2003</v>
      </c>
      <c r="B19" s="2335">
        <v>29.353801490110914</v>
      </c>
      <c r="C19" s="2229">
        <v>42.393291605619808</v>
      </c>
      <c r="D19" s="2229">
        <v>2.4438564381160206</v>
      </c>
      <c r="E19" s="2228">
        <v>6.7791446146619121</v>
      </c>
      <c r="F19" s="2336">
        <v>0.11813460034561203</v>
      </c>
    </row>
    <row r="20" spans="1:7" ht="12.95" customHeight="1" x14ac:dyDescent="0.2">
      <c r="A20" s="2227">
        <v>2004</v>
      </c>
      <c r="B20" s="2335">
        <v>28.675984773213607</v>
      </c>
      <c r="C20" s="2229">
        <v>42.431992599018514</v>
      </c>
      <c r="D20" s="2229">
        <v>2.4124869824352113</v>
      </c>
      <c r="E20" s="2228">
        <v>6.7868243766648613</v>
      </c>
      <c r="F20" s="2336">
        <v>0.118240382476197</v>
      </c>
    </row>
    <row r="21" spans="1:7" ht="12.95" customHeight="1" x14ac:dyDescent="0.2">
      <c r="A21" s="2227">
        <v>2005</v>
      </c>
      <c r="B21" s="2335">
        <v>26.815667690931413</v>
      </c>
      <c r="C21" s="2229">
        <v>40.901313056980023</v>
      </c>
      <c r="D21" s="2229">
        <v>2.2617538841878311</v>
      </c>
      <c r="E21" s="2228">
        <v>6.3647816313434022</v>
      </c>
      <c r="F21" s="2336">
        <v>6.8563250355199015E-2</v>
      </c>
    </row>
    <row r="22" spans="1:7" ht="12.95" customHeight="1" x14ac:dyDescent="0.2">
      <c r="A22" s="2227">
        <v>2006</v>
      </c>
      <c r="B22" s="2335">
        <v>24.366216926524409</v>
      </c>
      <c r="C22" s="2229">
        <v>38.43160575268972</v>
      </c>
      <c r="D22" s="2229">
        <v>2.0380044970799207</v>
      </c>
      <c r="E22" s="2228">
        <v>5.8363363276762819</v>
      </c>
      <c r="F22" s="2336">
        <v>1.9976381513708411E-2</v>
      </c>
    </row>
    <row r="23" spans="1:7" ht="12.95" customHeight="1" x14ac:dyDescent="0.2">
      <c r="A23" s="2227">
        <v>2007</v>
      </c>
      <c r="B23" s="2335">
        <v>22.625920289858207</v>
      </c>
      <c r="C23" s="2229">
        <v>37.346028387598615</v>
      </c>
      <c r="D23" s="2229">
        <v>1.9070666796398106</v>
      </c>
      <c r="E23" s="2228">
        <v>5.5470615419141911</v>
      </c>
      <c r="F23" s="2336">
        <v>1.9983729438582405E-2</v>
      </c>
    </row>
    <row r="24" spans="1:7" ht="12.95" customHeight="1" x14ac:dyDescent="0.2">
      <c r="A24" s="2227">
        <v>2008</v>
      </c>
      <c r="B24" s="2335">
        <v>21.524981911985101</v>
      </c>
      <c r="C24" s="2229">
        <v>36.857487955154603</v>
      </c>
      <c r="D24" s="2229">
        <v>1.8153661673541905</v>
      </c>
      <c r="E24" s="2228">
        <v>5.4062915084577696</v>
      </c>
      <c r="F24" s="2336">
        <v>1.9997176390130104E-2</v>
      </c>
    </row>
    <row r="25" spans="1:7" ht="12.95" customHeight="1" x14ac:dyDescent="0.2">
      <c r="A25" s="2227">
        <v>2009</v>
      </c>
      <c r="B25" s="2335">
        <v>20.2062426358615</v>
      </c>
      <c r="C25" s="2229">
        <v>35.780746165511196</v>
      </c>
      <c r="D25" s="2229">
        <v>1.68994625554441</v>
      </c>
      <c r="E25" s="2228">
        <v>5.1223362565623196</v>
      </c>
      <c r="F25" s="2336">
        <v>1.9997390234412705E-2</v>
      </c>
    </row>
    <row r="26" spans="1:7" ht="12.95" customHeight="1" x14ac:dyDescent="0.2">
      <c r="A26" s="2226">
        <v>2010</v>
      </c>
      <c r="B26" s="2335">
        <v>19.896782585644406</v>
      </c>
      <c r="C26" s="2229">
        <v>34.184541350447397</v>
      </c>
      <c r="D26" s="2229">
        <v>1.6019204905643403</v>
      </c>
      <c r="E26" s="2228">
        <v>4.9893608947119708</v>
      </c>
      <c r="F26" s="2336">
        <v>1.9991032455254607E-2</v>
      </c>
    </row>
    <row r="27" spans="1:7" ht="12.95" customHeight="1" x14ac:dyDescent="0.2">
      <c r="A27" s="2227">
        <v>2011</v>
      </c>
      <c r="B27" s="2335">
        <v>19.702792763710203</v>
      </c>
      <c r="C27" s="2229">
        <v>33.348069079805001</v>
      </c>
      <c r="D27" s="2229">
        <v>1.5510463484345003</v>
      </c>
      <c r="E27" s="2228">
        <v>4.8526243520475107</v>
      </c>
      <c r="F27" s="2336">
        <v>1.9989237348836404E-2</v>
      </c>
    </row>
    <row r="28" spans="1:7" ht="12.95" customHeight="1" x14ac:dyDescent="0.2">
      <c r="A28" s="2226">
        <v>2012</v>
      </c>
      <c r="B28" s="2335">
        <v>20.364799034205099</v>
      </c>
      <c r="C28" s="2229">
        <v>32.954433870905092</v>
      </c>
      <c r="D28" s="2229">
        <v>1.4914323891954699</v>
      </c>
      <c r="E28" s="2228">
        <v>4.8126186256220507</v>
      </c>
      <c r="F28" s="2336">
        <v>1.9988913362133803E-2</v>
      </c>
    </row>
    <row r="29" spans="1:7" ht="12.95" customHeight="1" x14ac:dyDescent="0.2">
      <c r="A29" s="2227">
        <v>2013</v>
      </c>
      <c r="B29" s="2335">
        <v>20.171019922687304</v>
      </c>
      <c r="C29" s="2229">
        <v>32.3515223294702</v>
      </c>
      <c r="D29" s="2229">
        <v>1.5020601208008304</v>
      </c>
      <c r="E29" s="2228">
        <v>4.8328805660174314</v>
      </c>
      <c r="F29" s="2336">
        <v>1.9985594712707007E-2</v>
      </c>
    </row>
    <row r="30" spans="1:7" ht="12.75" x14ac:dyDescent="0.2">
      <c r="A30" s="2226">
        <v>2014</v>
      </c>
      <c r="B30" s="2337">
        <v>17.028468933752507</v>
      </c>
      <c r="C30" s="2225">
        <v>28.421808037787205</v>
      </c>
      <c r="D30" s="2225">
        <v>1.3178495501347107</v>
      </c>
      <c r="E30" s="2224">
        <v>4.1942362202181913</v>
      </c>
      <c r="F30" s="2338">
        <v>1.9992524007642801E-2</v>
      </c>
      <c r="G30" s="2222"/>
    </row>
    <row r="31" spans="1:7" ht="12.75" x14ac:dyDescent="0.2">
      <c r="A31" s="2227">
        <v>2015</v>
      </c>
      <c r="B31" s="2337">
        <v>15.3842697407215</v>
      </c>
      <c r="C31" s="2225">
        <v>24.911320384323098</v>
      </c>
      <c r="D31" s="2225">
        <v>1.12211495834486</v>
      </c>
      <c r="E31" s="2224">
        <v>3.6505567052936905</v>
      </c>
      <c r="F31" s="2338">
        <v>2.0011459322780298E-2</v>
      </c>
      <c r="G31" s="2222"/>
    </row>
    <row r="32" spans="1:7" ht="12.75" x14ac:dyDescent="0.2">
      <c r="A32" s="2226">
        <v>2016</v>
      </c>
      <c r="B32" s="2337">
        <v>15.201753312324502</v>
      </c>
      <c r="C32" s="2225">
        <v>23.260368004134296</v>
      </c>
      <c r="D32" s="2225">
        <v>1.0526627450778103</v>
      </c>
      <c r="E32" s="2224">
        <v>3.4800094543176106</v>
      </c>
      <c r="F32" s="2338">
        <v>1.9965560559423196E-2</v>
      </c>
      <c r="G32" s="2222"/>
    </row>
    <row r="33" spans="1:7" x14ac:dyDescent="0.2">
      <c r="A33" s="1822"/>
      <c r="B33" s="1822"/>
      <c r="C33" s="2223"/>
      <c r="D33" s="2223"/>
      <c r="E33" s="2223"/>
      <c r="F33" s="1818"/>
      <c r="G33" s="2222"/>
    </row>
    <row r="34" spans="1:7" x14ac:dyDescent="0.2">
      <c r="A34" s="1823" t="s">
        <v>2214</v>
      </c>
      <c r="B34" s="2222"/>
      <c r="C34" s="2222"/>
      <c r="D34" s="2222"/>
      <c r="E34" s="2222"/>
      <c r="F34" s="2222"/>
    </row>
  </sheetData>
  <hyperlinks>
    <hyperlink ref="A1" location="Contents!A1" display="To table of contents"/>
  </hyperlinks>
  <pageMargins left="0.52" right="0.31" top="0.61" bottom="0.61" header="0.5" footer="0.5"/>
  <pageSetup paperSize="9" scale="80"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zoomScale="75" zoomScaleNormal="75" workbookViewId="0"/>
  </sheetViews>
  <sheetFormatPr defaultRowHeight="12.75" x14ac:dyDescent="0.2"/>
  <cols>
    <col min="1" max="1" width="16.5703125" style="1313" customWidth="1"/>
    <col min="2" max="2" width="17" style="1313" customWidth="1"/>
    <col min="3" max="3" width="16.140625" style="1313" customWidth="1"/>
    <col min="4" max="16384" width="9.140625" style="1313"/>
  </cols>
  <sheetData>
    <row r="1" spans="1:3" x14ac:dyDescent="0.2">
      <c r="A1" s="1819" t="s">
        <v>827</v>
      </c>
    </row>
    <row r="2" spans="1:3" x14ac:dyDescent="0.2">
      <c r="A2" s="2169" t="s">
        <v>2217</v>
      </c>
    </row>
    <row r="3" spans="1:3" x14ac:dyDescent="0.2">
      <c r="A3" s="2243" t="s">
        <v>2194</v>
      </c>
      <c r="B3" s="2242" t="s">
        <v>2195</v>
      </c>
      <c r="C3" s="2240" t="s">
        <v>2196</v>
      </c>
    </row>
    <row r="4" spans="1:3" x14ac:dyDescent="0.2">
      <c r="A4" s="2241"/>
      <c r="B4" s="1827" t="s">
        <v>2216</v>
      </c>
      <c r="C4" s="2240"/>
    </row>
    <row r="5" spans="1:3" x14ac:dyDescent="0.2">
      <c r="A5" s="2239" t="s">
        <v>2192</v>
      </c>
      <c r="B5" s="2238">
        <v>0.223</v>
      </c>
      <c r="C5" s="2237">
        <v>1.784</v>
      </c>
    </row>
    <row r="6" spans="1:3" x14ac:dyDescent="0.2">
      <c r="A6" s="2236" t="s">
        <v>2191</v>
      </c>
      <c r="B6" s="2235">
        <v>0.253</v>
      </c>
      <c r="C6" s="2234"/>
    </row>
    <row r="7" spans="1:3" x14ac:dyDescent="0.2">
      <c r="A7" s="2209" t="s">
        <v>2213</v>
      </c>
    </row>
  </sheetData>
  <hyperlinks>
    <hyperlink ref="A1" location="Contents!A1" display="To table of contents"/>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zoomScale="75" zoomScaleNormal="75" workbookViewId="0">
      <selection sqref="A1:B1"/>
    </sheetView>
  </sheetViews>
  <sheetFormatPr defaultRowHeight="12.75" x14ac:dyDescent="0.2"/>
  <cols>
    <col min="1" max="1" width="15" style="1313" customWidth="1"/>
    <col min="2" max="4" width="13.7109375" style="1313" customWidth="1"/>
    <col min="5" max="16384" width="9.140625" style="1313"/>
  </cols>
  <sheetData>
    <row r="1" spans="1:5" x14ac:dyDescent="0.2">
      <c r="A1" s="2357" t="s">
        <v>827</v>
      </c>
      <c r="B1" s="2357"/>
    </row>
    <row r="2" spans="1:5" ht="15" x14ac:dyDescent="0.25">
      <c r="A2" s="2233" t="s">
        <v>2218</v>
      </c>
      <c r="E2" s="2123"/>
    </row>
    <row r="3" spans="1:5" ht="14.25" x14ac:dyDescent="0.2">
      <c r="A3" s="2262" t="s">
        <v>2193</v>
      </c>
      <c r="B3" s="2442" t="s">
        <v>2294</v>
      </c>
      <c r="C3" s="2443"/>
      <c r="D3" s="2261" t="s">
        <v>1023</v>
      </c>
    </row>
    <row r="4" spans="1:5" x14ac:dyDescent="0.2">
      <c r="A4" s="2260"/>
      <c r="B4" s="2259" t="s">
        <v>2197</v>
      </c>
      <c r="C4" s="2258" t="s">
        <v>2198</v>
      </c>
      <c r="D4" s="2257" t="s">
        <v>2197</v>
      </c>
    </row>
    <row r="5" spans="1:5" x14ac:dyDescent="0.2">
      <c r="A5" s="2256"/>
      <c r="B5" s="2255" t="s">
        <v>833</v>
      </c>
      <c r="C5" s="2254"/>
      <c r="D5" s="2253"/>
    </row>
    <row r="6" spans="1:5" x14ac:dyDescent="0.2">
      <c r="A6" s="2252"/>
      <c r="B6" s="1827"/>
      <c r="C6" s="2251"/>
      <c r="D6" s="2250"/>
    </row>
    <row r="7" spans="1:5" x14ac:dyDescent="0.2">
      <c r="A7" s="2248">
        <v>1990</v>
      </c>
      <c r="B7" s="2246">
        <v>0.48</v>
      </c>
      <c r="C7" s="2245">
        <v>1</v>
      </c>
      <c r="D7" s="2244">
        <v>0.77669902912621369</v>
      </c>
    </row>
    <row r="8" spans="1:5" x14ac:dyDescent="0.2">
      <c r="A8" s="2248">
        <v>1991</v>
      </c>
      <c r="B8" s="2246">
        <v>0.42</v>
      </c>
      <c r="C8" s="2245">
        <v>1</v>
      </c>
      <c r="D8" s="2244">
        <v>0.77669902912621369</v>
      </c>
    </row>
    <row r="9" spans="1:5" x14ac:dyDescent="0.2">
      <c r="A9" s="2248">
        <v>1992</v>
      </c>
      <c r="B9" s="2246">
        <v>0.38</v>
      </c>
      <c r="C9" s="2245">
        <v>1</v>
      </c>
      <c r="D9" s="2244">
        <v>0.77669902912621369</v>
      </c>
    </row>
    <row r="10" spans="1:5" x14ac:dyDescent="0.2">
      <c r="A10" s="2248">
        <v>1993</v>
      </c>
      <c r="B10" s="2246">
        <v>0.32</v>
      </c>
      <c r="C10" s="2245">
        <v>1</v>
      </c>
      <c r="D10" s="2244">
        <v>0.77669902912621369</v>
      </c>
    </row>
    <row r="11" spans="1:5" x14ac:dyDescent="0.2">
      <c r="A11" s="2248">
        <v>1994</v>
      </c>
      <c r="B11" s="2246">
        <v>0.26</v>
      </c>
      <c r="C11" s="2245">
        <v>1</v>
      </c>
      <c r="D11" s="2244">
        <v>0.77669902912621369</v>
      </c>
    </row>
    <row r="12" spans="1:5" x14ac:dyDescent="0.2">
      <c r="A12" s="2248">
        <v>1995</v>
      </c>
      <c r="B12" s="2249">
        <v>0.2</v>
      </c>
      <c r="C12" s="2245">
        <v>1</v>
      </c>
      <c r="D12" s="2244">
        <v>0.77669902912621369</v>
      </c>
    </row>
    <row r="13" spans="1:5" x14ac:dyDescent="0.2">
      <c r="A13" s="2248">
        <v>1996</v>
      </c>
      <c r="B13" s="2246">
        <v>0.14000000000000001</v>
      </c>
      <c r="C13" s="2245">
        <v>1</v>
      </c>
      <c r="D13" s="2244">
        <v>0.77669902912621369</v>
      </c>
    </row>
    <row r="14" spans="1:5" x14ac:dyDescent="0.2">
      <c r="A14" s="2248">
        <v>1997</v>
      </c>
      <c r="B14" s="2246">
        <v>0.14000000000000001</v>
      </c>
      <c r="C14" s="2245">
        <v>1</v>
      </c>
      <c r="D14" s="2244">
        <v>0.77669902912621369</v>
      </c>
    </row>
    <row r="15" spans="1:5" x14ac:dyDescent="0.2">
      <c r="A15" s="2248">
        <v>1998</v>
      </c>
      <c r="B15" s="2246">
        <v>0.14000000000000001</v>
      </c>
      <c r="C15" s="2245">
        <v>1</v>
      </c>
      <c r="D15" s="2244">
        <v>0.77669902912621369</v>
      </c>
    </row>
    <row r="16" spans="1:5" x14ac:dyDescent="0.2">
      <c r="A16" s="2248">
        <v>1999</v>
      </c>
      <c r="B16" s="2246">
        <v>0.14000000000000001</v>
      </c>
      <c r="C16" s="2245">
        <v>1</v>
      </c>
      <c r="D16" s="2244">
        <v>0.77669902912621369</v>
      </c>
    </row>
    <row r="17" spans="1:4" x14ac:dyDescent="0.2">
      <c r="A17" s="2248">
        <v>2000</v>
      </c>
      <c r="B17" s="2246">
        <v>0.14000000000000001</v>
      </c>
      <c r="C17" s="2245">
        <v>1</v>
      </c>
      <c r="D17" s="2244">
        <v>0.77669902912621369</v>
      </c>
    </row>
    <row r="18" spans="1:4" x14ac:dyDescent="0.2">
      <c r="A18" s="2248">
        <v>2001</v>
      </c>
      <c r="B18" s="2249">
        <v>0.1</v>
      </c>
      <c r="C18" s="2245">
        <v>1</v>
      </c>
      <c r="D18" s="2244">
        <v>0.77669902912621369</v>
      </c>
    </row>
    <row r="19" spans="1:4" x14ac:dyDescent="0.2">
      <c r="A19" s="2248">
        <v>2002</v>
      </c>
      <c r="B19" s="2246">
        <v>0.12</v>
      </c>
      <c r="C19" s="2245">
        <v>1</v>
      </c>
      <c r="D19" s="2244">
        <v>0.77669902912621369</v>
      </c>
    </row>
    <row r="20" spans="1:4" x14ac:dyDescent="0.2">
      <c r="A20" s="2248">
        <v>2003</v>
      </c>
      <c r="B20" s="2246">
        <v>0.06</v>
      </c>
      <c r="C20" s="2245">
        <v>1</v>
      </c>
      <c r="D20" s="2244">
        <v>0.77669902912621369</v>
      </c>
    </row>
    <row r="21" spans="1:4" x14ac:dyDescent="0.2">
      <c r="A21" s="2248">
        <v>2004</v>
      </c>
      <c r="B21" s="2246">
        <v>0.06</v>
      </c>
      <c r="C21" s="2245">
        <v>1</v>
      </c>
      <c r="D21" s="2244">
        <v>0.77669902912621369</v>
      </c>
    </row>
    <row r="22" spans="1:4" x14ac:dyDescent="0.2">
      <c r="A22" s="2248">
        <v>2005</v>
      </c>
      <c r="B22" s="2246">
        <v>0.04</v>
      </c>
      <c r="C22" s="2245">
        <v>1</v>
      </c>
      <c r="D22" s="2244">
        <v>0.77669902912621369</v>
      </c>
    </row>
    <row r="23" spans="1:4" x14ac:dyDescent="0.2">
      <c r="A23" s="2248">
        <v>2006</v>
      </c>
      <c r="B23" s="2246">
        <v>0.04</v>
      </c>
      <c r="C23" s="2245">
        <v>1</v>
      </c>
      <c r="D23" s="2244">
        <v>0.77669902912621369</v>
      </c>
    </row>
    <row r="24" spans="1:4" x14ac:dyDescent="0.2">
      <c r="A24" s="2248">
        <v>2007</v>
      </c>
      <c r="B24" s="2246">
        <v>0.04</v>
      </c>
      <c r="C24" s="2245">
        <v>1</v>
      </c>
      <c r="D24" s="2244">
        <v>0.77669902912621369</v>
      </c>
    </row>
    <row r="25" spans="1:4" x14ac:dyDescent="0.2">
      <c r="A25" s="2248">
        <v>2008</v>
      </c>
      <c r="B25" s="2246">
        <v>0.02</v>
      </c>
      <c r="C25" s="2245">
        <v>1</v>
      </c>
      <c r="D25" s="2244">
        <v>0.77669902912621369</v>
      </c>
    </row>
    <row r="26" spans="1:4" x14ac:dyDescent="0.2">
      <c r="A26" s="2248">
        <v>2009</v>
      </c>
      <c r="B26" s="2246">
        <v>0.02</v>
      </c>
      <c r="C26" s="2245">
        <v>1</v>
      </c>
      <c r="D26" s="2244">
        <v>0.77669902912621369</v>
      </c>
    </row>
    <row r="27" spans="1:4" x14ac:dyDescent="0.2">
      <c r="A27" s="2247">
        <v>2010</v>
      </c>
      <c r="B27" s="2246">
        <v>0.02</v>
      </c>
      <c r="C27" s="2245">
        <v>1</v>
      </c>
      <c r="D27" s="2244">
        <v>0.77669902912621369</v>
      </c>
    </row>
    <row r="28" spans="1:4" x14ac:dyDescent="0.2">
      <c r="A28" s="2248">
        <v>2011</v>
      </c>
      <c r="B28" s="2246">
        <v>0.02</v>
      </c>
      <c r="C28" s="2245">
        <v>1</v>
      </c>
      <c r="D28" s="2244">
        <v>0.77669902912621369</v>
      </c>
    </row>
    <row r="29" spans="1:4" x14ac:dyDescent="0.2">
      <c r="A29" s="2247">
        <v>2012</v>
      </c>
      <c r="B29" s="2246">
        <v>0.02</v>
      </c>
      <c r="C29" s="2245">
        <v>1</v>
      </c>
      <c r="D29" s="2244">
        <v>0.77669902912621369</v>
      </c>
    </row>
    <row r="30" spans="1:4" x14ac:dyDescent="0.2">
      <c r="A30" s="2248">
        <v>2013</v>
      </c>
      <c r="B30" s="2246">
        <v>0.02</v>
      </c>
      <c r="C30" s="2245">
        <v>1</v>
      </c>
      <c r="D30" s="2244">
        <v>0.77669902912621369</v>
      </c>
    </row>
    <row r="31" spans="1:4" x14ac:dyDescent="0.2">
      <c r="A31" s="2247">
        <v>2014</v>
      </c>
      <c r="B31" s="2246">
        <v>0.02</v>
      </c>
      <c r="C31" s="2245">
        <v>1</v>
      </c>
      <c r="D31" s="2244">
        <v>0.77669902912621369</v>
      </c>
    </row>
    <row r="32" spans="1:4" x14ac:dyDescent="0.2">
      <c r="A32" s="2248">
        <v>2015</v>
      </c>
      <c r="B32" s="2246">
        <v>0.02</v>
      </c>
      <c r="C32" s="2245">
        <v>1</v>
      </c>
      <c r="D32" s="2244">
        <v>0.77669902912621369</v>
      </c>
    </row>
    <row r="33" spans="1:4" x14ac:dyDescent="0.2">
      <c r="A33" s="2247">
        <v>2016</v>
      </c>
      <c r="B33" s="2246">
        <v>0.02</v>
      </c>
      <c r="C33" s="2245">
        <v>1</v>
      </c>
      <c r="D33" s="2244">
        <v>0.77669902912621402</v>
      </c>
    </row>
    <row r="34" spans="1:4" x14ac:dyDescent="0.2">
      <c r="A34" s="1522"/>
      <c r="B34" s="1319"/>
      <c r="C34" s="1320"/>
      <c r="D34" s="1320"/>
    </row>
  </sheetData>
  <mergeCells count="2">
    <mergeCell ref="A1:B1"/>
    <mergeCell ref="B3:C3"/>
  </mergeCells>
  <hyperlinks>
    <hyperlink ref="A1" location="Contents!A1" display="To table of contents"/>
  </hyperlinks>
  <pageMargins left="0.7" right="0.7" top="0.75" bottom="0.75" header="0.3" footer="0.3"/>
  <pageSetup paperSize="9" orientation="portrait" horizontalDpi="300" verticalDpi="3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zoomScale="75" workbookViewId="0">
      <selection sqref="A1:B1"/>
    </sheetView>
  </sheetViews>
  <sheetFormatPr defaultRowHeight="12.75" x14ac:dyDescent="0.2"/>
  <cols>
    <col min="1" max="1" width="9.140625" style="1313"/>
    <col min="2" max="8" width="12.7109375" style="1313" customWidth="1"/>
    <col min="9" max="11" width="13.28515625" style="1313" customWidth="1"/>
    <col min="12" max="16384" width="9.140625" style="1313"/>
  </cols>
  <sheetData>
    <row r="1" spans="1:11" x14ac:dyDescent="0.2">
      <c r="A1" s="2357" t="s">
        <v>827</v>
      </c>
      <c r="B1" s="2357"/>
    </row>
    <row r="2" spans="1:11" ht="15" x14ac:dyDescent="0.25">
      <c r="A2" s="1459" t="s">
        <v>1563</v>
      </c>
    </row>
    <row r="3" spans="1:11" ht="15" x14ac:dyDescent="0.25">
      <c r="A3" s="2269"/>
      <c r="B3" s="2268" t="s">
        <v>503</v>
      </c>
      <c r="C3" s="2117" t="s">
        <v>537</v>
      </c>
      <c r="D3" s="2267"/>
      <c r="E3" s="2117" t="s">
        <v>538</v>
      </c>
      <c r="F3" s="2267"/>
      <c r="G3" s="2117" t="s">
        <v>2329</v>
      </c>
      <c r="H3" s="2267"/>
      <c r="I3" s="2117" t="s">
        <v>539</v>
      </c>
      <c r="J3" s="2117" t="s">
        <v>540</v>
      </c>
      <c r="K3" s="1879"/>
    </row>
    <row r="4" spans="1:11" x14ac:dyDescent="0.2">
      <c r="A4" s="1319"/>
      <c r="B4" s="2266"/>
      <c r="C4" s="2265" t="s">
        <v>632</v>
      </c>
      <c r="D4" s="2264" t="s">
        <v>332</v>
      </c>
      <c r="E4" s="2265" t="s">
        <v>632</v>
      </c>
      <c r="F4" s="2264" t="s">
        <v>332</v>
      </c>
      <c r="G4" s="2265" t="s">
        <v>332</v>
      </c>
      <c r="H4" s="2264" t="s">
        <v>305</v>
      </c>
      <c r="I4" s="2265" t="s">
        <v>632</v>
      </c>
      <c r="J4" s="2265" t="s">
        <v>632</v>
      </c>
      <c r="K4" s="2264" t="s">
        <v>332</v>
      </c>
    </row>
    <row r="5" spans="1:11" x14ac:dyDescent="0.2">
      <c r="A5" s="1517"/>
      <c r="B5" s="2105" t="s">
        <v>418</v>
      </c>
      <c r="C5" s="1515"/>
      <c r="D5" s="1515"/>
      <c r="E5" s="1515"/>
      <c r="F5" s="1515"/>
      <c r="G5" s="1515"/>
      <c r="H5" s="1515"/>
      <c r="I5" s="1515"/>
      <c r="J5" s="1515"/>
      <c r="K5" s="1316"/>
    </row>
    <row r="6" spans="1:11" x14ac:dyDescent="0.2">
      <c r="A6" s="1518"/>
      <c r="B6" s="1467"/>
      <c r="C6" s="1465"/>
      <c r="D6" s="1465"/>
      <c r="E6" s="1465"/>
      <c r="F6" s="1465"/>
      <c r="G6" s="1465"/>
      <c r="H6" s="1465"/>
      <c r="I6" s="1465"/>
      <c r="J6" s="1465"/>
      <c r="K6" s="1463"/>
    </row>
    <row r="7" spans="1:11" x14ac:dyDescent="0.2">
      <c r="A7" s="2093">
        <v>1990</v>
      </c>
      <c r="B7" s="2101">
        <v>893.36813212561742</v>
      </c>
      <c r="C7" s="2100">
        <v>1.0908220427999999</v>
      </c>
      <c r="D7" s="2100">
        <v>348.47775175644023</v>
      </c>
      <c r="E7" s="2100">
        <v>0.13385794138442808</v>
      </c>
      <c r="F7" s="2100">
        <v>403.66112596641705</v>
      </c>
      <c r="G7" s="2100">
        <v>49.173474090155388</v>
      </c>
      <c r="H7" s="2100">
        <v>33.688708822222736</v>
      </c>
      <c r="I7" s="2100">
        <v>11.414290311726749</v>
      </c>
      <c r="J7" s="2100">
        <v>4.6231030986500006</v>
      </c>
      <c r="K7" s="2099">
        <v>41.104998095820875</v>
      </c>
    </row>
    <row r="8" spans="1:11" x14ac:dyDescent="0.2">
      <c r="A8" s="2093">
        <v>1991</v>
      </c>
      <c r="B8" s="2101">
        <v>902.75396830191494</v>
      </c>
      <c r="C8" s="2100">
        <v>1.0908220427999999</v>
      </c>
      <c r="D8" s="2100">
        <v>336.76814988290386</v>
      </c>
      <c r="E8" s="2100">
        <v>0.16364828442250554</v>
      </c>
      <c r="F8" s="2100">
        <v>404.21026953892419</v>
      </c>
      <c r="G8" s="2100">
        <v>57.556990548704746</v>
      </c>
      <c r="H8" s="2100">
        <v>41.48601813740656</v>
      </c>
      <c r="I8" s="2100">
        <v>14.08906844633375</v>
      </c>
      <c r="J8" s="2100">
        <v>5.6886227535999998</v>
      </c>
      <c r="K8" s="2099">
        <v>41.700378666819212</v>
      </c>
    </row>
    <row r="9" spans="1:11" x14ac:dyDescent="0.2">
      <c r="A9" s="2093">
        <v>1992</v>
      </c>
      <c r="B9" s="2101">
        <v>904.32481945333632</v>
      </c>
      <c r="C9" s="2100">
        <v>1.0142114867999998</v>
      </c>
      <c r="D9" s="2100">
        <v>332.08430913348957</v>
      </c>
      <c r="E9" s="2100">
        <v>0.18940835277941059</v>
      </c>
      <c r="F9" s="2100">
        <v>390.99717908151837</v>
      </c>
      <c r="G9" s="2100">
        <v>64.631874924419506</v>
      </c>
      <c r="H9" s="2100">
        <v>48.822922182202106</v>
      </c>
      <c r="I9" s="2100">
        <v>16.497244490156</v>
      </c>
      <c r="J9" s="2100">
        <v>6.6338827451000011</v>
      </c>
      <c r="K9" s="2099">
        <v>43.453787056871342</v>
      </c>
    </row>
    <row r="10" spans="1:11" x14ac:dyDescent="0.2">
      <c r="A10" s="2093">
        <v>1993</v>
      </c>
      <c r="B10" s="2101">
        <v>976.86474052879942</v>
      </c>
      <c r="C10" s="2100">
        <v>0.99458572680000001</v>
      </c>
      <c r="D10" s="2100">
        <v>332.08430913348951</v>
      </c>
      <c r="E10" s="2100">
        <v>0.21123380828968091</v>
      </c>
      <c r="F10" s="2100">
        <v>448.25106626619538</v>
      </c>
      <c r="G10" s="2100">
        <v>69.053110229598175</v>
      </c>
      <c r="H10" s="2100">
        <v>55.669741304935705</v>
      </c>
      <c r="I10" s="2100">
        <v>18.756658265547255</v>
      </c>
      <c r="J10" s="2100">
        <v>7.4485307922999997</v>
      </c>
      <c r="K10" s="2099">
        <v>44.395505001643862</v>
      </c>
    </row>
    <row r="11" spans="1:11" x14ac:dyDescent="0.2">
      <c r="A11" s="2093">
        <v>1994</v>
      </c>
      <c r="B11" s="2101">
        <v>969.41463991159026</v>
      </c>
      <c r="C11" s="2100">
        <v>0.99230773679999984</v>
      </c>
      <c r="D11" s="2100">
        <v>332.0843091334894</v>
      </c>
      <c r="E11" s="2100">
        <v>0.22159648049622477</v>
      </c>
      <c r="F11" s="2100">
        <v>427.25755607227535</v>
      </c>
      <c r="G11" s="2100">
        <v>71.806063281520309</v>
      </c>
      <c r="H11" s="2100">
        <v>61.824532160915297</v>
      </c>
      <c r="I11" s="2100">
        <v>20.754912093923753</v>
      </c>
      <c r="J11" s="2100">
        <v>8.1232941299500006</v>
      </c>
      <c r="K11" s="2099">
        <v>46.350068822220024</v>
      </c>
    </row>
    <row r="12" spans="1:11" x14ac:dyDescent="0.2">
      <c r="A12" s="2093">
        <v>1995</v>
      </c>
      <c r="B12" s="2101">
        <v>992.36377492817462</v>
      </c>
      <c r="C12" s="2100">
        <v>0.99230773679999995</v>
      </c>
      <c r="D12" s="2100">
        <v>353.16159250585486</v>
      </c>
      <c r="E12" s="2100">
        <v>0.22804325630202171</v>
      </c>
      <c r="F12" s="2100">
        <v>410.95843877944372</v>
      </c>
      <c r="G12" s="2100">
        <v>81.663995375368017</v>
      </c>
      <c r="H12" s="2100">
        <v>65.470167746461811</v>
      </c>
      <c r="I12" s="2100">
        <v>22.451700480451006</v>
      </c>
      <c r="J12" s="2100">
        <v>8.7038792053500007</v>
      </c>
      <c r="K12" s="2099">
        <v>48.733649842143244</v>
      </c>
    </row>
    <row r="13" spans="1:11" x14ac:dyDescent="0.2">
      <c r="A13" s="2093">
        <v>1996</v>
      </c>
      <c r="B13" s="2101">
        <v>1042.0582786642565</v>
      </c>
      <c r="C13" s="2100">
        <v>0.99230773679999962</v>
      </c>
      <c r="D13" s="2100">
        <v>327.40046838407488</v>
      </c>
      <c r="E13" s="2100">
        <v>0.23220038689421121</v>
      </c>
      <c r="F13" s="2100">
        <v>479.33086853281401</v>
      </c>
      <c r="G13" s="2100">
        <v>83.448353823488603</v>
      </c>
      <c r="H13" s="2100">
        <v>67.875933510258932</v>
      </c>
      <c r="I13" s="2100">
        <v>23.587967074179499</v>
      </c>
      <c r="J13" s="2100">
        <v>9.1483859041999978</v>
      </c>
      <c r="K13" s="2099">
        <v>50.041793311546357</v>
      </c>
    </row>
    <row r="14" spans="1:11" x14ac:dyDescent="0.2">
      <c r="A14" s="2093">
        <v>1997</v>
      </c>
      <c r="B14" s="2101">
        <v>1039.3138269379062</v>
      </c>
      <c r="C14" s="2100">
        <v>0.99230773679999973</v>
      </c>
      <c r="D14" s="2100">
        <v>325.05854800936766</v>
      </c>
      <c r="E14" s="2100">
        <v>0.23448379329252256</v>
      </c>
      <c r="F14" s="2100">
        <v>471.77907935043561</v>
      </c>
      <c r="G14" s="2100">
        <v>84.717369203097903</v>
      </c>
      <c r="H14" s="2100">
        <v>69.601062592159238</v>
      </c>
      <c r="I14" s="2100">
        <v>24.496364967473749</v>
      </c>
      <c r="J14" s="2100">
        <v>9.3850679891500004</v>
      </c>
      <c r="K14" s="2099">
        <v>53.049543296129734</v>
      </c>
    </row>
    <row r="15" spans="1:11" x14ac:dyDescent="0.2">
      <c r="A15" s="2093">
        <v>1998</v>
      </c>
      <c r="B15" s="2101">
        <v>1047.382801314254</v>
      </c>
      <c r="C15" s="2100">
        <v>0.99230773679999973</v>
      </c>
      <c r="D15" s="2100">
        <v>322.71662763466031</v>
      </c>
      <c r="E15" s="2100">
        <v>0.23576275042818873</v>
      </c>
      <c r="F15" s="2100">
        <v>476.60504978933432</v>
      </c>
      <c r="G15" s="2100">
        <v>85.572961247929015</v>
      </c>
      <c r="H15" s="2100">
        <v>70.658345502353072</v>
      </c>
      <c r="I15" s="2100">
        <v>25.192776026408755</v>
      </c>
      <c r="J15" s="2100">
        <v>9.548099204899998</v>
      </c>
      <c r="K15" s="2099">
        <v>55.860871421440464</v>
      </c>
    </row>
    <row r="16" spans="1:11" x14ac:dyDescent="0.2">
      <c r="A16" s="2093">
        <v>1999</v>
      </c>
      <c r="B16" s="2101">
        <v>1081.5939380857026</v>
      </c>
      <c r="C16" s="2100">
        <v>0.99230773679999984</v>
      </c>
      <c r="D16" s="2100">
        <v>350.81967213114751</v>
      </c>
      <c r="E16" s="2100">
        <v>0.23639287077307783</v>
      </c>
      <c r="F16" s="2100">
        <v>478.30823466618131</v>
      </c>
      <c r="G16" s="2100">
        <v>86.171676582371376</v>
      </c>
      <c r="H16" s="2100">
        <v>71.774054022217712</v>
      </c>
      <c r="I16" s="2100">
        <v>25.625876448751491</v>
      </c>
      <c r="J16" s="2100">
        <v>9.6619431707000007</v>
      </c>
      <c r="K16" s="2099">
        <v>58.003780456760055</v>
      </c>
    </row>
    <row r="17" spans="1:11" x14ac:dyDescent="0.2">
      <c r="A17" s="2093">
        <v>2000</v>
      </c>
      <c r="B17" s="2101">
        <v>1060.7245694343817</v>
      </c>
      <c r="C17" s="2100">
        <v>0.95748475679999978</v>
      </c>
      <c r="D17" s="2100">
        <v>355.50351288056197</v>
      </c>
      <c r="E17" s="2100">
        <v>0.23641574642916299</v>
      </c>
      <c r="F17" s="2100">
        <v>451.38058151399377</v>
      </c>
      <c r="G17" s="2100">
        <v>86.736010296145011</v>
      </c>
      <c r="H17" s="2100">
        <v>72.239449982113172</v>
      </c>
      <c r="I17" s="2100">
        <v>25.929443758520254</v>
      </c>
      <c r="J17" s="2100">
        <v>9.7381840883000006</v>
      </c>
      <c r="K17" s="2099">
        <v>58.003486411518267</v>
      </c>
    </row>
    <row r="18" spans="1:11" x14ac:dyDescent="0.2">
      <c r="A18" s="2093">
        <v>2001</v>
      </c>
      <c r="B18" s="2101">
        <v>1066.3859905317593</v>
      </c>
      <c r="C18" s="2100">
        <v>0.94856395679999994</v>
      </c>
      <c r="D18" s="2100">
        <v>350.81967213114763</v>
      </c>
      <c r="E18" s="2100">
        <v>0.24398375384720314</v>
      </c>
      <c r="F18" s="2100">
        <v>460.99537816451647</v>
      </c>
      <c r="G18" s="2100">
        <v>87.423726118036342</v>
      </c>
      <c r="H18" s="2100">
        <v>72.421990582532757</v>
      </c>
      <c r="I18" s="2100">
        <v>26.152476660382497</v>
      </c>
      <c r="J18" s="2100">
        <v>9.7935152734999988</v>
      </c>
      <c r="K18" s="2099">
        <v>57.586683890996156</v>
      </c>
    </row>
    <row r="19" spans="1:11" x14ac:dyDescent="0.2">
      <c r="A19" s="2093">
        <v>2002</v>
      </c>
      <c r="B19" s="2101">
        <v>1017.7398556288928</v>
      </c>
      <c r="C19" s="2100">
        <v>0.94752850679999978</v>
      </c>
      <c r="D19" s="2100">
        <v>336.76814988290408</v>
      </c>
      <c r="E19" s="2100">
        <v>0.25100145406251523</v>
      </c>
      <c r="F19" s="2100">
        <v>424.81812101643322</v>
      </c>
      <c r="G19" s="2100">
        <v>87.362596570296901</v>
      </c>
      <c r="H19" s="2100">
        <v>71.492129127227187</v>
      </c>
      <c r="I19" s="2100">
        <v>26.308381736272999</v>
      </c>
      <c r="J19" s="2100">
        <v>9.8367086460500008</v>
      </c>
      <c r="K19" s="2099">
        <v>59.955238688845931</v>
      </c>
    </row>
    <row r="20" spans="1:11" x14ac:dyDescent="0.2">
      <c r="A20" s="2093">
        <v>2003</v>
      </c>
      <c r="B20" s="2101">
        <v>1000.0453127895679</v>
      </c>
      <c r="C20" s="2100">
        <v>0.90713384999999991</v>
      </c>
      <c r="D20" s="2100">
        <v>339.1100702576112</v>
      </c>
      <c r="E20" s="2100">
        <v>0.23461523645952748</v>
      </c>
      <c r="F20" s="2100">
        <v>405.78781111721912</v>
      </c>
      <c r="G20" s="2100">
        <v>85.192077460718636</v>
      </c>
      <c r="H20" s="2100">
        <v>69.200800161279957</v>
      </c>
      <c r="I20" s="2100">
        <v>26.413349492277007</v>
      </c>
      <c r="J20" s="2100">
        <v>9.8661949778000011</v>
      </c>
      <c r="K20" s="2099">
        <v>63.333260236202506</v>
      </c>
    </row>
    <row r="21" spans="1:11" x14ac:dyDescent="0.2">
      <c r="A21" s="2093">
        <v>2004</v>
      </c>
      <c r="B21" s="2101">
        <v>994.61262734856086</v>
      </c>
      <c r="C21" s="2100">
        <v>0.89678572199999995</v>
      </c>
      <c r="D21" s="2100">
        <v>325.0585480093676</v>
      </c>
      <c r="E21" s="2100">
        <v>0.32088067079949051</v>
      </c>
      <c r="F21" s="2100">
        <v>415.70466280314633</v>
      </c>
      <c r="G21" s="2100">
        <v>81.19624441898037</v>
      </c>
      <c r="H21" s="2100">
        <v>65.797002688698385</v>
      </c>
      <c r="I21" s="2100">
        <v>26.481759239970497</v>
      </c>
      <c r="J21" s="2100">
        <v>9.8837884842499992</v>
      </c>
      <c r="K21" s="2099">
        <v>69.272955311348241</v>
      </c>
    </row>
    <row r="22" spans="1:11" x14ac:dyDescent="0.2">
      <c r="A22" s="2093">
        <v>2005</v>
      </c>
      <c r="B22" s="2101">
        <v>1020.0224385232166</v>
      </c>
      <c r="C22" s="2100">
        <v>0.89558459999999995</v>
      </c>
      <c r="D22" s="2100">
        <v>341.45199063231854</v>
      </c>
      <c r="E22" s="2100">
        <v>0.52673588232481316</v>
      </c>
      <c r="F22" s="2100">
        <v>422.71830411747567</v>
      </c>
      <c r="G22" s="2100">
        <v>79.48827253364756</v>
      </c>
      <c r="H22" s="2100">
        <v>64.006722038224424</v>
      </c>
      <c r="I22" s="2100">
        <v>26.546456637756002</v>
      </c>
      <c r="J22" s="2100">
        <v>9.8913490188500006</v>
      </c>
      <c r="K22" s="2099">
        <v>74.497023062619675</v>
      </c>
    </row>
    <row r="23" spans="1:11" x14ac:dyDescent="0.2">
      <c r="A23" s="2093">
        <v>2006</v>
      </c>
      <c r="B23" s="2101">
        <v>1016.7515555952718</v>
      </c>
      <c r="C23" s="2100">
        <v>0.89558459999999995</v>
      </c>
      <c r="D23" s="2100">
        <v>334.42622950819703</v>
      </c>
      <c r="E23" s="2100">
        <v>0.73270946012580818</v>
      </c>
      <c r="F23" s="2100">
        <v>429.59384897208298</v>
      </c>
      <c r="G23" s="2100">
        <v>75.72312254287948</v>
      </c>
      <c r="H23" s="2100">
        <v>62.827339253548033</v>
      </c>
      <c r="I23" s="2100">
        <v>26.294494341459494</v>
      </c>
      <c r="J23" s="2100">
        <v>9.7602975393500024</v>
      </c>
      <c r="K23" s="2099">
        <v>76.497929377629021</v>
      </c>
    </row>
    <row r="24" spans="1:11" x14ac:dyDescent="0.2">
      <c r="A24" s="2093">
        <v>2007</v>
      </c>
      <c r="B24" s="2101">
        <v>1023.1909041348334</v>
      </c>
      <c r="C24" s="2100">
        <v>0.89558459999999973</v>
      </c>
      <c r="D24" s="2100">
        <v>336.76814988290386</v>
      </c>
      <c r="E24" s="2100">
        <v>0.92594346995193644</v>
      </c>
      <c r="F24" s="2100">
        <v>428.62812497133621</v>
      </c>
      <c r="G24" s="2100">
        <v>74.719493152853175</v>
      </c>
      <c r="H24" s="2100">
        <v>63.323976244825971</v>
      </c>
      <c r="I24" s="2100">
        <v>25.992156437165999</v>
      </c>
      <c r="J24" s="2100">
        <v>9.6294198903499986</v>
      </c>
      <c r="K24" s="2099">
        <v>82.308055485446175</v>
      </c>
    </row>
    <row r="25" spans="1:11" x14ac:dyDescent="0.2">
      <c r="A25" s="2093">
        <v>2008</v>
      </c>
      <c r="B25" s="2101">
        <v>1051.662979018676</v>
      </c>
      <c r="C25" s="2100">
        <v>0.89558459999999984</v>
      </c>
      <c r="D25" s="2100">
        <v>332.08430913348946</v>
      </c>
      <c r="E25" s="2100">
        <v>1.1278676891200947</v>
      </c>
      <c r="F25" s="2100">
        <v>460.46989905848847</v>
      </c>
      <c r="G25" s="2100">
        <v>74.318941196520967</v>
      </c>
      <c r="H25" s="2100">
        <v>64.683461228767712</v>
      </c>
      <c r="I25" s="2100">
        <v>25.865403438007004</v>
      </c>
      <c r="J25" s="2100">
        <v>9.501683916350002</v>
      </c>
      <c r="K25" s="2099">
        <v>82.715828757932286</v>
      </c>
    </row>
    <row r="26" spans="1:11" x14ac:dyDescent="0.2">
      <c r="A26" s="2093">
        <v>2009</v>
      </c>
      <c r="B26" s="2101">
        <v>1044.739358403328</v>
      </c>
      <c r="C26" s="2100">
        <v>0.89558460000000006</v>
      </c>
      <c r="D26" s="2100">
        <v>329.74238875878211</v>
      </c>
      <c r="E26" s="2100">
        <v>1.3234553937311875</v>
      </c>
      <c r="F26" s="2100">
        <v>461.92587712874217</v>
      </c>
      <c r="G26" s="2100">
        <v>72.483030125599157</v>
      </c>
      <c r="H26" s="2100">
        <v>65.431474757044626</v>
      </c>
      <c r="I26" s="2100">
        <v>25.557500613000251</v>
      </c>
      <c r="J26" s="2100">
        <v>9.3773874246500011</v>
      </c>
      <c r="K26" s="2099">
        <v>78.002659601778362</v>
      </c>
    </row>
    <row r="27" spans="1:11" x14ac:dyDescent="0.2">
      <c r="A27" s="2093">
        <v>2010</v>
      </c>
      <c r="B27" s="2101">
        <v>984.54333026592496</v>
      </c>
      <c r="C27" s="2100">
        <v>0.89558459999999984</v>
      </c>
      <c r="D27" s="2100">
        <v>341.45199063231848</v>
      </c>
      <c r="E27" s="2100">
        <v>1.4264011644421959</v>
      </c>
      <c r="F27" s="2100">
        <v>391.06208050094943</v>
      </c>
      <c r="G27" s="2100">
        <v>68.202941235757251</v>
      </c>
      <c r="H27" s="2100">
        <v>62.127408752592672</v>
      </c>
      <c r="I27" s="2100">
        <v>25.251454142160242</v>
      </c>
      <c r="J27" s="2100">
        <v>9.2570133736999995</v>
      </c>
      <c r="K27" s="2099">
        <v>84.868455864004545</v>
      </c>
    </row>
    <row r="28" spans="1:11" x14ac:dyDescent="0.2">
      <c r="A28" s="2093">
        <v>2011</v>
      </c>
      <c r="B28" s="2101">
        <v>1011.862862422125</v>
      </c>
      <c r="C28" s="2100">
        <v>0.89558459999999995</v>
      </c>
      <c r="D28" s="2100">
        <v>350.8196721311474</v>
      </c>
      <c r="E28" s="2100">
        <v>1.4230595193962239</v>
      </c>
      <c r="F28" s="2100">
        <v>412.07463882721777</v>
      </c>
      <c r="G28" s="2100">
        <v>65.88386237310165</v>
      </c>
      <c r="H28" s="2100">
        <v>58.8797084477361</v>
      </c>
      <c r="I28" s="2100">
        <v>24.955967868982498</v>
      </c>
      <c r="J28" s="2100">
        <v>9.1413555293000019</v>
      </c>
      <c r="K28" s="2099">
        <v>87.789013125243244</v>
      </c>
    </row>
    <row r="29" spans="1:11" x14ac:dyDescent="0.2">
      <c r="A29" s="2093">
        <v>2012</v>
      </c>
      <c r="B29" s="2101">
        <v>980.73454529113883</v>
      </c>
      <c r="C29" s="2100">
        <v>0.89558459999999984</v>
      </c>
      <c r="D29" s="2100">
        <v>338.407494145199</v>
      </c>
      <c r="E29" s="2100">
        <v>1.4759597646030611</v>
      </c>
      <c r="F29" s="2100">
        <v>396.90799362960354</v>
      </c>
      <c r="G29" s="2100">
        <v>63.851937876502944</v>
      </c>
      <c r="H29" s="2100">
        <v>56.835890202800925</v>
      </c>
      <c r="I29" s="2100">
        <v>24.676221519227756</v>
      </c>
      <c r="J29" s="2100">
        <v>9.0312056669000018</v>
      </c>
      <c r="K29" s="2099">
        <v>88.652257886301726</v>
      </c>
    </row>
    <row r="30" spans="1:11" x14ac:dyDescent="0.2">
      <c r="A30" s="2093">
        <v>2013</v>
      </c>
      <c r="B30" s="2101">
        <v>961.2716474653655</v>
      </c>
      <c r="C30" s="2100">
        <v>0.89558459999999995</v>
      </c>
      <c r="D30" s="2100">
        <v>344.61358313817345</v>
      </c>
      <c r="E30" s="2100">
        <v>1.4762134818987263</v>
      </c>
      <c r="F30" s="2100">
        <v>380.02545581878456</v>
      </c>
      <c r="G30" s="2100">
        <v>59.879949008410293</v>
      </c>
      <c r="H30" s="2100">
        <v>53.096762302808358</v>
      </c>
      <c r="I30" s="2100">
        <v>24.419607135559254</v>
      </c>
      <c r="J30" s="2100">
        <v>8.9280406252999995</v>
      </c>
      <c r="K30" s="2099">
        <v>87.936451354430787</v>
      </c>
    </row>
    <row r="31" spans="1:11" x14ac:dyDescent="0.2">
      <c r="A31" s="2093">
        <v>2014</v>
      </c>
      <c r="B31" s="2101">
        <v>1017.4996288348086</v>
      </c>
      <c r="C31" s="2100">
        <v>0.89558459999999984</v>
      </c>
      <c r="D31" s="2100">
        <v>385.94847775175634</v>
      </c>
      <c r="E31" s="2100">
        <v>1.4251070125614682</v>
      </c>
      <c r="F31" s="2100">
        <v>400.4683840749413</v>
      </c>
      <c r="G31" s="2100">
        <v>55.680933859860694</v>
      </c>
      <c r="H31" s="2100">
        <v>48.514903042756728</v>
      </c>
      <c r="I31" s="2100">
        <v>24.075577562595992</v>
      </c>
      <c r="J31" s="2100">
        <v>8.834422898899998</v>
      </c>
      <c r="K31" s="2099">
        <v>91.656238031436175</v>
      </c>
    </row>
    <row r="32" spans="1:11" x14ac:dyDescent="0.2">
      <c r="A32" s="2093">
        <v>2015</v>
      </c>
      <c r="B32" s="2101">
        <v>1013.0656699940605</v>
      </c>
      <c r="C32" s="2100">
        <v>0.89558459999999984</v>
      </c>
      <c r="D32" s="2100">
        <v>393.4426229508195</v>
      </c>
      <c r="E32" s="2100">
        <v>1.381646654974314</v>
      </c>
      <c r="F32" s="2100">
        <v>398.15199063231842</v>
      </c>
      <c r="G32" s="2100">
        <v>51.654812425374175</v>
      </c>
      <c r="H32" s="2100">
        <v>44.211916610783433</v>
      </c>
      <c r="I32" s="2100">
        <v>23.8191523812505</v>
      </c>
      <c r="J32" s="2100">
        <v>8.7596932060999979</v>
      </c>
      <c r="K32" s="2099">
        <v>90.748250532440153</v>
      </c>
    </row>
    <row r="33" spans="1:11" x14ac:dyDescent="0.2">
      <c r="A33" s="2093">
        <v>2016</v>
      </c>
      <c r="B33" s="2101">
        <v>1007.862032186937</v>
      </c>
      <c r="C33" s="2100">
        <v>0.89558459999999984</v>
      </c>
      <c r="D33" s="2100">
        <v>393.44262295081984</v>
      </c>
      <c r="E33" s="2100">
        <v>1.3359108773499839</v>
      </c>
      <c r="F33" s="2100">
        <v>404.69508196721324</v>
      </c>
      <c r="G33" s="2100">
        <v>48.368150600266794</v>
      </c>
      <c r="H33" s="2100">
        <v>39.751877012932752</v>
      </c>
      <c r="I33" s="2100">
        <v>23.594976521013248</v>
      </c>
      <c r="J33" s="2100">
        <v>8.7172378444999996</v>
      </c>
      <c r="K33" s="2099">
        <v>87.060589812841187</v>
      </c>
    </row>
    <row r="34" spans="1:11" x14ac:dyDescent="0.2">
      <c r="A34" s="2263"/>
      <c r="B34" s="2101"/>
      <c r="C34" s="2100"/>
      <c r="D34" s="2100"/>
      <c r="E34" s="2100"/>
      <c r="F34" s="2100"/>
      <c r="G34" s="2100"/>
      <c r="H34" s="2100"/>
      <c r="I34" s="2100"/>
      <c r="J34" s="2100"/>
      <c r="K34" s="2099"/>
    </row>
    <row r="35" spans="1:11" x14ac:dyDescent="0.2">
      <c r="A35" s="2263"/>
      <c r="B35" s="2096" t="s">
        <v>378</v>
      </c>
      <c r="C35" s="2094"/>
      <c r="D35" s="2094"/>
      <c r="E35" s="2094"/>
      <c r="F35" s="2094"/>
      <c r="G35" s="2094"/>
      <c r="H35" s="2094"/>
      <c r="I35" s="2094"/>
      <c r="J35" s="2094"/>
      <c r="K35" s="1463"/>
    </row>
    <row r="36" spans="1:11" x14ac:dyDescent="0.2">
      <c r="A36" s="2263"/>
      <c r="B36" s="2095"/>
      <c r="C36" s="2094"/>
      <c r="D36" s="2094"/>
      <c r="E36" s="2094"/>
      <c r="F36" s="2094"/>
      <c r="G36" s="2094"/>
      <c r="H36" s="2094"/>
      <c r="I36" s="2094"/>
      <c r="J36" s="2094"/>
      <c r="K36" s="1463"/>
    </row>
    <row r="37" spans="1:11" x14ac:dyDescent="0.2">
      <c r="A37" s="2093">
        <v>1990</v>
      </c>
      <c r="B37" s="2101">
        <v>38.463593280165412</v>
      </c>
      <c r="C37" s="2090">
        <v>4.5378196980479998E-2</v>
      </c>
      <c r="D37" s="2090">
        <v>14.984543325526932</v>
      </c>
      <c r="E37" s="2090">
        <v>5.5684903615922073E-3</v>
      </c>
      <c r="F37" s="2090">
        <v>17.357428416555937</v>
      </c>
      <c r="G37" s="2090">
        <v>2.1144593858766823</v>
      </c>
      <c r="H37" s="2090">
        <v>1.521544980871818</v>
      </c>
      <c r="I37" s="2090">
        <v>0.47483447696783276</v>
      </c>
      <c r="J37" s="2090">
        <v>0.19232108890384003</v>
      </c>
      <c r="K37" s="2089">
        <v>1.7675149181202978</v>
      </c>
    </row>
    <row r="38" spans="1:11" x14ac:dyDescent="0.2">
      <c r="A38" s="2093">
        <v>1991</v>
      </c>
      <c r="B38" s="2101">
        <v>38.877143333135884</v>
      </c>
      <c r="C38" s="2090">
        <v>4.5269114776199999E-2</v>
      </c>
      <c r="D38" s="2090">
        <v>14.481030444964869</v>
      </c>
      <c r="E38" s="2090">
        <v>6.7914038035339795E-3</v>
      </c>
      <c r="F38" s="2090">
        <v>17.381041590173744</v>
      </c>
      <c r="G38" s="2090">
        <v>2.4749505935943037</v>
      </c>
      <c r="H38" s="2090">
        <v>1.8741697183527597</v>
      </c>
      <c r="I38" s="2090">
        <v>0.58469634052285058</v>
      </c>
      <c r="J38" s="2090">
        <v>0.23607784427439998</v>
      </c>
      <c r="K38" s="2089">
        <v>1.7931162826732261</v>
      </c>
    </row>
    <row r="39" spans="1:11" x14ac:dyDescent="0.2">
      <c r="A39" s="2093">
        <v>1992</v>
      </c>
      <c r="B39" s="2101">
        <v>38.956571700918943</v>
      </c>
      <c r="C39" s="2090">
        <v>4.1988355553519992E-2</v>
      </c>
      <c r="D39" s="2090">
        <v>14.27962529274005</v>
      </c>
      <c r="E39" s="2090">
        <v>7.841505805067598E-3</v>
      </c>
      <c r="F39" s="2090">
        <v>16.812878700505291</v>
      </c>
      <c r="G39" s="2090">
        <v>2.7791706217500387</v>
      </c>
      <c r="H39" s="2090">
        <v>2.2089257135799096</v>
      </c>
      <c r="I39" s="2090">
        <v>0.68298592189245833</v>
      </c>
      <c r="J39" s="2090">
        <v>0.27464274564714003</v>
      </c>
      <c r="K39" s="2089">
        <v>1.8685128434454676</v>
      </c>
    </row>
    <row r="40" spans="1:11" x14ac:dyDescent="0.2">
      <c r="A40" s="2093">
        <v>1993</v>
      </c>
      <c r="B40" s="2101">
        <v>42.086887908283295</v>
      </c>
      <c r="C40" s="2090">
        <v>4.1175849089520003E-2</v>
      </c>
      <c r="D40" s="2090">
        <v>14.279625292740048</v>
      </c>
      <c r="E40" s="2090">
        <v>8.74507966319279E-3</v>
      </c>
      <c r="F40" s="2090">
        <v>19.274795849446395</v>
      </c>
      <c r="G40" s="2090">
        <v>2.9692837398727217</v>
      </c>
      <c r="H40" s="2090">
        <v>2.51936055540585</v>
      </c>
      <c r="I40" s="2090">
        <v>0.77652565219365632</v>
      </c>
      <c r="J40" s="2090">
        <v>0.30836917480121995</v>
      </c>
      <c r="K40" s="2089">
        <v>1.9090067150706862</v>
      </c>
    </row>
    <row r="41" spans="1:11" x14ac:dyDescent="0.2">
      <c r="A41" s="2093">
        <v>1994</v>
      </c>
      <c r="B41" s="2101">
        <v>41.769591906323299</v>
      </c>
      <c r="C41" s="2090">
        <v>4.0982309529839986E-2</v>
      </c>
      <c r="D41" s="2090">
        <v>14.279625292740043</v>
      </c>
      <c r="E41" s="2090">
        <v>9.1519346444940818E-3</v>
      </c>
      <c r="F41" s="2090">
        <v>18.372074911107845</v>
      </c>
      <c r="G41" s="2090">
        <v>3.0876607211053733</v>
      </c>
      <c r="H41" s="2090">
        <v>2.7943738607942499</v>
      </c>
      <c r="I41" s="2090">
        <v>0.85717786947905095</v>
      </c>
      <c r="J41" s="2090">
        <v>0.33549204756693501</v>
      </c>
      <c r="K41" s="2089">
        <v>1.9930529593554611</v>
      </c>
    </row>
    <row r="42" spans="1:11" x14ac:dyDescent="0.2">
      <c r="A42" s="2093">
        <v>1995</v>
      </c>
      <c r="B42" s="2101">
        <v>42.758383006996397</v>
      </c>
      <c r="C42" s="2090">
        <v>4.0982309529839986E-2</v>
      </c>
      <c r="D42" s="2090">
        <v>15.185948477751756</v>
      </c>
      <c r="E42" s="2090">
        <v>9.4181864852734953E-3</v>
      </c>
      <c r="F42" s="2090">
        <v>17.671212867516079</v>
      </c>
      <c r="G42" s="2090">
        <v>3.5115518011408238</v>
      </c>
      <c r="H42" s="2090">
        <v>2.9569969803368847</v>
      </c>
      <c r="I42" s="2090">
        <v>0.92725522984262632</v>
      </c>
      <c r="J42" s="2090">
        <v>0.35947021118095501</v>
      </c>
      <c r="K42" s="2089">
        <v>2.0955469432121592</v>
      </c>
    </row>
    <row r="43" spans="1:11" x14ac:dyDescent="0.2">
      <c r="A43" s="2093">
        <v>1996</v>
      </c>
      <c r="B43" s="2101">
        <v>44.897173406656385</v>
      </c>
      <c r="C43" s="2090">
        <v>4.0982309529839986E-2</v>
      </c>
      <c r="D43" s="2090">
        <v>14.078220140515223</v>
      </c>
      <c r="E43" s="2090">
        <v>9.5898759787309256E-3</v>
      </c>
      <c r="F43" s="2090">
        <v>20.611227346911004</v>
      </c>
      <c r="G43" s="2090">
        <v>3.5882792144100102</v>
      </c>
      <c r="H43" s="2090">
        <v>3.0650660289080096</v>
      </c>
      <c r="I43" s="2090">
        <v>0.97418304016361335</v>
      </c>
      <c r="J43" s="2090">
        <v>0.37782833784345998</v>
      </c>
      <c r="K43" s="2089">
        <v>2.1517971123964936</v>
      </c>
    </row>
    <row r="44" spans="1:11" x14ac:dyDescent="0.2">
      <c r="A44" s="2093">
        <v>1997</v>
      </c>
      <c r="B44" s="2101">
        <v>44.870591977777494</v>
      </c>
      <c r="C44" s="2090">
        <v>4.0883078756159999E-2</v>
      </c>
      <c r="D44" s="2090">
        <v>14.010023419203744</v>
      </c>
      <c r="E44" s="2090">
        <v>9.6607322836519318E-3</v>
      </c>
      <c r="F44" s="2090">
        <v>20.333678320003774</v>
      </c>
      <c r="G44" s="2090">
        <v>3.6513186126535198</v>
      </c>
      <c r="H44" s="2090">
        <v>3.1426774610005501</v>
      </c>
      <c r="I44" s="2090">
        <v>1.0092502366599185</v>
      </c>
      <c r="J44" s="2090">
        <v>0.38666480115298002</v>
      </c>
      <c r="K44" s="2089">
        <v>2.2864353160631912</v>
      </c>
    </row>
    <row r="45" spans="1:11" x14ac:dyDescent="0.2">
      <c r="A45" s="2093">
        <v>1998</v>
      </c>
      <c r="B45" s="2101">
        <v>45.228833758966225</v>
      </c>
      <c r="C45" s="2090">
        <v>4.0883078756159999E-2</v>
      </c>
      <c r="D45" s="2090">
        <v>13.90908665105386</v>
      </c>
      <c r="E45" s="2090">
        <v>9.7134253176413762E-3</v>
      </c>
      <c r="F45" s="2090">
        <v>20.541677645920309</v>
      </c>
      <c r="G45" s="2090">
        <v>3.6881946297857406</v>
      </c>
      <c r="H45" s="2090">
        <v>3.2003507103385012</v>
      </c>
      <c r="I45" s="2090">
        <v>1.0379423722880408</v>
      </c>
      <c r="J45" s="2090">
        <v>0.39338168724188</v>
      </c>
      <c r="K45" s="2089">
        <v>2.4076035582640842</v>
      </c>
    </row>
    <row r="46" spans="1:11" x14ac:dyDescent="0.2">
      <c r="A46" s="2093">
        <v>1999</v>
      </c>
      <c r="B46" s="2101">
        <v>46.702105960033833</v>
      </c>
      <c r="C46" s="2090">
        <v>4.0883078756159999E-2</v>
      </c>
      <c r="D46" s="2090">
        <v>15.12032786885246</v>
      </c>
      <c r="E46" s="2090">
        <v>9.7393862758508084E-3</v>
      </c>
      <c r="F46" s="2090">
        <v>20.615084914112416</v>
      </c>
      <c r="G46" s="2090">
        <v>3.713999260700207</v>
      </c>
      <c r="H46" s="2090">
        <v>3.2482503453289815</v>
      </c>
      <c r="I46" s="2090">
        <v>1.0557861096885617</v>
      </c>
      <c r="J46" s="2090">
        <v>0.39807205863284006</v>
      </c>
      <c r="K46" s="2089">
        <v>2.4999629376863588</v>
      </c>
    </row>
    <row r="47" spans="1:11" x14ac:dyDescent="0.2">
      <c r="A47" s="2093">
        <v>2000</v>
      </c>
      <c r="B47" s="2101">
        <v>45.801039093542002</v>
      </c>
      <c r="C47" s="2090">
        <v>3.9448371980159998E-2</v>
      </c>
      <c r="D47" s="2090">
        <v>15.322201405152226</v>
      </c>
      <c r="E47" s="2090">
        <v>9.7403287528815153E-3</v>
      </c>
      <c r="F47" s="2090">
        <v>19.454503063253139</v>
      </c>
      <c r="G47" s="2090">
        <v>3.73832204376385</v>
      </c>
      <c r="H47" s="2090">
        <v>3.2673673490143065</v>
      </c>
      <c r="I47" s="2090">
        <v>1.0682930828510346</v>
      </c>
      <c r="J47" s="2090">
        <v>0.40121318443796</v>
      </c>
      <c r="K47" s="2089">
        <v>2.4999502643364377</v>
      </c>
    </row>
    <row r="48" spans="1:11" x14ac:dyDescent="0.2">
      <c r="A48" s="2093">
        <v>2001</v>
      </c>
      <c r="B48" s="2101">
        <v>46.035920064405509</v>
      </c>
      <c r="C48" s="2090">
        <v>3.908083502016E-2</v>
      </c>
      <c r="D48" s="2090">
        <v>15.120327868852462</v>
      </c>
      <c r="E48" s="2090">
        <v>1.0052130658504769E-2</v>
      </c>
      <c r="F48" s="2090">
        <v>19.86890079889066</v>
      </c>
      <c r="G48" s="2090">
        <v>3.7679625956873659</v>
      </c>
      <c r="H48" s="2090">
        <v>3.2666348919184633</v>
      </c>
      <c r="I48" s="2090">
        <v>1.077482038407759</v>
      </c>
      <c r="J48" s="2090">
        <v>0.40349282926819996</v>
      </c>
      <c r="K48" s="2089">
        <v>2.4819860757019341</v>
      </c>
    </row>
    <row r="49" spans="1:11" x14ac:dyDescent="0.2">
      <c r="A49" s="2093">
        <v>2002</v>
      </c>
      <c r="B49" s="2101">
        <v>43.943359008235838</v>
      </c>
      <c r="C49" s="2090">
        <v>3.9038174480159997E-2</v>
      </c>
      <c r="D49" s="2090">
        <v>14.514707259953166</v>
      </c>
      <c r="E49" s="2090">
        <v>1.0341259907375628E-2</v>
      </c>
      <c r="F49" s="2090">
        <v>18.309661015808274</v>
      </c>
      <c r="G49" s="2090">
        <v>3.7653279121797962</v>
      </c>
      <c r="H49" s="2090">
        <v>3.2310348746660962</v>
      </c>
      <c r="I49" s="2090">
        <v>1.0839053275344477</v>
      </c>
      <c r="J49" s="2090">
        <v>0.40527239621726008</v>
      </c>
      <c r="K49" s="2089">
        <v>2.5840707874892597</v>
      </c>
    </row>
    <row r="50" spans="1:11" x14ac:dyDescent="0.2">
      <c r="A50" s="2093">
        <v>2003</v>
      </c>
      <c r="B50" s="2101">
        <v>43.164731300136019</v>
      </c>
      <c r="C50" s="2090">
        <v>3.7373914620000004E-2</v>
      </c>
      <c r="D50" s="2090">
        <v>14.615644028103043</v>
      </c>
      <c r="E50" s="2090">
        <v>9.6661477421325324E-3</v>
      </c>
      <c r="F50" s="2090">
        <v>17.489454659152145</v>
      </c>
      <c r="G50" s="2090">
        <v>3.671778538556973</v>
      </c>
      <c r="H50" s="2090">
        <v>3.1164332636142249</v>
      </c>
      <c r="I50" s="2090">
        <v>1.0882299990818127</v>
      </c>
      <c r="J50" s="2090">
        <v>0.40648723308536006</v>
      </c>
      <c r="K50" s="2089">
        <v>2.7296635161803278</v>
      </c>
    </row>
    <row r="51" spans="1:11" x14ac:dyDescent="0.2">
      <c r="A51" s="2093">
        <v>2004</v>
      </c>
      <c r="B51" s="2101">
        <v>42.937076390030292</v>
      </c>
      <c r="C51" s="2090">
        <v>3.6947571746400003E-2</v>
      </c>
      <c r="D51" s="2090">
        <v>14.010023419203744</v>
      </c>
      <c r="E51" s="2090">
        <v>1.322028363693901E-2</v>
      </c>
      <c r="F51" s="2090">
        <v>17.916870966815608</v>
      </c>
      <c r="G51" s="2090">
        <v>3.4995581344580544</v>
      </c>
      <c r="H51" s="2090">
        <v>2.9765310740125455</v>
      </c>
      <c r="I51" s="2090">
        <v>1.0910484806867846</v>
      </c>
      <c r="J51" s="2090">
        <v>0.4072120855511</v>
      </c>
      <c r="K51" s="2089">
        <v>2.9856643739191093</v>
      </c>
    </row>
    <row r="52" spans="1:11" x14ac:dyDescent="0.2">
      <c r="A52" s="2093">
        <v>2005</v>
      </c>
      <c r="B52" s="2101">
        <v>44.028736707932033</v>
      </c>
      <c r="C52" s="2090">
        <v>3.6898085519999999E-2</v>
      </c>
      <c r="D52" s="2090">
        <v>14.716580796252929</v>
      </c>
      <c r="E52" s="2090">
        <v>2.1701518351782304E-2</v>
      </c>
      <c r="F52" s="2090">
        <v>18.219158907463203</v>
      </c>
      <c r="G52" s="2090">
        <v>3.4259445462002098</v>
      </c>
      <c r="H52" s="2090">
        <v>2.8963935670928369</v>
      </c>
      <c r="I52" s="2090">
        <v>1.0937140134755472</v>
      </c>
      <c r="J52" s="2090">
        <v>0.40752357957662005</v>
      </c>
      <c r="K52" s="2089">
        <v>3.2108216939989083</v>
      </c>
    </row>
    <row r="53" spans="1:11" x14ac:dyDescent="0.2">
      <c r="A53" s="2093">
        <v>2006</v>
      </c>
      <c r="B53" s="2101">
        <v>43.881196306684942</v>
      </c>
      <c r="C53" s="2090">
        <v>3.6987643979999991E-2</v>
      </c>
      <c r="D53" s="2090">
        <v>14.413770491803291</v>
      </c>
      <c r="E53" s="2090">
        <v>3.0260900703195877E-2</v>
      </c>
      <c r="F53" s="2090">
        <v>18.515494890696772</v>
      </c>
      <c r="G53" s="2090">
        <v>3.263666581598105</v>
      </c>
      <c r="H53" s="2090">
        <v>2.8348921370503377</v>
      </c>
      <c r="I53" s="2090">
        <v>1.0859626163022769</v>
      </c>
      <c r="J53" s="2090">
        <v>0.40310028837515505</v>
      </c>
      <c r="K53" s="2089">
        <v>3.2970607561758105</v>
      </c>
    </row>
    <row r="54" spans="1:11" x14ac:dyDescent="0.2">
      <c r="A54" s="2093">
        <v>2007</v>
      </c>
      <c r="B54" s="2101">
        <v>43.988649305774466</v>
      </c>
      <c r="C54" s="2090">
        <v>3.7435436279999991E-2</v>
      </c>
      <c r="D54" s="2090">
        <v>14.447353629976577</v>
      </c>
      <c r="E54" s="2090">
        <v>3.8704437043990951E-2</v>
      </c>
      <c r="F54" s="2090">
        <v>18.388146561270322</v>
      </c>
      <c r="G54" s="2090">
        <v>3.2054662562574006</v>
      </c>
      <c r="H54" s="2090">
        <v>2.8515455141303625</v>
      </c>
      <c r="I54" s="2090">
        <v>1.0864721390735388</v>
      </c>
      <c r="J54" s="2090">
        <v>0.40250975141662998</v>
      </c>
      <c r="K54" s="2089">
        <v>3.5310155803256404</v>
      </c>
    </row>
    <row r="55" spans="1:11" x14ac:dyDescent="0.2">
      <c r="A55" s="2093">
        <v>2008</v>
      </c>
      <c r="B55" s="2101">
        <v>45.323229779524496</v>
      </c>
      <c r="C55" s="2090">
        <v>3.7435436279999991E-2</v>
      </c>
      <c r="D55" s="2090">
        <v>14.279625292740047</v>
      </c>
      <c r="E55" s="2090">
        <v>4.7144869405219954E-2</v>
      </c>
      <c r="F55" s="2090">
        <v>19.800205659515004</v>
      </c>
      <c r="G55" s="2090">
        <v>3.195714471450402</v>
      </c>
      <c r="H55" s="2090">
        <v>2.9279791621306099</v>
      </c>
      <c r="I55" s="2090">
        <v>1.0811738637086925</v>
      </c>
      <c r="J55" s="2090">
        <v>0.39717038770343005</v>
      </c>
      <c r="K55" s="2089">
        <v>3.5567806365910881</v>
      </c>
    </row>
    <row r="56" spans="1:11" x14ac:dyDescent="0.2">
      <c r="A56" s="2093">
        <v>2009</v>
      </c>
      <c r="B56" s="2101">
        <v>44.944042245268804</v>
      </c>
      <c r="C56" s="2090">
        <v>3.7614553199999998E-2</v>
      </c>
      <c r="D56" s="2090">
        <v>14.145948477751752</v>
      </c>
      <c r="E56" s="2090">
        <v>5.558512653670987E-2</v>
      </c>
      <c r="F56" s="2090">
        <v>19.816620128823036</v>
      </c>
      <c r="G56" s="2090">
        <v>3.1095219923882036</v>
      </c>
      <c r="H56" s="2090">
        <v>2.9651725720715087</v>
      </c>
      <c r="I56" s="2090">
        <v>1.0734150257460104</v>
      </c>
      <c r="J56" s="2090">
        <v>0.39385027183530003</v>
      </c>
      <c r="K56" s="2089">
        <v>3.3463140969162914</v>
      </c>
    </row>
    <row r="57" spans="1:11" x14ac:dyDescent="0.2">
      <c r="A57" s="2093">
        <v>2010</v>
      </c>
      <c r="B57" s="2101">
        <v>42.52269829680651</v>
      </c>
      <c r="C57" s="2090">
        <v>3.7614553199999998E-2</v>
      </c>
      <c r="D57" s="2090">
        <v>14.716580796252925</v>
      </c>
      <c r="E57" s="2090">
        <v>5.9908848906572228E-2</v>
      </c>
      <c r="F57" s="2090">
        <v>16.854775669590918</v>
      </c>
      <c r="G57" s="2090">
        <v>2.9395467672611377</v>
      </c>
      <c r="H57" s="2090">
        <v>2.8070855781902337</v>
      </c>
      <c r="I57" s="2090">
        <v>1.0605610739707303</v>
      </c>
      <c r="J57" s="2090">
        <v>0.38879456169540005</v>
      </c>
      <c r="K57" s="2089">
        <v>3.6578304477385966</v>
      </c>
    </row>
    <row r="58" spans="1:11" x14ac:dyDescent="0.2">
      <c r="A58" s="2093">
        <v>2011</v>
      </c>
      <c r="B58" s="2101">
        <v>43.608884774707057</v>
      </c>
      <c r="C58" s="2090">
        <v>3.7614553199999998E-2</v>
      </c>
      <c r="D58" s="2090">
        <v>15.08524590163934</v>
      </c>
      <c r="E58" s="2090">
        <v>5.9768499814641399E-2</v>
      </c>
      <c r="F58" s="2090">
        <v>17.719209469570366</v>
      </c>
      <c r="G58" s="2090">
        <v>2.8330060820433713</v>
      </c>
      <c r="H58" s="2090">
        <v>2.6670251213260254</v>
      </c>
      <c r="I58" s="2090">
        <v>1.0481506504972649</v>
      </c>
      <c r="J58" s="2090">
        <v>0.38393693223060005</v>
      </c>
      <c r="K58" s="2089">
        <v>3.7749275643854601</v>
      </c>
    </row>
    <row r="59" spans="1:11" x14ac:dyDescent="0.2">
      <c r="A59" s="2093">
        <v>2012</v>
      </c>
      <c r="B59" s="2101">
        <v>42.260527172430031</v>
      </c>
      <c r="C59" s="2090">
        <v>3.7524994739999991E-2</v>
      </c>
      <c r="D59" s="2090">
        <v>14.551522248243556</v>
      </c>
      <c r="E59" s="2090">
        <v>6.184271413686826E-2</v>
      </c>
      <c r="F59" s="2090">
        <v>17.067043726072949</v>
      </c>
      <c r="G59" s="2090">
        <v>2.7456333286896264</v>
      </c>
      <c r="H59" s="2090">
        <v>2.572571872337305</v>
      </c>
      <c r="I59" s="2090">
        <v>1.0339336816556428</v>
      </c>
      <c r="J59" s="2090">
        <v>0.37840751744311008</v>
      </c>
      <c r="K59" s="2089">
        <v>3.8120470891109735</v>
      </c>
    </row>
    <row r="60" spans="1:11" x14ac:dyDescent="0.2">
      <c r="A60" s="2093">
        <v>2013</v>
      </c>
      <c r="B60" s="2101">
        <v>41.411143276424255</v>
      </c>
      <c r="C60" s="2090">
        <v>3.7614553199999998E-2</v>
      </c>
      <c r="D60" s="2090">
        <v>14.818384074941456</v>
      </c>
      <c r="E60" s="2090">
        <v>6.2000966239746505E-2</v>
      </c>
      <c r="F60" s="2090">
        <v>16.341094600207736</v>
      </c>
      <c r="G60" s="2090">
        <v>2.5748378073616425</v>
      </c>
      <c r="H60" s="2090">
        <v>2.3953426602770693</v>
      </c>
      <c r="I60" s="2090">
        <v>1.0256234996934885</v>
      </c>
      <c r="J60" s="2090">
        <v>0.37497770626260002</v>
      </c>
      <c r="K60" s="2089">
        <v>3.7812674082405233</v>
      </c>
    </row>
    <row r="61" spans="1:11" x14ac:dyDescent="0.2">
      <c r="A61" s="2093">
        <v>2014</v>
      </c>
      <c r="B61" s="2101">
        <v>43.72918718278725</v>
      </c>
      <c r="C61" s="2137">
        <v>3.7704111659999998E-2</v>
      </c>
      <c r="D61" s="2137">
        <v>16.557189695550345</v>
      </c>
      <c r="E61" s="2090">
        <v>5.9997005228837816E-2</v>
      </c>
      <c r="F61" s="2090">
        <v>17.180093676814984</v>
      </c>
      <c r="G61" s="2090">
        <v>2.388712062588024</v>
      </c>
      <c r="H61" s="2090">
        <v>2.18792699996746</v>
      </c>
      <c r="I61" s="2090">
        <v>1.0135818153852914</v>
      </c>
      <c r="J61" s="2090">
        <v>0.37192920404369001</v>
      </c>
      <c r="K61" s="2089">
        <v>3.9320526115486123</v>
      </c>
    </row>
    <row r="62" spans="1:11" x14ac:dyDescent="0.2">
      <c r="A62" s="2093">
        <v>2015</v>
      </c>
      <c r="B62" s="2101">
        <v>43.623211675436579</v>
      </c>
      <c r="C62" s="2137">
        <v>3.7704111659999998E-2</v>
      </c>
      <c r="D62" s="2137">
        <v>16.918032786885242</v>
      </c>
      <c r="E62" s="2090">
        <v>5.8167324174418625E-2</v>
      </c>
      <c r="F62" s="2090">
        <v>17.120535597189694</v>
      </c>
      <c r="G62" s="2090">
        <v>2.22115693429109</v>
      </c>
      <c r="H62" s="2090">
        <v>1.9938707491137622</v>
      </c>
      <c r="I62" s="2090">
        <v>1.0027863152506462</v>
      </c>
      <c r="J62" s="2090">
        <v>0.36878308397680992</v>
      </c>
      <c r="K62" s="2089">
        <v>3.9021747728949268</v>
      </c>
    </row>
    <row r="63" spans="1:11" x14ac:dyDescent="0.2">
      <c r="A63" s="2093">
        <v>2016</v>
      </c>
      <c r="B63" s="2101">
        <v>43.393833413034272</v>
      </c>
      <c r="C63" s="2137">
        <v>3.7793670119999997E-2</v>
      </c>
      <c r="D63" s="2137">
        <v>16.918032786885256</v>
      </c>
      <c r="E63" s="2090">
        <v>5.6375439024169326E-2</v>
      </c>
      <c r="F63" s="2090">
        <v>17.40188852459017</v>
      </c>
      <c r="G63" s="2090">
        <v>2.0798304758114723</v>
      </c>
      <c r="H63" s="2090">
        <v>1.7927317084263787</v>
      </c>
      <c r="I63" s="2090">
        <v>0.99570800918675917</v>
      </c>
      <c r="J63" s="2090">
        <v>0.36786743703789998</v>
      </c>
      <c r="K63" s="2089">
        <v>3.743605361952171</v>
      </c>
    </row>
    <row r="64" spans="1:11" x14ac:dyDescent="0.2">
      <c r="A64" s="1522"/>
      <c r="B64" s="1319"/>
      <c r="C64" s="1521"/>
      <c r="D64" s="1521"/>
      <c r="E64" s="1521"/>
      <c r="F64" s="1521"/>
      <c r="G64" s="1521"/>
      <c r="H64" s="1521"/>
      <c r="I64" s="1521"/>
      <c r="J64" s="1521"/>
      <c r="K64" s="1320"/>
    </row>
    <row r="65" spans="1:1" x14ac:dyDescent="0.2">
      <c r="A65" s="1313" t="s">
        <v>1149</v>
      </c>
    </row>
  </sheetData>
  <mergeCells count="1">
    <mergeCell ref="A1:B1"/>
  </mergeCells>
  <hyperlinks>
    <hyperlink ref="A1" location="Contents!A1" display="To table of contents"/>
  </hyperlinks>
  <pageMargins left="0.75" right="0.75" top="0.44" bottom="0.42" header="0.36" footer="0.34"/>
  <pageSetup paperSize="9" scale="7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4"/>
  <sheetViews>
    <sheetView workbookViewId="0"/>
  </sheetViews>
  <sheetFormatPr defaultRowHeight="11.25" x14ac:dyDescent="0.2"/>
  <cols>
    <col min="1" max="1" width="9.140625" style="1026"/>
    <col min="2" max="2" width="36.140625" style="1026" bestFit="1" customWidth="1"/>
    <col min="3" max="3" width="12" style="1026" customWidth="1"/>
    <col min="4" max="16384" width="9.140625" style="1026"/>
  </cols>
  <sheetData>
    <row r="1" spans="1:13" ht="12.75" x14ac:dyDescent="0.2">
      <c r="A1" s="1764" t="s">
        <v>827</v>
      </c>
      <c r="B1" s="1899"/>
      <c r="C1" s="1773"/>
      <c r="D1" s="1773"/>
    </row>
    <row r="2" spans="1:13" ht="12" thickBot="1" x14ac:dyDescent="0.25">
      <c r="A2" s="1774" t="s">
        <v>1483</v>
      </c>
      <c r="B2" s="1775"/>
      <c r="C2" s="1776"/>
      <c r="D2" s="1776"/>
    </row>
    <row r="3" spans="1:13" ht="15" customHeight="1" x14ac:dyDescent="0.2">
      <c r="A3" s="2377" t="s">
        <v>1441</v>
      </c>
      <c r="B3" s="2379" t="s">
        <v>1442</v>
      </c>
      <c r="C3" s="2379" t="s">
        <v>598</v>
      </c>
      <c r="D3" s="2374" t="s">
        <v>1443</v>
      </c>
      <c r="E3" s="2382" t="s">
        <v>1444</v>
      </c>
      <c r="F3" s="2373"/>
      <c r="G3" s="2373" t="s">
        <v>1445</v>
      </c>
      <c r="H3" s="2373"/>
      <c r="I3" s="2373" t="s">
        <v>1446</v>
      </c>
      <c r="J3" s="2374"/>
    </row>
    <row r="4" spans="1:13" ht="15.75" customHeight="1" thickBot="1" x14ac:dyDescent="0.25">
      <c r="A4" s="2378"/>
      <c r="B4" s="2380"/>
      <c r="C4" s="2380"/>
      <c r="D4" s="2381"/>
      <c r="E4" s="2383"/>
      <c r="F4" s="2375"/>
      <c r="G4" s="2375"/>
      <c r="H4" s="2375"/>
      <c r="I4" s="2375"/>
      <c r="J4" s="2376"/>
    </row>
    <row r="5" spans="1:13" ht="12.75" x14ac:dyDescent="0.2">
      <c r="A5" s="1777" t="s">
        <v>1447</v>
      </c>
      <c r="B5" s="1778" t="s">
        <v>1448</v>
      </c>
      <c r="C5" s="1778" t="s">
        <v>1449</v>
      </c>
      <c r="D5" s="1779" t="s">
        <v>2168</v>
      </c>
      <c r="E5" s="1780">
        <v>-0.1</v>
      </c>
      <c r="F5" s="1781">
        <v>0.1</v>
      </c>
      <c r="G5" s="1782">
        <v>-0.04</v>
      </c>
      <c r="H5" s="1782">
        <v>0.04</v>
      </c>
      <c r="I5" s="1783">
        <v>-0.1077032961426901</v>
      </c>
      <c r="J5" s="1784">
        <v>0.1077032961426901</v>
      </c>
    </row>
    <row r="6" spans="1:13" ht="12.75" x14ac:dyDescent="0.2">
      <c r="A6" s="1777" t="s">
        <v>1447</v>
      </c>
      <c r="B6" s="1778" t="s">
        <v>1448</v>
      </c>
      <c r="C6" s="1778" t="s">
        <v>1449</v>
      </c>
      <c r="D6" s="1779" t="s">
        <v>2169</v>
      </c>
      <c r="E6" s="1785">
        <v>-0.1</v>
      </c>
      <c r="F6" s="1786">
        <v>0.1</v>
      </c>
      <c r="G6" s="1787">
        <v>-0.7</v>
      </c>
      <c r="H6" s="1787">
        <v>1.5</v>
      </c>
      <c r="I6" s="1788">
        <v>-0.70710678118654746</v>
      </c>
      <c r="J6" s="1789">
        <v>1.5033296378372907</v>
      </c>
      <c r="L6" s="1026" t="s">
        <v>1465</v>
      </c>
    </row>
    <row r="7" spans="1:13" ht="12.75" x14ac:dyDescent="0.2">
      <c r="A7" s="1777" t="s">
        <v>1447</v>
      </c>
      <c r="B7" s="1778" t="s">
        <v>1448</v>
      </c>
      <c r="C7" s="1778" t="s">
        <v>1449</v>
      </c>
      <c r="D7" s="1779" t="s">
        <v>2170</v>
      </c>
      <c r="E7" s="1785">
        <v>-0.1</v>
      </c>
      <c r="F7" s="1786">
        <v>0.1</v>
      </c>
      <c r="G7" s="1787">
        <v>-0.56999999999999995</v>
      </c>
      <c r="H7" s="1787">
        <v>1</v>
      </c>
      <c r="I7" s="1788">
        <v>-0.57870545184921141</v>
      </c>
      <c r="J7" s="1789">
        <v>1.004987562112089</v>
      </c>
      <c r="L7" s="1027"/>
      <c r="M7" s="1026" t="s">
        <v>1450</v>
      </c>
    </row>
    <row r="8" spans="1:13" ht="12.75" x14ac:dyDescent="0.2">
      <c r="A8" s="1777" t="s">
        <v>1447</v>
      </c>
      <c r="B8" s="1778" t="s">
        <v>1448</v>
      </c>
      <c r="C8" s="1778" t="s">
        <v>505</v>
      </c>
      <c r="D8" s="1779" t="s">
        <v>2168</v>
      </c>
      <c r="E8" s="1785">
        <v>-0.1</v>
      </c>
      <c r="F8" s="1786">
        <v>0.1</v>
      </c>
      <c r="G8" s="1790">
        <v>-0.04</v>
      </c>
      <c r="H8" s="1790">
        <v>0.04</v>
      </c>
      <c r="I8" s="1788">
        <v>-0.1077032961426901</v>
      </c>
      <c r="J8" s="1789">
        <v>0.1077032961426901</v>
      </c>
      <c r="L8" s="1028"/>
      <c r="M8" s="1026" t="s">
        <v>1466</v>
      </c>
    </row>
    <row r="9" spans="1:13" ht="12.75" x14ac:dyDescent="0.2">
      <c r="A9" s="1777" t="s">
        <v>1447</v>
      </c>
      <c r="B9" s="1778" t="s">
        <v>1448</v>
      </c>
      <c r="C9" s="1778" t="s">
        <v>505</v>
      </c>
      <c r="D9" s="1779" t="s">
        <v>2169</v>
      </c>
      <c r="E9" s="1785">
        <v>-0.1</v>
      </c>
      <c r="F9" s="1786">
        <v>0.1</v>
      </c>
      <c r="G9" s="1787">
        <v>-0.7</v>
      </c>
      <c r="H9" s="1787">
        <v>1.5</v>
      </c>
      <c r="I9" s="1788">
        <v>-0.70710678118654746</v>
      </c>
      <c r="J9" s="1789">
        <v>1.5033296378372907</v>
      </c>
      <c r="L9" s="1029"/>
      <c r="M9" s="1026" t="s">
        <v>1467</v>
      </c>
    </row>
    <row r="10" spans="1:13" ht="12.75" x14ac:dyDescent="0.2">
      <c r="A10" s="1777" t="s">
        <v>1447</v>
      </c>
      <c r="B10" s="1778" t="s">
        <v>1448</v>
      </c>
      <c r="C10" s="1778" t="s">
        <v>505</v>
      </c>
      <c r="D10" s="1779" t="s">
        <v>2170</v>
      </c>
      <c r="E10" s="1785">
        <v>-0.1</v>
      </c>
      <c r="F10" s="1786">
        <v>0.1</v>
      </c>
      <c r="G10" s="1787">
        <v>-0.56999999999999995</v>
      </c>
      <c r="H10" s="1787">
        <v>1</v>
      </c>
      <c r="I10" s="1788">
        <v>-0.57870545184921141</v>
      </c>
      <c r="J10" s="1789">
        <v>1.004987562112089</v>
      </c>
      <c r="L10" s="1030"/>
      <c r="M10" s="1026" t="s">
        <v>1468</v>
      </c>
    </row>
    <row r="11" spans="1:13" x14ac:dyDescent="0.2">
      <c r="A11" s="1791"/>
      <c r="B11" s="1792"/>
      <c r="C11" s="1792"/>
      <c r="D11" s="1793"/>
      <c r="E11" s="1791"/>
      <c r="F11" s="1792"/>
      <c r="G11" s="1792"/>
      <c r="H11" s="1792"/>
      <c r="I11" s="1792"/>
      <c r="J11" s="1793"/>
    </row>
    <row r="12" spans="1:13" ht="12.75" x14ac:dyDescent="0.2">
      <c r="A12" s="1777" t="s">
        <v>1451</v>
      </c>
      <c r="B12" s="1778" t="s">
        <v>1399</v>
      </c>
      <c r="C12" s="1778" t="s">
        <v>1440</v>
      </c>
      <c r="D12" s="1779" t="s">
        <v>2168</v>
      </c>
      <c r="E12" s="1785">
        <v>-0.02</v>
      </c>
      <c r="F12" s="1786">
        <v>0.02</v>
      </c>
      <c r="G12" s="1794">
        <v>-0.02</v>
      </c>
      <c r="H12" s="1794">
        <v>0.02</v>
      </c>
      <c r="I12" s="1788">
        <v>-2.8284271247461901E-2</v>
      </c>
      <c r="J12" s="1789">
        <v>2.8284271247461901E-2</v>
      </c>
    </row>
    <row r="13" spans="1:13" ht="12.75" x14ac:dyDescent="0.2">
      <c r="A13" s="1777" t="s">
        <v>1451</v>
      </c>
      <c r="B13" s="1778" t="s">
        <v>1399</v>
      </c>
      <c r="C13" s="1778" t="s">
        <v>332</v>
      </c>
      <c r="D13" s="1779" t="s">
        <v>2168</v>
      </c>
      <c r="E13" s="1785">
        <v>-0.02</v>
      </c>
      <c r="F13" s="1786">
        <v>0.02</v>
      </c>
      <c r="G13" s="1794">
        <v>-0.02</v>
      </c>
      <c r="H13" s="1794">
        <v>0.02</v>
      </c>
      <c r="I13" s="1788">
        <v>-2.8284271247461901E-2</v>
      </c>
      <c r="J13" s="1789">
        <v>2.8284271247461901E-2</v>
      </c>
    </row>
    <row r="14" spans="1:13" ht="12.75" x14ac:dyDescent="0.2">
      <c r="A14" s="1777" t="s">
        <v>1451</v>
      </c>
      <c r="B14" s="1778" t="s">
        <v>1399</v>
      </c>
      <c r="C14" s="1778" t="s">
        <v>305</v>
      </c>
      <c r="D14" s="1779" t="s">
        <v>2168</v>
      </c>
      <c r="E14" s="1785">
        <v>-0.05</v>
      </c>
      <c r="F14" s="1786">
        <v>0.05</v>
      </c>
      <c r="G14" s="1794">
        <v>-0.02</v>
      </c>
      <c r="H14" s="1794">
        <v>0.02</v>
      </c>
      <c r="I14" s="1788">
        <v>-5.385164807134505E-2</v>
      </c>
      <c r="J14" s="1789">
        <v>5.385164807134505E-2</v>
      </c>
    </row>
    <row r="15" spans="1:13" ht="12.75" x14ac:dyDescent="0.2">
      <c r="A15" s="1777" t="s">
        <v>1451</v>
      </c>
      <c r="B15" s="1778" t="s">
        <v>1399</v>
      </c>
      <c r="C15" s="1778" t="s">
        <v>1224</v>
      </c>
      <c r="D15" s="1779" t="s">
        <v>2168</v>
      </c>
      <c r="E15" s="1785">
        <v>-0.1</v>
      </c>
      <c r="F15" s="1786">
        <v>0.1</v>
      </c>
      <c r="G15" s="1794">
        <v>-0.02</v>
      </c>
      <c r="H15" s="1794">
        <v>0.02</v>
      </c>
      <c r="I15" s="1788">
        <v>-0.10198039027185571</v>
      </c>
      <c r="J15" s="1789">
        <v>0.10198039027185571</v>
      </c>
    </row>
    <row r="16" spans="1:13" ht="12.75" x14ac:dyDescent="0.2">
      <c r="A16" s="1777" t="s">
        <v>1451</v>
      </c>
      <c r="B16" s="1778" t="s">
        <v>1399</v>
      </c>
      <c r="C16" s="1778" t="s">
        <v>216</v>
      </c>
      <c r="D16" s="1779" t="s">
        <v>2170</v>
      </c>
      <c r="E16" s="1785">
        <v>-0.02</v>
      </c>
      <c r="F16" s="1786">
        <v>0.02</v>
      </c>
      <c r="G16" s="1794">
        <v>-0.5</v>
      </c>
      <c r="H16" s="1794">
        <v>0.5</v>
      </c>
      <c r="I16" s="1788">
        <v>-0.5003998401278722</v>
      </c>
      <c r="J16" s="1789">
        <v>0.5003998401278722</v>
      </c>
    </row>
    <row r="17" spans="1:10" ht="12.75" x14ac:dyDescent="0.2">
      <c r="A17" s="1777" t="s">
        <v>1451</v>
      </c>
      <c r="B17" s="1778" t="s">
        <v>1399</v>
      </c>
      <c r="C17" s="1778" t="s">
        <v>216</v>
      </c>
      <c r="D17" s="1779" t="s">
        <v>2169</v>
      </c>
      <c r="E17" s="1785">
        <v>-0.02</v>
      </c>
      <c r="F17" s="1786">
        <v>0.02</v>
      </c>
      <c r="G17" s="1794">
        <v>-0.5</v>
      </c>
      <c r="H17" s="1794">
        <v>0.5</v>
      </c>
      <c r="I17" s="1788">
        <v>-0.5003998401278722</v>
      </c>
      <c r="J17" s="1789">
        <v>0.5003998401278722</v>
      </c>
    </row>
    <row r="18" spans="1:10" x14ac:dyDescent="0.2">
      <c r="A18" s="1791"/>
      <c r="B18" s="1792"/>
      <c r="C18" s="1792"/>
      <c r="D18" s="1793"/>
      <c r="E18" s="1791"/>
      <c r="F18" s="1792"/>
      <c r="G18" s="1792"/>
      <c r="H18" s="1792"/>
      <c r="I18" s="1792"/>
      <c r="J18" s="1793"/>
    </row>
    <row r="19" spans="1:10" ht="12.75" x14ac:dyDescent="0.2">
      <c r="A19" s="1777" t="s">
        <v>1452</v>
      </c>
      <c r="B19" s="1778" t="s">
        <v>493</v>
      </c>
      <c r="C19" s="1778" t="s">
        <v>216</v>
      </c>
      <c r="D19" s="1779" t="s">
        <v>2168</v>
      </c>
      <c r="E19" s="1785">
        <v>-0.01</v>
      </c>
      <c r="F19" s="1786">
        <v>0.01</v>
      </c>
      <c r="G19" s="1795">
        <v>-0.02</v>
      </c>
      <c r="H19" s="1795">
        <v>0.02</v>
      </c>
      <c r="I19" s="1788">
        <v>-2.2360679774997897E-2</v>
      </c>
      <c r="J19" s="1789">
        <v>2.2360679774997897E-2</v>
      </c>
    </row>
    <row r="20" spans="1:10" ht="12.75" x14ac:dyDescent="0.2">
      <c r="A20" s="1777" t="s">
        <v>1452</v>
      </c>
      <c r="B20" s="1778" t="s">
        <v>493</v>
      </c>
      <c r="C20" s="1778" t="s">
        <v>216</v>
      </c>
      <c r="D20" s="1779" t="s">
        <v>2169</v>
      </c>
      <c r="E20" s="1785">
        <v>-0.01</v>
      </c>
      <c r="F20" s="1786">
        <v>0.01</v>
      </c>
      <c r="G20" s="1796">
        <v>-0.5</v>
      </c>
      <c r="H20" s="1796">
        <v>2.9999999999999996</v>
      </c>
      <c r="I20" s="1788">
        <v>-0.50009999000199945</v>
      </c>
      <c r="J20" s="1789">
        <v>3.00001666662037</v>
      </c>
    </row>
    <row r="21" spans="1:10" ht="12.75" x14ac:dyDescent="0.2">
      <c r="A21" s="1777" t="s">
        <v>1452</v>
      </c>
      <c r="B21" s="1778" t="s">
        <v>493</v>
      </c>
      <c r="C21" s="1778" t="s">
        <v>216</v>
      </c>
      <c r="D21" s="1779" t="s">
        <v>2170</v>
      </c>
      <c r="E21" s="1785">
        <v>-0.01</v>
      </c>
      <c r="F21" s="1786">
        <v>0.01</v>
      </c>
      <c r="G21" s="1796">
        <v>-0.4024096385542168</v>
      </c>
      <c r="H21" s="1796">
        <v>2.5060240963855422</v>
      </c>
      <c r="I21" s="1788">
        <v>-0.40253387087465747</v>
      </c>
      <c r="J21" s="1789">
        <v>2.5060440482291955</v>
      </c>
    </row>
    <row r="22" spans="1:10" x14ac:dyDescent="0.2">
      <c r="A22" s="1791"/>
      <c r="B22" s="1792"/>
      <c r="C22" s="1792"/>
      <c r="D22" s="1793"/>
      <c r="E22" s="1791"/>
      <c r="F22" s="1792"/>
      <c r="G22" s="1792"/>
      <c r="H22" s="1792"/>
      <c r="I22" s="1792"/>
      <c r="J22" s="1793"/>
    </row>
    <row r="23" spans="1:10" ht="12.75" x14ac:dyDescent="0.2">
      <c r="A23" s="1777" t="s">
        <v>1453</v>
      </c>
      <c r="B23" s="1778" t="s">
        <v>1454</v>
      </c>
      <c r="C23" s="1778" t="s">
        <v>216</v>
      </c>
      <c r="D23" s="1779" t="s">
        <v>2168</v>
      </c>
      <c r="E23" s="1785">
        <v>-0.05</v>
      </c>
      <c r="F23" s="1786">
        <v>0.05</v>
      </c>
      <c r="G23" s="1795">
        <v>-0.02</v>
      </c>
      <c r="H23" s="1795">
        <v>0.02</v>
      </c>
      <c r="I23" s="1788">
        <v>-5.385164807134505E-2</v>
      </c>
      <c r="J23" s="1789">
        <v>5.385164807134505E-2</v>
      </c>
    </row>
    <row r="24" spans="1:10" ht="12.75" x14ac:dyDescent="0.2">
      <c r="A24" s="1777" t="s">
        <v>1453</v>
      </c>
      <c r="B24" s="1778" t="s">
        <v>1454</v>
      </c>
      <c r="C24" s="1778" t="s">
        <v>216</v>
      </c>
      <c r="D24" s="1779" t="s">
        <v>2169</v>
      </c>
      <c r="E24" s="1785">
        <v>-0.05</v>
      </c>
      <c r="F24" s="1786">
        <v>0.05</v>
      </c>
      <c r="G24" s="1787">
        <v>-0.4</v>
      </c>
      <c r="H24" s="1787">
        <v>1.4</v>
      </c>
      <c r="I24" s="1788">
        <v>-0.40311288741492751</v>
      </c>
      <c r="J24" s="1789">
        <v>1.4008925726121899</v>
      </c>
    </row>
    <row r="25" spans="1:10" ht="12.75" x14ac:dyDescent="0.2">
      <c r="A25" s="1777" t="s">
        <v>1453</v>
      </c>
      <c r="B25" s="1778" t="s">
        <v>1454</v>
      </c>
      <c r="C25" s="1778" t="s">
        <v>216</v>
      </c>
      <c r="D25" s="1779" t="s">
        <v>2170</v>
      </c>
      <c r="E25" s="1785">
        <v>-0.05</v>
      </c>
      <c r="F25" s="1786">
        <v>0.05</v>
      </c>
      <c r="G25" s="1787">
        <v>-0.5</v>
      </c>
      <c r="H25" s="1787">
        <v>0.5</v>
      </c>
      <c r="I25" s="1788">
        <v>-0.50249378105604448</v>
      </c>
      <c r="J25" s="1789">
        <v>0.50249378105604448</v>
      </c>
    </row>
    <row r="26" spans="1:10" ht="12" thickBot="1" x14ac:dyDescent="0.25">
      <c r="A26" s="1791"/>
      <c r="B26" s="1792"/>
      <c r="C26" s="1792"/>
      <c r="D26" s="1793"/>
      <c r="E26" s="1791"/>
      <c r="F26" s="1792"/>
      <c r="G26" s="1792"/>
      <c r="H26" s="1792"/>
      <c r="I26" s="1792"/>
      <c r="J26" s="1793"/>
    </row>
    <row r="27" spans="1:10" ht="12.75" x14ac:dyDescent="0.2">
      <c r="A27" s="1777" t="s">
        <v>216</v>
      </c>
      <c r="B27" s="1778" t="s">
        <v>1455</v>
      </c>
      <c r="C27" s="1778" t="s">
        <v>1440</v>
      </c>
      <c r="D27" s="1779" t="s">
        <v>2168</v>
      </c>
      <c r="E27" s="1797">
        <v>-0.02</v>
      </c>
      <c r="F27" s="1798">
        <v>0.02</v>
      </c>
      <c r="G27" s="1795">
        <v>-0.02</v>
      </c>
      <c r="H27" s="1795">
        <v>0.02</v>
      </c>
      <c r="I27" s="1788">
        <v>-2.8284271247461901E-2</v>
      </c>
      <c r="J27" s="1789">
        <v>2.8284271247461901E-2</v>
      </c>
    </row>
    <row r="28" spans="1:10" ht="12.75" x14ac:dyDescent="0.2">
      <c r="A28" s="1777" t="s">
        <v>216</v>
      </c>
      <c r="B28" s="1778" t="s">
        <v>1455</v>
      </c>
      <c r="C28" s="1778" t="s">
        <v>332</v>
      </c>
      <c r="D28" s="1779" t="s">
        <v>2168</v>
      </c>
      <c r="E28" s="1799">
        <v>-0.02</v>
      </c>
      <c r="F28" s="1800">
        <v>0.02</v>
      </c>
      <c r="G28" s="1795">
        <v>-0.02</v>
      </c>
      <c r="H28" s="1795">
        <v>0.02</v>
      </c>
      <c r="I28" s="1788">
        <v>-2.8284271247461901E-2</v>
      </c>
      <c r="J28" s="1789">
        <v>2.8284271247461901E-2</v>
      </c>
    </row>
    <row r="29" spans="1:10" ht="13.5" thickBot="1" x14ac:dyDescent="0.25">
      <c r="A29" s="1777" t="s">
        <v>216</v>
      </c>
      <c r="B29" s="1778" t="s">
        <v>1455</v>
      </c>
      <c r="C29" s="1778" t="s">
        <v>305</v>
      </c>
      <c r="D29" s="1779" t="s">
        <v>2168</v>
      </c>
      <c r="E29" s="1801">
        <v>-0.05</v>
      </c>
      <c r="F29" s="1802">
        <v>0.05</v>
      </c>
      <c r="G29" s="1795">
        <v>-0.02</v>
      </c>
      <c r="H29" s="1795">
        <v>0.02</v>
      </c>
      <c r="I29" s="1788">
        <v>-5.385164807134505E-2</v>
      </c>
      <c r="J29" s="1789">
        <v>5.385164807134505E-2</v>
      </c>
    </row>
    <row r="30" spans="1:10" ht="12.75" x14ac:dyDescent="0.2">
      <c r="A30" s="1777" t="s">
        <v>216</v>
      </c>
      <c r="B30" s="1778" t="s">
        <v>1455</v>
      </c>
      <c r="C30" s="1778" t="s">
        <v>1440</v>
      </c>
      <c r="D30" s="1779" t="s">
        <v>2169</v>
      </c>
      <c r="E30" s="1799">
        <v>-0.02</v>
      </c>
      <c r="F30" s="1795">
        <v>0.02</v>
      </c>
      <c r="G30" s="1796">
        <v>-0.5</v>
      </c>
      <c r="H30" s="1796">
        <v>2.9999999999999996</v>
      </c>
      <c r="I30" s="1788">
        <v>-0.5003998401278722</v>
      </c>
      <c r="J30" s="1789">
        <v>3.0000666659259418</v>
      </c>
    </row>
    <row r="31" spans="1:10" ht="12.75" x14ac:dyDescent="0.2">
      <c r="A31" s="1777" t="s">
        <v>216</v>
      </c>
      <c r="B31" s="1778" t="s">
        <v>1455</v>
      </c>
      <c r="C31" s="1778" t="s">
        <v>332</v>
      </c>
      <c r="D31" s="1779" t="s">
        <v>2169</v>
      </c>
      <c r="E31" s="1799">
        <v>-0.02</v>
      </c>
      <c r="F31" s="1795">
        <v>0.02</v>
      </c>
      <c r="G31" s="1796">
        <v>-0.5</v>
      </c>
      <c r="H31" s="1796">
        <v>3</v>
      </c>
      <c r="I31" s="1788">
        <v>-0.5003998401278722</v>
      </c>
      <c r="J31" s="1789">
        <v>3.0000666659259427</v>
      </c>
    </row>
    <row r="32" spans="1:10" ht="12.75" x14ac:dyDescent="0.2">
      <c r="A32" s="1777" t="s">
        <v>216</v>
      </c>
      <c r="B32" s="1778" t="s">
        <v>1455</v>
      </c>
      <c r="C32" s="1778" t="s">
        <v>305</v>
      </c>
      <c r="D32" s="1779" t="s">
        <v>2169</v>
      </c>
      <c r="E32" s="1799">
        <v>-0.05</v>
      </c>
      <c r="F32" s="1795">
        <v>0.05</v>
      </c>
      <c r="G32" s="1795">
        <v>-0.5</v>
      </c>
      <c r="H32" s="1795">
        <v>2.9999999999999996</v>
      </c>
      <c r="I32" s="1788">
        <v>-0.50249378105604448</v>
      </c>
      <c r="J32" s="1789">
        <v>3.000416637735499</v>
      </c>
    </row>
    <row r="33" spans="1:10" ht="12.75" x14ac:dyDescent="0.2">
      <c r="A33" s="1777" t="s">
        <v>216</v>
      </c>
      <c r="B33" s="1778" t="s">
        <v>1455</v>
      </c>
      <c r="C33" s="1778" t="s">
        <v>1440</v>
      </c>
      <c r="D33" s="1779" t="s">
        <v>2170</v>
      </c>
      <c r="E33" s="1799">
        <v>-0.02</v>
      </c>
      <c r="F33" s="1795">
        <v>0.02</v>
      </c>
      <c r="G33" s="1796">
        <v>-0.4</v>
      </c>
      <c r="H33" s="1796">
        <v>2.5</v>
      </c>
      <c r="I33" s="1788">
        <v>-0.40049968789001578</v>
      </c>
      <c r="J33" s="1789">
        <v>2.5000799987200408</v>
      </c>
    </row>
    <row r="34" spans="1:10" ht="12.75" x14ac:dyDescent="0.2">
      <c r="A34" s="1777" t="s">
        <v>216</v>
      </c>
      <c r="B34" s="1778" t="s">
        <v>1455</v>
      </c>
      <c r="C34" s="1778" t="s">
        <v>332</v>
      </c>
      <c r="D34" s="1779" t="s">
        <v>2170</v>
      </c>
      <c r="E34" s="1799">
        <v>-0.02</v>
      </c>
      <c r="F34" s="1795">
        <v>0.02</v>
      </c>
      <c r="G34" s="1796">
        <v>-0.4024096385542168</v>
      </c>
      <c r="H34" s="1796">
        <v>2.5060240963855422</v>
      </c>
      <c r="I34" s="1788">
        <v>-0.4029063380009496</v>
      </c>
      <c r="J34" s="1789">
        <v>2.5061039028070988</v>
      </c>
    </row>
    <row r="35" spans="1:10" ht="12.75" x14ac:dyDescent="0.2">
      <c r="A35" s="1777" t="s">
        <v>216</v>
      </c>
      <c r="B35" s="1778" t="s">
        <v>1455</v>
      </c>
      <c r="C35" s="1778" t="s">
        <v>305</v>
      </c>
      <c r="D35" s="1779" t="s">
        <v>2170</v>
      </c>
      <c r="E35" s="1799">
        <v>-0.05</v>
      </c>
      <c r="F35" s="1795">
        <v>0.05</v>
      </c>
      <c r="G35" s="1795">
        <v>-0.4</v>
      </c>
      <c r="H35" s="1795">
        <v>2.5</v>
      </c>
      <c r="I35" s="1788">
        <v>-0.40311288741492751</v>
      </c>
      <c r="J35" s="1789">
        <v>2.5004999500099974</v>
      </c>
    </row>
    <row r="36" spans="1:10" x14ac:dyDescent="0.2">
      <c r="A36" s="1777"/>
      <c r="B36" s="1778"/>
      <c r="C36" s="1778"/>
      <c r="D36" s="1779"/>
      <c r="E36" s="1791"/>
      <c r="F36" s="1792"/>
      <c r="G36" s="1792"/>
      <c r="H36" s="1792"/>
      <c r="I36" s="1792"/>
      <c r="J36" s="1793"/>
    </row>
    <row r="37" spans="1:10" ht="12.75" x14ac:dyDescent="0.2">
      <c r="A37" s="1777" t="s">
        <v>1456</v>
      </c>
      <c r="B37" s="1778" t="s">
        <v>467</v>
      </c>
      <c r="C37" s="1778" t="s">
        <v>216</v>
      </c>
      <c r="D37" s="1779" t="s">
        <v>2168</v>
      </c>
      <c r="E37" s="1799">
        <v>-0.05</v>
      </c>
      <c r="F37" s="1795">
        <v>0.05</v>
      </c>
      <c r="G37" s="1795">
        <v>-0.02</v>
      </c>
      <c r="H37" s="1795">
        <v>0.02</v>
      </c>
      <c r="I37" s="1788">
        <v>-5.385164807134505E-2</v>
      </c>
      <c r="J37" s="1789">
        <v>5.385164807134505E-2</v>
      </c>
    </row>
    <row r="38" spans="1:10" ht="12.75" x14ac:dyDescent="0.2">
      <c r="A38" s="1777" t="s">
        <v>1456</v>
      </c>
      <c r="B38" s="1778" t="s">
        <v>467</v>
      </c>
      <c r="C38" s="1778" t="s">
        <v>216</v>
      </c>
      <c r="D38" s="1779" t="s">
        <v>2169</v>
      </c>
      <c r="E38" s="1799">
        <v>-0.05</v>
      </c>
      <c r="F38" s="1795">
        <v>0.05</v>
      </c>
      <c r="G38" s="1795">
        <v>-0.4</v>
      </c>
      <c r="H38" s="1795">
        <v>1.4</v>
      </c>
      <c r="I38" s="1788">
        <v>-0.40311288741492751</v>
      </c>
      <c r="J38" s="1789">
        <v>1.4008925726121899</v>
      </c>
    </row>
    <row r="39" spans="1:10" ht="12.75" x14ac:dyDescent="0.2">
      <c r="A39" s="1777" t="s">
        <v>1456</v>
      </c>
      <c r="B39" s="1778" t="s">
        <v>467</v>
      </c>
      <c r="C39" s="1778" t="s">
        <v>216</v>
      </c>
      <c r="D39" s="1779" t="s">
        <v>2170</v>
      </c>
      <c r="E39" s="1799">
        <v>-0.05</v>
      </c>
      <c r="F39" s="1795">
        <v>0.05</v>
      </c>
      <c r="G39" s="1795">
        <v>-0.5</v>
      </c>
      <c r="H39" s="1795">
        <v>0.5</v>
      </c>
      <c r="I39" s="1788">
        <v>-0.50249378105604448</v>
      </c>
      <c r="J39" s="1789">
        <v>0.50249378105604448</v>
      </c>
    </row>
    <row r="40" spans="1:10" x14ac:dyDescent="0.2">
      <c r="A40" s="1777"/>
      <c r="B40" s="1778"/>
      <c r="C40" s="1778"/>
      <c r="D40" s="1803"/>
      <c r="E40" s="1804"/>
      <c r="F40" s="1805"/>
      <c r="G40" s="1806"/>
      <c r="H40" s="1792"/>
      <c r="I40" s="1792"/>
      <c r="J40" s="1793"/>
    </row>
    <row r="41" spans="1:10" ht="12.75" x14ac:dyDescent="0.2">
      <c r="A41" s="1777" t="s">
        <v>1457</v>
      </c>
      <c r="B41" s="1778" t="s">
        <v>1458</v>
      </c>
      <c r="C41" s="1778" t="s">
        <v>1459</v>
      </c>
      <c r="D41" s="1779" t="s">
        <v>2168</v>
      </c>
      <c r="E41" s="1807">
        <v>-0.05</v>
      </c>
      <c r="F41" s="1794">
        <v>0.05</v>
      </c>
      <c r="G41" s="1795">
        <v>-0.02</v>
      </c>
      <c r="H41" s="1795">
        <v>0.02</v>
      </c>
      <c r="I41" s="1788">
        <v>-5.385164807134505E-2</v>
      </c>
      <c r="J41" s="1789">
        <v>5.385164807134505E-2</v>
      </c>
    </row>
    <row r="42" spans="1:10" ht="12.75" x14ac:dyDescent="0.2">
      <c r="A42" s="1777" t="s">
        <v>1457</v>
      </c>
      <c r="B42" s="1778" t="s">
        <v>1458</v>
      </c>
      <c r="C42" s="1778" t="s">
        <v>1459</v>
      </c>
      <c r="D42" s="1779" t="s">
        <v>2169</v>
      </c>
      <c r="E42" s="1807">
        <v>-0.05</v>
      </c>
      <c r="F42" s="1794">
        <v>0.05</v>
      </c>
      <c r="G42" s="1795">
        <v>-0.4</v>
      </c>
      <c r="H42" s="1795">
        <v>1.4</v>
      </c>
      <c r="I42" s="1788">
        <v>-0.40311288741492751</v>
      </c>
      <c r="J42" s="1789">
        <v>1.4008925726121899</v>
      </c>
    </row>
    <row r="43" spans="1:10" ht="12.75" x14ac:dyDescent="0.2">
      <c r="A43" s="1777" t="s">
        <v>1457</v>
      </c>
      <c r="B43" s="1778" t="s">
        <v>1458</v>
      </c>
      <c r="C43" s="1778" t="s">
        <v>1459</v>
      </c>
      <c r="D43" s="1779" t="s">
        <v>2170</v>
      </c>
      <c r="E43" s="1807">
        <v>-0.05</v>
      </c>
      <c r="F43" s="1794">
        <v>0.05</v>
      </c>
      <c r="G43" s="1795">
        <v>-0.5</v>
      </c>
      <c r="H43" s="1795">
        <v>0.5</v>
      </c>
      <c r="I43" s="1788">
        <v>-0.50249378105604448</v>
      </c>
      <c r="J43" s="1789">
        <v>0.50249378105604448</v>
      </c>
    </row>
    <row r="44" spans="1:10" ht="12.75" x14ac:dyDescent="0.2">
      <c r="A44" s="1777" t="s">
        <v>1457</v>
      </c>
      <c r="B44" s="1778" t="s">
        <v>1458</v>
      </c>
      <c r="C44" s="1778" t="s">
        <v>1460</v>
      </c>
      <c r="D44" s="1779" t="s">
        <v>2168</v>
      </c>
      <c r="E44" s="1799">
        <v>-0.1</v>
      </c>
      <c r="F44" s="1795">
        <v>0.1</v>
      </c>
      <c r="G44" s="1795">
        <v>-0.04</v>
      </c>
      <c r="H44" s="1795">
        <v>0.04</v>
      </c>
      <c r="I44" s="1788">
        <v>-0.1077032961426901</v>
      </c>
      <c r="J44" s="1789">
        <v>0.1077032961426901</v>
      </c>
    </row>
    <row r="45" spans="1:10" ht="12.75" x14ac:dyDescent="0.2">
      <c r="A45" s="1777" t="s">
        <v>1457</v>
      </c>
      <c r="B45" s="1778" t="s">
        <v>1458</v>
      </c>
      <c r="C45" s="1778" t="s">
        <v>1460</v>
      </c>
      <c r="D45" s="1779" t="s">
        <v>2169</v>
      </c>
      <c r="E45" s="1799">
        <v>-0.1</v>
      </c>
      <c r="F45" s="1795">
        <v>0.1</v>
      </c>
      <c r="G45" s="1795">
        <v>-0.7</v>
      </c>
      <c r="H45" s="1795">
        <v>1.5</v>
      </c>
      <c r="I45" s="1788">
        <v>-0.70710678118654746</v>
      </c>
      <c r="J45" s="1789">
        <v>1.5033296378372907</v>
      </c>
    </row>
    <row r="46" spans="1:10" ht="12.75" x14ac:dyDescent="0.2">
      <c r="A46" s="1777" t="s">
        <v>1457</v>
      </c>
      <c r="B46" s="1778" t="s">
        <v>1458</v>
      </c>
      <c r="C46" s="1778" t="s">
        <v>1460</v>
      </c>
      <c r="D46" s="1779" t="s">
        <v>2170</v>
      </c>
      <c r="E46" s="1799">
        <v>-0.1</v>
      </c>
      <c r="F46" s="1795">
        <v>0.1</v>
      </c>
      <c r="G46" s="1795">
        <v>-0.56999999999999995</v>
      </c>
      <c r="H46" s="1795">
        <v>1</v>
      </c>
      <c r="I46" s="1788">
        <v>-0.57870545184921141</v>
      </c>
      <c r="J46" s="1789">
        <v>1.004987562112089</v>
      </c>
    </row>
    <row r="47" spans="1:10" x14ac:dyDescent="0.2">
      <c r="A47" s="1777"/>
      <c r="B47" s="1778"/>
      <c r="C47" s="1778"/>
      <c r="D47" s="1779"/>
      <c r="E47" s="1791"/>
      <c r="F47" s="1792"/>
      <c r="G47" s="1792"/>
      <c r="H47" s="1792"/>
      <c r="I47" s="1792"/>
      <c r="J47" s="1793"/>
    </row>
    <row r="48" spans="1:10" ht="12.75" x14ac:dyDescent="0.2">
      <c r="A48" s="1791" t="s">
        <v>1461</v>
      </c>
      <c r="B48" s="1792" t="s">
        <v>1462</v>
      </c>
      <c r="C48" s="1792" t="s">
        <v>216</v>
      </c>
      <c r="D48" s="1779" t="s">
        <v>2168</v>
      </c>
      <c r="E48" s="1799">
        <v>-0.05</v>
      </c>
      <c r="F48" s="1795">
        <v>0.05</v>
      </c>
      <c r="G48" s="1795">
        <v>-0.04</v>
      </c>
      <c r="H48" s="1795">
        <v>0.04</v>
      </c>
      <c r="I48" s="1788">
        <v>-6.4031242374328487E-2</v>
      </c>
      <c r="J48" s="1789">
        <v>6.4031242374328487E-2</v>
      </c>
    </row>
    <row r="49" spans="1:10" ht="12.75" x14ac:dyDescent="0.2">
      <c r="A49" s="1791" t="s">
        <v>1461</v>
      </c>
      <c r="B49" s="1792" t="s">
        <v>1462</v>
      </c>
      <c r="C49" s="1792" t="s">
        <v>216</v>
      </c>
      <c r="D49" s="1779" t="s">
        <v>2169</v>
      </c>
      <c r="E49" s="1799">
        <v>-0.05</v>
      </c>
      <c r="F49" s="1795">
        <v>0.05</v>
      </c>
      <c r="G49" s="1795">
        <v>-0.7</v>
      </c>
      <c r="H49" s="1795">
        <v>1.5</v>
      </c>
      <c r="I49" s="1788">
        <v>-0.70178344238090995</v>
      </c>
      <c r="J49" s="1789">
        <v>1.5008331019803633</v>
      </c>
    </row>
    <row r="50" spans="1:10" ht="12.75" x14ac:dyDescent="0.2">
      <c r="A50" s="1791" t="s">
        <v>1461</v>
      </c>
      <c r="B50" s="1792" t="s">
        <v>1462</v>
      </c>
      <c r="C50" s="1792" t="s">
        <v>216</v>
      </c>
      <c r="D50" s="1779" t="s">
        <v>2170</v>
      </c>
      <c r="E50" s="1799">
        <v>-0.05</v>
      </c>
      <c r="F50" s="1795">
        <v>0.05</v>
      </c>
      <c r="G50" s="1795">
        <v>-0.56999999999999995</v>
      </c>
      <c r="H50" s="1795">
        <v>1</v>
      </c>
      <c r="I50" s="1788">
        <v>-0.57218878003679863</v>
      </c>
      <c r="J50" s="1789">
        <v>1.0012492197250393</v>
      </c>
    </row>
    <row r="51" spans="1:10" ht="12.75" x14ac:dyDescent="0.2">
      <c r="A51" s="1791" t="s">
        <v>1463</v>
      </c>
      <c r="B51" s="1792" t="s">
        <v>1464</v>
      </c>
      <c r="C51" s="1792" t="s">
        <v>216</v>
      </c>
      <c r="D51" s="1779" t="s">
        <v>2168</v>
      </c>
      <c r="E51" s="1799">
        <v>-0.05</v>
      </c>
      <c r="F51" s="1795">
        <v>0.05</v>
      </c>
      <c r="G51" s="1795">
        <v>-0.02</v>
      </c>
      <c r="H51" s="1795">
        <v>0.02</v>
      </c>
      <c r="I51" s="1788">
        <v>-5.385164807134505E-2</v>
      </c>
      <c r="J51" s="1789">
        <v>5.385164807134505E-2</v>
      </c>
    </row>
    <row r="52" spans="1:10" ht="12.75" x14ac:dyDescent="0.2">
      <c r="A52" s="1791" t="s">
        <v>1463</v>
      </c>
      <c r="B52" s="1792" t="s">
        <v>1464</v>
      </c>
      <c r="C52" s="1792" t="s">
        <v>216</v>
      </c>
      <c r="D52" s="1779" t="s">
        <v>2169</v>
      </c>
      <c r="E52" s="1799">
        <v>-0.05</v>
      </c>
      <c r="F52" s="1795">
        <v>0.05</v>
      </c>
      <c r="G52" s="1795">
        <v>-0.4</v>
      </c>
      <c r="H52" s="1795">
        <v>1.4</v>
      </c>
      <c r="I52" s="1788">
        <v>-0.40311288741492751</v>
      </c>
      <c r="J52" s="1789">
        <v>1.4008925726121899</v>
      </c>
    </row>
    <row r="53" spans="1:10" ht="12.75" x14ac:dyDescent="0.2">
      <c r="A53" s="1791" t="s">
        <v>1463</v>
      </c>
      <c r="B53" s="1792" t="s">
        <v>1464</v>
      </c>
      <c r="C53" s="1792" t="s">
        <v>216</v>
      </c>
      <c r="D53" s="1779" t="s">
        <v>2170</v>
      </c>
      <c r="E53" s="1799">
        <v>-0.05</v>
      </c>
      <c r="F53" s="1795">
        <v>0.05</v>
      </c>
      <c r="G53" s="1795">
        <v>-0.5</v>
      </c>
      <c r="H53" s="1795">
        <v>0.5</v>
      </c>
      <c r="I53" s="1788">
        <v>-0.50249378105604448</v>
      </c>
      <c r="J53" s="1789">
        <v>0.50249378105604448</v>
      </c>
    </row>
    <row r="54" spans="1:10" x14ac:dyDescent="0.2">
      <c r="A54" s="1049"/>
      <c r="B54" s="1050"/>
      <c r="C54" s="1050"/>
      <c r="D54" s="1051"/>
      <c r="E54" s="1049"/>
      <c r="F54" s="1050"/>
      <c r="G54" s="1050"/>
      <c r="H54" s="1050"/>
      <c r="I54" s="1050"/>
      <c r="J54" s="1051"/>
    </row>
  </sheetData>
  <mergeCells count="7">
    <mergeCell ref="I3:J4"/>
    <mergeCell ref="A3:A4"/>
    <mergeCell ref="B3:B4"/>
    <mergeCell ref="C3:C4"/>
    <mergeCell ref="D3:D4"/>
    <mergeCell ref="E3:F4"/>
    <mergeCell ref="G3:H4"/>
  </mergeCells>
  <hyperlinks>
    <hyperlink ref="A1" location="Contents!A1" display="To table of contents"/>
  </hyperlinks>
  <pageMargins left="0.70866141732283472" right="0.70866141732283472" top="0.55118110236220474" bottom="0.15748031496062992" header="0.31496062992125984" footer="0.31496062992125984"/>
  <pageSetup paperSize="9" scale="78"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75" workbookViewId="0">
      <selection sqref="A1:B1"/>
    </sheetView>
  </sheetViews>
  <sheetFormatPr defaultRowHeight="12.75" x14ac:dyDescent="0.2"/>
  <cols>
    <col min="1" max="1" width="9.140625" style="1313"/>
    <col min="2" max="7" width="12.7109375" style="1313" customWidth="1"/>
    <col min="8" max="10" width="13.28515625" style="1313" customWidth="1"/>
    <col min="11" max="16384" width="9.140625" style="1313"/>
  </cols>
  <sheetData>
    <row r="1" spans="1:10" x14ac:dyDescent="0.2">
      <c r="A1" s="2357" t="s">
        <v>827</v>
      </c>
      <c r="B1" s="2357"/>
    </row>
    <row r="2" spans="1:10" ht="15" x14ac:dyDescent="0.25">
      <c r="A2" s="1459" t="s">
        <v>1562</v>
      </c>
    </row>
    <row r="3" spans="1:10" ht="15" x14ac:dyDescent="0.25">
      <c r="A3" s="2269"/>
      <c r="B3" s="2117" t="s">
        <v>537</v>
      </c>
      <c r="C3" s="2267"/>
      <c r="D3" s="2117" t="s">
        <v>538</v>
      </c>
      <c r="E3" s="2267"/>
      <c r="F3" s="2117" t="s">
        <v>2329</v>
      </c>
      <c r="G3" s="2267"/>
      <c r="H3" s="2117" t="s">
        <v>539</v>
      </c>
      <c r="I3" s="2117" t="s">
        <v>540</v>
      </c>
      <c r="J3" s="1879"/>
    </row>
    <row r="4" spans="1:10" x14ac:dyDescent="0.2">
      <c r="A4" s="1467"/>
      <c r="B4" s="2271" t="s">
        <v>632</v>
      </c>
      <c r="C4" s="2270" t="s">
        <v>332</v>
      </c>
      <c r="D4" s="2271" t="s">
        <v>632</v>
      </c>
      <c r="E4" s="2270" t="s">
        <v>332</v>
      </c>
      <c r="F4" s="2271" t="s">
        <v>332</v>
      </c>
      <c r="G4" s="2270" t="s">
        <v>305</v>
      </c>
      <c r="H4" s="2271" t="s">
        <v>632</v>
      </c>
      <c r="I4" s="2271" t="s">
        <v>632</v>
      </c>
      <c r="J4" s="2270" t="s">
        <v>332</v>
      </c>
    </row>
    <row r="5" spans="1:10" x14ac:dyDescent="0.2">
      <c r="A5" s="1517"/>
      <c r="B5" s="2127" t="s">
        <v>833</v>
      </c>
      <c r="C5" s="1515"/>
      <c r="D5" s="1515"/>
      <c r="E5" s="1515"/>
      <c r="F5" s="1515"/>
      <c r="G5" s="1515"/>
      <c r="H5" s="1515"/>
      <c r="I5" s="1515"/>
      <c r="J5" s="1316"/>
    </row>
    <row r="6" spans="1:10" x14ac:dyDescent="0.2">
      <c r="A6" s="1518"/>
      <c r="B6" s="1465"/>
      <c r="C6" s="1465"/>
      <c r="D6" s="1465"/>
      <c r="E6" s="1465"/>
      <c r="F6" s="1465"/>
      <c r="G6" s="1465"/>
      <c r="H6" s="1465"/>
      <c r="I6" s="1465"/>
      <c r="J6" s="1463"/>
    </row>
    <row r="7" spans="1:10" x14ac:dyDescent="0.2">
      <c r="A7" s="2093">
        <v>1990</v>
      </c>
      <c r="B7" s="2126">
        <v>1519.927082463611</v>
      </c>
      <c r="C7" s="2100">
        <v>10.023000517587365</v>
      </c>
      <c r="D7" s="2126">
        <v>1664.8327269500396</v>
      </c>
      <c r="E7" s="2100">
        <v>17.615207424173942</v>
      </c>
      <c r="F7" s="2100">
        <v>26.15672043388772</v>
      </c>
      <c r="G7" s="2100">
        <v>7.3006734227945564</v>
      </c>
      <c r="H7" s="2126">
        <v>1257.9580057339608</v>
      </c>
      <c r="I7" s="2126">
        <v>1662.4513785868864</v>
      </c>
      <c r="J7" s="2099">
        <v>21.366936401705377</v>
      </c>
    </row>
    <row r="8" spans="1:10" x14ac:dyDescent="0.2">
      <c r="A8" s="2093">
        <v>1991</v>
      </c>
      <c r="B8" s="2126">
        <v>1519.927082463611</v>
      </c>
      <c r="C8" s="2100">
        <v>9.9485899022438282</v>
      </c>
      <c r="D8" s="2126">
        <v>1664.8327269500394</v>
      </c>
      <c r="E8" s="2100">
        <v>16.826767345082036</v>
      </c>
      <c r="F8" s="2100">
        <v>26.376833908781503</v>
      </c>
      <c r="G8" s="2100">
        <v>7.3024678886460386</v>
      </c>
      <c r="H8" s="2126">
        <v>1258.5219787872709</v>
      </c>
      <c r="I8" s="2126">
        <v>1659.3845508258069</v>
      </c>
      <c r="J8" s="2099">
        <v>21.213253986803863</v>
      </c>
    </row>
    <row r="9" spans="1:10" x14ac:dyDescent="0.2">
      <c r="A9" s="2093">
        <v>1992</v>
      </c>
      <c r="B9" s="2126">
        <v>1380.4841152189563</v>
      </c>
      <c r="C9" s="2100">
        <v>9.8447941761891542</v>
      </c>
      <c r="D9" s="2126">
        <v>1617.5824389865058</v>
      </c>
      <c r="E9" s="2100">
        <v>16.406680468329043</v>
      </c>
      <c r="F9" s="2100">
        <v>26.136109556579363</v>
      </c>
      <c r="G9" s="2100">
        <v>7.3134085213185775</v>
      </c>
      <c r="H9" s="2126">
        <v>1227.2036942059378</v>
      </c>
      <c r="I9" s="2126">
        <v>1608.4547460657827</v>
      </c>
      <c r="J9" s="2099">
        <v>20.987969161073103</v>
      </c>
    </row>
    <row r="10" spans="1:10" x14ac:dyDescent="0.2">
      <c r="A10" s="2093">
        <v>1993</v>
      </c>
      <c r="B10" s="2126">
        <v>1341.3057628447759</v>
      </c>
      <c r="C10" s="2100">
        <v>9.7480490758824594</v>
      </c>
      <c r="D10" s="2126">
        <v>1581.0592127372779</v>
      </c>
      <c r="E10" s="2100">
        <v>15.978292100384758</v>
      </c>
      <c r="F10" s="2100">
        <v>25.925112343431827</v>
      </c>
      <c r="G10" s="2100">
        <v>7.3153248177681069</v>
      </c>
      <c r="H10" s="2126">
        <v>1204.37023073359</v>
      </c>
      <c r="I10" s="2126">
        <v>1562.0501293795801</v>
      </c>
      <c r="J10" s="2099">
        <v>20.894406075612718</v>
      </c>
    </row>
    <row r="11" spans="1:10" x14ac:dyDescent="0.2">
      <c r="A11" s="2093">
        <v>1994</v>
      </c>
      <c r="B11" s="2126">
        <v>1336.6578963470602</v>
      </c>
      <c r="C11" s="2100">
        <v>9.654606286966473</v>
      </c>
      <c r="D11" s="2126">
        <v>1546.8845644216092</v>
      </c>
      <c r="E11" s="2100">
        <v>15.757534638648814</v>
      </c>
      <c r="F11" s="2100">
        <v>25.670493470522821</v>
      </c>
      <c r="G11" s="2100">
        <v>7.3061092790897373</v>
      </c>
      <c r="H11" s="2126">
        <v>1187.1947417885442</v>
      </c>
      <c r="I11" s="2126">
        <v>1517.045261904834</v>
      </c>
      <c r="J11" s="2099">
        <v>20.667089081815789</v>
      </c>
    </row>
    <row r="12" spans="1:10" x14ac:dyDescent="0.2">
      <c r="A12" s="2093">
        <v>1995</v>
      </c>
      <c r="B12" s="2126">
        <v>1336.6578963470602</v>
      </c>
      <c r="C12" s="2100">
        <v>9.5635197332343402</v>
      </c>
      <c r="D12" s="2126">
        <v>1514.5415166933726</v>
      </c>
      <c r="E12" s="2100">
        <v>16.20200558920649</v>
      </c>
      <c r="F12" s="2100">
        <v>25.414070539543406</v>
      </c>
      <c r="G12" s="2100">
        <v>7.3007910598520116</v>
      </c>
      <c r="H12" s="2126">
        <v>1173.4258532665842</v>
      </c>
      <c r="I12" s="2126">
        <v>1477.3745130212799</v>
      </c>
      <c r="J12" s="2099">
        <v>20.526918441101106</v>
      </c>
    </row>
    <row r="13" spans="1:10" x14ac:dyDescent="0.2">
      <c r="A13" s="2093">
        <v>1996</v>
      </c>
      <c r="B13" s="2126">
        <v>1336.6578963470606</v>
      </c>
      <c r="C13" s="2100">
        <v>9.4816893950355485</v>
      </c>
      <c r="D13" s="2126">
        <v>1484.3834311114565</v>
      </c>
      <c r="E13" s="2100">
        <v>15.334176490572496</v>
      </c>
      <c r="F13" s="2100">
        <v>25.162754427320401</v>
      </c>
      <c r="G13" s="2100">
        <v>7.2993890443896143</v>
      </c>
      <c r="H13" s="2126">
        <v>1161.8852394021681</v>
      </c>
      <c r="I13" s="2126">
        <v>1442.6047769739428</v>
      </c>
      <c r="J13" s="2099">
        <v>20.372612972182544</v>
      </c>
    </row>
    <row r="14" spans="1:10" x14ac:dyDescent="0.2">
      <c r="A14" s="2093">
        <v>1997</v>
      </c>
      <c r="B14" s="2126">
        <v>1336.6578963470604</v>
      </c>
      <c r="C14" s="2100">
        <v>9.4108477049431123</v>
      </c>
      <c r="D14" s="2126">
        <v>1456.2140629332655</v>
      </c>
      <c r="E14" s="2100">
        <v>15.471485741811746</v>
      </c>
      <c r="F14" s="2100">
        <v>24.919873857703383</v>
      </c>
      <c r="G14" s="2100">
        <v>7.2987154609869869</v>
      </c>
      <c r="H14" s="2126">
        <v>1151.3217737534501</v>
      </c>
      <c r="I14" s="2126">
        <v>1414.0826666405396</v>
      </c>
      <c r="J14" s="2099">
        <v>20.154382585844893</v>
      </c>
    </row>
    <row r="15" spans="1:10" x14ac:dyDescent="0.2">
      <c r="A15" s="2093">
        <v>1998</v>
      </c>
      <c r="B15" s="2126">
        <v>1336.6578963470604</v>
      </c>
      <c r="C15" s="2100">
        <v>9.343525693608564</v>
      </c>
      <c r="D15" s="2126">
        <v>1431.8951867241381</v>
      </c>
      <c r="E15" s="2100">
        <v>15.426135258102313</v>
      </c>
      <c r="F15" s="2100">
        <v>24.685433169065433</v>
      </c>
      <c r="G15" s="2100">
        <v>7.3214415792669243</v>
      </c>
      <c r="H15" s="2126">
        <v>1140.8377229555665</v>
      </c>
      <c r="I15" s="2126">
        <v>1391.0941163225075</v>
      </c>
      <c r="J15" s="2099">
        <v>19.95046700158667</v>
      </c>
    </row>
    <row r="16" spans="1:10" x14ac:dyDescent="0.2">
      <c r="A16" s="2093">
        <v>1999</v>
      </c>
      <c r="B16" s="2126">
        <v>1336.6578963470602</v>
      </c>
      <c r="C16" s="2100">
        <v>9.2774271504030761</v>
      </c>
      <c r="D16" s="2126">
        <v>1419.6096172037062</v>
      </c>
      <c r="E16" s="2100">
        <v>15.414329388436467</v>
      </c>
      <c r="F16" s="2100">
        <v>24.582444094303273</v>
      </c>
      <c r="G16" s="2100">
        <v>7.3155083156063059</v>
      </c>
      <c r="H16" s="2126">
        <v>1129.2819276964449</v>
      </c>
      <c r="I16" s="2126">
        <v>1373.2226035374977</v>
      </c>
      <c r="J16" s="2099">
        <v>19.783336417118306</v>
      </c>
    </row>
    <row r="17" spans="1:10" x14ac:dyDescent="0.2">
      <c r="A17" s="2093">
        <v>2000</v>
      </c>
      <c r="B17" s="2126">
        <v>1385.2711101457821</v>
      </c>
      <c r="C17" s="2100">
        <v>8.9911066998032645</v>
      </c>
      <c r="D17" s="2126">
        <v>1411.0298579790533</v>
      </c>
      <c r="E17" s="2100">
        <v>15.026999285731074</v>
      </c>
      <c r="F17" s="2100">
        <v>23.189019103785352</v>
      </c>
      <c r="G17" s="2100">
        <v>7.3111555912676129</v>
      </c>
      <c r="H17" s="2126">
        <v>1118.9870331658271</v>
      </c>
      <c r="I17" s="2126">
        <v>1358.0013303597964</v>
      </c>
      <c r="J17" s="2099">
        <v>19.657477119213894</v>
      </c>
    </row>
    <row r="18" spans="1:10" x14ac:dyDescent="0.2">
      <c r="A18" s="2093">
        <v>2001</v>
      </c>
      <c r="B18" s="2126">
        <v>1398.2989365045626</v>
      </c>
      <c r="C18" s="2100">
        <v>8.6875244042643054</v>
      </c>
      <c r="D18" s="2126">
        <v>1404.4435433020681</v>
      </c>
      <c r="E18" s="2100">
        <v>14.186461751474031</v>
      </c>
      <c r="F18" s="2100">
        <v>21.834642355949246</v>
      </c>
      <c r="G18" s="2100">
        <v>7.2910928892342302</v>
      </c>
      <c r="H18" s="2126">
        <v>1111.7908793831321</v>
      </c>
      <c r="I18" s="2126">
        <v>1346.6133873385847</v>
      </c>
      <c r="J18" s="2099">
        <v>19.140041470994106</v>
      </c>
    </row>
    <row r="19" spans="1:10" x14ac:dyDescent="0.2">
      <c r="A19" s="2093">
        <v>2002</v>
      </c>
      <c r="B19" s="2126">
        <v>1399.8269840761275</v>
      </c>
      <c r="C19" s="2100">
        <v>8.4066498365670945</v>
      </c>
      <c r="D19" s="2126">
        <v>1400.3842476738748</v>
      </c>
      <c r="E19" s="2100">
        <v>13.78614655001029</v>
      </c>
      <c r="F19" s="2100">
        <v>20.502480899564741</v>
      </c>
      <c r="G19" s="2100">
        <v>7.3054320703069147</v>
      </c>
      <c r="H19" s="2126">
        <v>1105.6935499744054</v>
      </c>
      <c r="I19" s="2126">
        <v>1339.985217747904</v>
      </c>
      <c r="J19" s="2099">
        <v>18.471402760970705</v>
      </c>
    </row>
    <row r="20" spans="1:10" x14ac:dyDescent="0.2">
      <c r="A20" s="2093">
        <v>2003</v>
      </c>
      <c r="B20" s="2126">
        <v>1462.1612587822624</v>
      </c>
      <c r="C20" s="2100">
        <v>8.079560642110005</v>
      </c>
      <c r="D20" s="2126">
        <v>1397.9517614879658</v>
      </c>
      <c r="E20" s="2100">
        <v>12.943772320002392</v>
      </c>
      <c r="F20" s="2100">
        <v>19.373942825137117</v>
      </c>
      <c r="G20" s="2100">
        <v>7.2796283433910087</v>
      </c>
      <c r="H20" s="2126">
        <v>1100.8405964727715</v>
      </c>
      <c r="I20" s="2126">
        <v>1335.3415819213569</v>
      </c>
      <c r="J20" s="2099">
        <v>17.738726609643738</v>
      </c>
    </row>
    <row r="21" spans="1:10" x14ac:dyDescent="0.2">
      <c r="A21" s="2093">
        <v>2004</v>
      </c>
      <c r="B21" s="2126">
        <v>1479.0333292126165</v>
      </c>
      <c r="C21" s="2100">
        <v>7.7429105626458323</v>
      </c>
      <c r="D21" s="2126">
        <v>1396.4647295612249</v>
      </c>
      <c r="E21" s="2100">
        <v>11.725069748470395</v>
      </c>
      <c r="F21" s="2100">
        <v>18.388551394267733</v>
      </c>
      <c r="G21" s="2100">
        <v>7.3125155532451558</v>
      </c>
      <c r="H21" s="2126">
        <v>1097.9736292450293</v>
      </c>
      <c r="I21" s="2126">
        <v>1332.0849183266457</v>
      </c>
      <c r="J21" s="2099">
        <v>16.877733458599963</v>
      </c>
    </row>
    <row r="22" spans="1:10" x14ac:dyDescent="0.2">
      <c r="A22" s="2093">
        <v>2005</v>
      </c>
      <c r="B22" s="2126">
        <v>1481.0169491525426</v>
      </c>
      <c r="C22" s="2100">
        <v>7.3652012297463179</v>
      </c>
      <c r="D22" s="2126">
        <v>1396.1321164710996</v>
      </c>
      <c r="E22" s="2100">
        <v>10.528649780325457</v>
      </c>
      <c r="F22" s="2100">
        <v>16.532022870439746</v>
      </c>
      <c r="G22" s="2100">
        <v>7.3146656607292009</v>
      </c>
      <c r="H22" s="2126">
        <v>1095.7837790734409</v>
      </c>
      <c r="I22" s="2126">
        <v>1329.8689403874</v>
      </c>
      <c r="J22" s="2099">
        <v>15.847779024051533</v>
      </c>
    </row>
    <row r="23" spans="1:10" x14ac:dyDescent="0.2">
      <c r="A23" s="2093">
        <v>2006</v>
      </c>
      <c r="B23" s="2126">
        <v>1481.0169491525426</v>
      </c>
      <c r="C23" s="2100">
        <v>6.9668086557048552</v>
      </c>
      <c r="D23" s="2126">
        <v>1496.5225182758277</v>
      </c>
      <c r="E23" s="2100">
        <v>9.2946656609600282</v>
      </c>
      <c r="F23" s="2100">
        <v>15.049410702586984</v>
      </c>
      <c r="G23" s="2100">
        <v>7.2937414439942048</v>
      </c>
      <c r="H23" s="2126">
        <v>1103.8968404701357</v>
      </c>
      <c r="I23" s="2126">
        <v>1345.9386813298786</v>
      </c>
      <c r="J23" s="2099">
        <v>14.949929584622142</v>
      </c>
    </row>
    <row r="24" spans="1:10" x14ac:dyDescent="0.2">
      <c r="A24" s="2093">
        <v>2007</v>
      </c>
      <c r="B24" s="2126">
        <v>1481.016949152543</v>
      </c>
      <c r="C24" s="2100">
        <v>6.5093085094123317</v>
      </c>
      <c r="D24" s="2126">
        <v>1551.034868274648</v>
      </c>
      <c r="E24" s="2100">
        <v>7.9764272291562168</v>
      </c>
      <c r="F24" s="2100">
        <v>13.495129248066108</v>
      </c>
      <c r="G24" s="2100">
        <v>7.2790486628412863</v>
      </c>
      <c r="H24" s="2126">
        <v>1112.4130509958209</v>
      </c>
      <c r="I24" s="2126">
        <v>1362.6972707514842</v>
      </c>
      <c r="J24" s="2099">
        <v>13.904684178096716</v>
      </c>
    </row>
    <row r="25" spans="1:10" x14ac:dyDescent="0.2">
      <c r="A25" s="2093">
        <v>2008</v>
      </c>
      <c r="B25" s="2126">
        <v>1481.0169491525428</v>
      </c>
      <c r="C25" s="2100">
        <v>5.9496861813885253</v>
      </c>
      <c r="D25" s="2126">
        <v>1588.9233719949964</v>
      </c>
      <c r="E25" s="2100">
        <v>6.6336776800332142</v>
      </c>
      <c r="F25" s="2100">
        <v>11.969502759383559</v>
      </c>
      <c r="G25" s="2100">
        <v>7.3170702188030727</v>
      </c>
      <c r="H25" s="2126">
        <v>1121.0968876585923</v>
      </c>
      <c r="I25" s="2126">
        <v>1379.9455011693128</v>
      </c>
      <c r="J25" s="2099">
        <v>12.90939073501082</v>
      </c>
    </row>
    <row r="26" spans="1:10" x14ac:dyDescent="0.2">
      <c r="A26" s="2093">
        <v>2009</v>
      </c>
      <c r="B26" s="2126">
        <v>1481.0169491525423</v>
      </c>
      <c r="C26" s="2100">
        <v>5.3937634555794336</v>
      </c>
      <c r="D26" s="2126">
        <v>1615.423605447219</v>
      </c>
      <c r="E26" s="2100">
        <v>5.672647409447972</v>
      </c>
      <c r="F26" s="2100">
        <v>10.58514892068972</v>
      </c>
      <c r="G26" s="2100">
        <v>7.3253057696683843</v>
      </c>
      <c r="H26" s="2126">
        <v>1130.0589877677019</v>
      </c>
      <c r="I26" s="2126">
        <v>1397.558703168238</v>
      </c>
      <c r="J26" s="2099">
        <v>12.073870789480781</v>
      </c>
    </row>
    <row r="27" spans="1:10" x14ac:dyDescent="0.2">
      <c r="A27" s="2093">
        <v>2010</v>
      </c>
      <c r="B27" s="2126">
        <v>1481.0169491525428</v>
      </c>
      <c r="C27" s="2100">
        <v>4.967757080801122</v>
      </c>
      <c r="D27" s="2126">
        <v>1631.5767873076034</v>
      </c>
      <c r="E27" s="2100">
        <v>5.0429022762925815</v>
      </c>
      <c r="F27" s="2100">
        <v>9.7273748046996769</v>
      </c>
      <c r="G27" s="2100">
        <v>7.3035651058115603</v>
      </c>
      <c r="H27" s="2126">
        <v>1139.0347224983382</v>
      </c>
      <c r="I27" s="2126">
        <v>1415.3862335258862</v>
      </c>
      <c r="J27" s="2099">
        <v>10.914129287913742</v>
      </c>
    </row>
    <row r="28" spans="1:10" x14ac:dyDescent="0.2">
      <c r="A28" s="2093">
        <v>2011</v>
      </c>
      <c r="B28" s="2126">
        <v>1481.0169491525426</v>
      </c>
      <c r="C28" s="2100">
        <v>4.5625728512663208</v>
      </c>
      <c r="D28" s="2126">
        <v>1647.6017153903738</v>
      </c>
      <c r="E28" s="2100">
        <v>4.4462264730554724</v>
      </c>
      <c r="F28" s="2100">
        <v>8.7732898541568165</v>
      </c>
      <c r="G28" s="2100">
        <v>7.3219026078706273</v>
      </c>
      <c r="H28" s="2126">
        <v>1147.9631168760618</v>
      </c>
      <c r="I28" s="2126">
        <v>1433.2249889533896</v>
      </c>
      <c r="J28" s="2099">
        <v>9.9755273604073356</v>
      </c>
    </row>
    <row r="29" spans="1:10" x14ac:dyDescent="0.2">
      <c r="A29" s="2093">
        <v>2012</v>
      </c>
      <c r="B29" s="2126">
        <v>1481.0169491525428</v>
      </c>
      <c r="C29" s="2100">
        <v>4.1229736375083128</v>
      </c>
      <c r="D29" s="2126">
        <v>1669.5646168397484</v>
      </c>
      <c r="E29" s="2100">
        <v>3.8220352994502171</v>
      </c>
      <c r="F29" s="2100">
        <v>8.0067403571801172</v>
      </c>
      <c r="G29" s="2100">
        <v>7.3165668083993021</v>
      </c>
      <c r="H29" s="2126">
        <v>1156.719158928825</v>
      </c>
      <c r="I29" s="2126">
        <v>1450.7054385350064</v>
      </c>
      <c r="J29" s="2099">
        <v>8.7687393310346913</v>
      </c>
    </row>
    <row r="30" spans="1:10" x14ac:dyDescent="0.2">
      <c r="A30" s="2093">
        <v>2013</v>
      </c>
      <c r="B30" s="2126">
        <v>1481.0169491525426</v>
      </c>
      <c r="C30" s="2100">
        <v>3.7109679095482919</v>
      </c>
      <c r="D30" s="2126">
        <v>1677.8805643589237</v>
      </c>
      <c r="E30" s="2100">
        <v>3.4053460172862451</v>
      </c>
      <c r="F30" s="2100">
        <v>7.6309060620552822</v>
      </c>
      <c r="G30" s="2100">
        <v>7.2922592774743924</v>
      </c>
      <c r="H30" s="2126">
        <v>1165.3711429270816</v>
      </c>
      <c r="I30" s="2126">
        <v>1467.4685888382994</v>
      </c>
      <c r="J30" s="2099">
        <v>7.8276066561654698</v>
      </c>
    </row>
    <row r="31" spans="1:10" x14ac:dyDescent="0.2">
      <c r="A31" s="2093">
        <v>2014</v>
      </c>
      <c r="B31" s="2126">
        <v>1481.0169491525428</v>
      </c>
      <c r="C31" s="2100">
        <v>3.3334984787472433</v>
      </c>
      <c r="D31" s="2126">
        <v>1682.8557695823727</v>
      </c>
      <c r="E31" s="2100">
        <v>3.086845575494098</v>
      </c>
      <c r="F31" s="2100">
        <v>7.3927879444878339</v>
      </c>
      <c r="G31" s="2100">
        <v>7.2898761862072385</v>
      </c>
      <c r="H31" s="2126">
        <v>1178.775889796739</v>
      </c>
      <c r="I31" s="2126">
        <v>1483.0192449957678</v>
      </c>
      <c r="J31" s="2099">
        <v>6.9454715441555672</v>
      </c>
    </row>
    <row r="32" spans="1:10" x14ac:dyDescent="0.2">
      <c r="A32" s="2093">
        <v>2015</v>
      </c>
      <c r="B32" s="2126">
        <v>1481.0169491525428</v>
      </c>
      <c r="C32" s="2100">
        <v>2.9597682619622545</v>
      </c>
      <c r="D32" s="2126">
        <v>1686.4893350452228</v>
      </c>
      <c r="E32" s="2100">
        <v>2.8072397453575659</v>
      </c>
      <c r="F32" s="2100">
        <v>7.2360325897006339</v>
      </c>
      <c r="G32" s="2100">
        <v>7.2898761862072403</v>
      </c>
      <c r="H32" s="2126">
        <v>1188.5817407436723</v>
      </c>
      <c r="I32" s="2126">
        <v>1495.671009160048</v>
      </c>
      <c r="J32" s="2099">
        <v>6.207296863365217</v>
      </c>
    </row>
    <row r="33" spans="1:10" x14ac:dyDescent="0.2">
      <c r="A33" s="2093">
        <v>2016</v>
      </c>
      <c r="B33" s="2126">
        <v>1481.0169491525428</v>
      </c>
      <c r="C33" s="2100">
        <v>2.6129285724664224</v>
      </c>
      <c r="D33" s="2126">
        <v>1689.3269219237611</v>
      </c>
      <c r="E33" s="2100">
        <v>2.5815578793040594</v>
      </c>
      <c r="F33" s="2100">
        <v>7.1366377330872197</v>
      </c>
      <c r="G33" s="2100">
        <v>7.2898761862072421</v>
      </c>
      <c r="H33" s="2126">
        <v>1197.2605185718307</v>
      </c>
      <c r="I33" s="2126">
        <v>1502.9553410391636</v>
      </c>
      <c r="J33" s="2099">
        <v>5.4084856452152863</v>
      </c>
    </row>
    <row r="34" spans="1:10" x14ac:dyDescent="0.2">
      <c r="A34" s="1522"/>
      <c r="B34" s="1521"/>
      <c r="C34" s="1521"/>
      <c r="D34" s="1521"/>
      <c r="E34" s="1521"/>
      <c r="F34" s="1521"/>
      <c r="G34" s="1521"/>
      <c r="H34" s="1521"/>
      <c r="I34" s="1521"/>
      <c r="J34" s="1320"/>
    </row>
    <row r="35" spans="1:10" x14ac:dyDescent="0.2">
      <c r="A35" s="1313" t="s">
        <v>164</v>
      </c>
    </row>
  </sheetData>
  <mergeCells count="1">
    <mergeCell ref="A1:B1"/>
  </mergeCells>
  <hyperlinks>
    <hyperlink ref="A1" location="Contents!A1" display="To table of contents"/>
  </hyperlinks>
  <pageMargins left="0.75" right="0.75" top="1" bottom="1" header="0.5" footer="0.5"/>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75" workbookViewId="0">
      <selection sqref="A1:B1"/>
    </sheetView>
  </sheetViews>
  <sheetFormatPr defaultRowHeight="12.75" x14ac:dyDescent="0.2"/>
  <cols>
    <col min="1" max="1" width="9.140625" style="1313"/>
    <col min="2" max="7" width="12.7109375" style="1313" customWidth="1"/>
    <col min="8" max="10" width="13.28515625" style="1313" customWidth="1"/>
    <col min="11" max="16384" width="9.140625" style="1313"/>
  </cols>
  <sheetData>
    <row r="1" spans="1:10" x14ac:dyDescent="0.2">
      <c r="A1" s="2357" t="s">
        <v>827</v>
      </c>
      <c r="B1" s="2357"/>
    </row>
    <row r="2" spans="1:10" ht="15" x14ac:dyDescent="0.25">
      <c r="A2" s="1459" t="s">
        <v>1561</v>
      </c>
    </row>
    <row r="3" spans="1:10" ht="15" x14ac:dyDescent="0.25">
      <c r="A3" s="2269"/>
      <c r="B3" s="2117" t="s">
        <v>537</v>
      </c>
      <c r="C3" s="2267"/>
      <c r="D3" s="2117" t="s">
        <v>538</v>
      </c>
      <c r="E3" s="2267"/>
      <c r="F3" s="2117" t="s">
        <v>2329</v>
      </c>
      <c r="G3" s="2267"/>
      <c r="H3" s="2117" t="s">
        <v>539</v>
      </c>
      <c r="I3" s="2117" t="s">
        <v>540</v>
      </c>
      <c r="J3" s="1879"/>
    </row>
    <row r="4" spans="1:10" x14ac:dyDescent="0.2">
      <c r="A4" s="1467"/>
      <c r="B4" s="2271" t="s">
        <v>632</v>
      </c>
      <c r="C4" s="2270" t="s">
        <v>332</v>
      </c>
      <c r="D4" s="2271" t="s">
        <v>632</v>
      </c>
      <c r="E4" s="2270" t="s">
        <v>332</v>
      </c>
      <c r="F4" s="2271" t="s">
        <v>332</v>
      </c>
      <c r="G4" s="2270" t="s">
        <v>305</v>
      </c>
      <c r="H4" s="2271" t="s">
        <v>632</v>
      </c>
      <c r="I4" s="2271" t="s">
        <v>632</v>
      </c>
      <c r="J4" s="2270" t="s">
        <v>332</v>
      </c>
    </row>
    <row r="5" spans="1:10" x14ac:dyDescent="0.2">
      <c r="A5" s="1517"/>
      <c r="B5" s="2127" t="s">
        <v>833</v>
      </c>
      <c r="C5" s="1515"/>
      <c r="D5" s="1515"/>
      <c r="E5" s="1515"/>
      <c r="F5" s="1515"/>
      <c r="G5" s="1515"/>
      <c r="H5" s="1515"/>
      <c r="I5" s="1515"/>
      <c r="J5" s="1316"/>
    </row>
    <row r="6" spans="1:10" x14ac:dyDescent="0.2">
      <c r="A6" s="1518"/>
      <c r="B6" s="1465"/>
      <c r="C6" s="1465"/>
      <c r="D6" s="1465"/>
      <c r="E6" s="1465"/>
      <c r="F6" s="1465"/>
      <c r="G6" s="1465"/>
      <c r="H6" s="1465"/>
      <c r="I6" s="1465"/>
      <c r="J6" s="1463"/>
    </row>
    <row r="7" spans="1:10" x14ac:dyDescent="0.2">
      <c r="A7" s="2093">
        <v>1990</v>
      </c>
      <c r="B7" s="2126">
        <v>503.49280565528375</v>
      </c>
      <c r="C7" s="2100">
        <v>6.3563933140381232</v>
      </c>
      <c r="D7" s="2126">
        <v>53.851273404916128</v>
      </c>
      <c r="E7" s="2100">
        <v>8.6141144934260456</v>
      </c>
      <c r="F7" s="2100">
        <v>7.8353609808209237</v>
      </c>
      <c r="G7" s="2100">
        <v>7.3483902425513827</v>
      </c>
      <c r="H7" s="2126">
        <v>90.350331426692762</v>
      </c>
      <c r="I7" s="2126">
        <v>36.082902493286788</v>
      </c>
      <c r="J7" s="2099">
        <v>7.770710494934713</v>
      </c>
    </row>
    <row r="8" spans="1:10" x14ac:dyDescent="0.2">
      <c r="A8" s="2093">
        <v>1991</v>
      </c>
      <c r="B8" s="2126">
        <v>503.49280565528375</v>
      </c>
      <c r="C8" s="2100">
        <v>6.3070464642130011</v>
      </c>
      <c r="D8" s="2126">
        <v>53.851273404916135</v>
      </c>
      <c r="E8" s="2100">
        <v>8.3781200942523064</v>
      </c>
      <c r="F8" s="2100">
        <v>7.7515863609982798</v>
      </c>
      <c r="G8" s="2100">
        <v>7.3501964369378427</v>
      </c>
      <c r="H8" s="2126">
        <v>90.149078910927486</v>
      </c>
      <c r="I8" s="2126">
        <v>36.08518643112577</v>
      </c>
      <c r="J8" s="2099">
        <v>7.5685937507380938</v>
      </c>
    </row>
    <row r="9" spans="1:10" x14ac:dyDescent="0.2">
      <c r="A9" s="2093">
        <v>1992</v>
      </c>
      <c r="B9" s="2126">
        <v>456.2346351054955</v>
      </c>
      <c r="C9" s="2100">
        <v>6.195951281777293</v>
      </c>
      <c r="D9" s="2126">
        <v>52.319473942749021</v>
      </c>
      <c r="E9" s="2100">
        <v>7.8699443734990071</v>
      </c>
      <c r="F9" s="2100">
        <v>7.4495096457545316</v>
      </c>
      <c r="G9" s="2100">
        <v>7.3612085770134712</v>
      </c>
      <c r="H9" s="2126">
        <v>86.361105519721107</v>
      </c>
      <c r="I9" s="2126">
        <v>35.081347031932175</v>
      </c>
      <c r="J9" s="2099">
        <v>7.2177960466849216</v>
      </c>
    </row>
    <row r="10" spans="1:10" x14ac:dyDescent="0.2">
      <c r="A10" s="2093">
        <v>1993</v>
      </c>
      <c r="B10" s="2126">
        <v>442.95682486562703</v>
      </c>
      <c r="C10" s="2100">
        <v>6.0922786279727834</v>
      </c>
      <c r="D10" s="2126">
        <v>51.135433363602665</v>
      </c>
      <c r="E10" s="2100">
        <v>7.443188187694763</v>
      </c>
      <c r="F10" s="2100">
        <v>7.2133929011172802</v>
      </c>
      <c r="G10" s="2100">
        <v>7.363137398276395</v>
      </c>
      <c r="H10" s="2126">
        <v>83.281418417281373</v>
      </c>
      <c r="I10" s="2126">
        <v>34.321813586953006</v>
      </c>
      <c r="J10" s="2099">
        <v>6.9696127329517878</v>
      </c>
    </row>
    <row r="11" spans="1:10" x14ac:dyDescent="0.2">
      <c r="A11" s="2093">
        <v>1994</v>
      </c>
      <c r="B11" s="2126">
        <v>441.38163127944694</v>
      </c>
      <c r="C11" s="2100">
        <v>5.9926959867934499</v>
      </c>
      <c r="D11" s="2126">
        <v>50.027530953566725</v>
      </c>
      <c r="E11" s="2100">
        <v>7.1074852726515036</v>
      </c>
      <c r="F11" s="2100">
        <v>7.0107745841696003</v>
      </c>
      <c r="G11" s="2100">
        <v>7.3538616273190849</v>
      </c>
      <c r="H11" s="2126">
        <v>79.653694906903297</v>
      </c>
      <c r="I11" s="2126">
        <v>33.697100356833303</v>
      </c>
      <c r="J11" s="2099">
        <v>6.6708620565238821</v>
      </c>
    </row>
    <row r="12" spans="1:10" x14ac:dyDescent="0.2">
      <c r="A12" s="2093">
        <v>1995</v>
      </c>
      <c r="B12" s="2126">
        <v>441.38163127944694</v>
      </c>
      <c r="C12" s="2100">
        <v>5.8957972273866659</v>
      </c>
      <c r="D12" s="2126">
        <v>48.979006907465788</v>
      </c>
      <c r="E12" s="2100">
        <v>6.9149635544894323</v>
      </c>
      <c r="F12" s="2100">
        <v>6.8237049580881761</v>
      </c>
      <c r="G12" s="2100">
        <v>7.3485086484784974</v>
      </c>
      <c r="H12" s="2126">
        <v>76.523018337751196</v>
      </c>
      <c r="I12" s="2126">
        <v>33.155874695804151</v>
      </c>
      <c r="J12" s="2099">
        <v>6.4339940362820807</v>
      </c>
    </row>
    <row r="13" spans="1:10" x14ac:dyDescent="0.2">
      <c r="A13" s="2093">
        <v>1996</v>
      </c>
      <c r="B13" s="2126">
        <v>441.38163127944705</v>
      </c>
      <c r="C13" s="2100">
        <v>5.8056228676898067</v>
      </c>
      <c r="D13" s="2126">
        <v>48.001316796666451</v>
      </c>
      <c r="E13" s="2100">
        <v>6.5481543819304937</v>
      </c>
      <c r="F13" s="2100">
        <v>6.6504511303519598</v>
      </c>
      <c r="G13" s="2100">
        <v>7.3470974695163429</v>
      </c>
      <c r="H13" s="2126">
        <v>74.320567119081844</v>
      </c>
      <c r="I13" s="2126">
        <v>32.620071461239498</v>
      </c>
      <c r="J13" s="2099">
        <v>6.1901076165251103</v>
      </c>
    </row>
    <row r="14" spans="1:10" x14ac:dyDescent="0.2">
      <c r="A14" s="2093">
        <v>1997</v>
      </c>
      <c r="B14" s="2126">
        <v>441.38163127944699</v>
      </c>
      <c r="C14" s="2100">
        <v>5.7225999857497518</v>
      </c>
      <c r="D14" s="2126">
        <v>47.088098594520403</v>
      </c>
      <c r="E14" s="2100">
        <v>6.3451263658542931</v>
      </c>
      <c r="F14" s="2100">
        <v>6.4895703228044148</v>
      </c>
      <c r="G14" s="2100">
        <v>7.3464194836078169</v>
      </c>
      <c r="H14" s="2126">
        <v>72.450602859916017</v>
      </c>
      <c r="I14" s="2126">
        <v>32.106944981470605</v>
      </c>
      <c r="J14" s="2099">
        <v>5.9207832527242212</v>
      </c>
    </row>
    <row r="15" spans="1:10" x14ac:dyDescent="0.2">
      <c r="A15" s="2093">
        <v>1998</v>
      </c>
      <c r="B15" s="2126">
        <v>441.38163127944699</v>
      </c>
      <c r="C15" s="2100">
        <v>5.6420869395003068</v>
      </c>
      <c r="D15" s="2126">
        <v>46.299708870284235</v>
      </c>
      <c r="E15" s="2100">
        <v>6.1475263679033691</v>
      </c>
      <c r="F15" s="2100">
        <v>6.3356284566022287</v>
      </c>
      <c r="G15" s="2100">
        <v>7.3692941386085389</v>
      </c>
      <c r="H15" s="2126">
        <v>70.937956544521612</v>
      </c>
      <c r="I15" s="2126">
        <v>31.662915310395164</v>
      </c>
      <c r="J15" s="2099">
        <v>5.6649585487416143</v>
      </c>
    </row>
    <row r="16" spans="1:10" x14ac:dyDescent="0.2">
      <c r="A16" s="2093">
        <v>1999</v>
      </c>
      <c r="B16" s="2126">
        <v>441.38163127944694</v>
      </c>
      <c r="C16" s="2100">
        <v>5.5625733718884876</v>
      </c>
      <c r="D16" s="2126">
        <v>45.901424974145066</v>
      </c>
      <c r="E16" s="2100">
        <v>6.0046463250516711</v>
      </c>
      <c r="F16" s="2100">
        <v>6.2474480105520191</v>
      </c>
      <c r="G16" s="2100">
        <v>7.3633220954468728</v>
      </c>
      <c r="H16" s="2126">
        <v>70.086359154332584</v>
      </c>
      <c r="I16" s="2126">
        <v>31.290729347468975</v>
      </c>
      <c r="J16" s="2099">
        <v>5.434396202302568</v>
      </c>
    </row>
    <row r="17" spans="1:10" x14ac:dyDescent="0.2">
      <c r="A17" s="2093">
        <v>2000</v>
      </c>
      <c r="B17" s="2126">
        <v>457.43433980483411</v>
      </c>
      <c r="C17" s="2100">
        <v>5.3461405362730652</v>
      </c>
      <c r="D17" s="2126">
        <v>45.623279144092365</v>
      </c>
      <c r="E17" s="2100">
        <v>5.6209310174583855</v>
      </c>
      <c r="F17" s="2100">
        <v>5.8272359886924132</v>
      </c>
      <c r="G17" s="2100">
        <v>7.3589409219294941</v>
      </c>
      <c r="H17" s="2126">
        <v>69.326231163725708</v>
      </c>
      <c r="I17" s="2126">
        <v>30.962835746991594</v>
      </c>
      <c r="J17" s="2099">
        <v>5.2474597529284726</v>
      </c>
    </row>
    <row r="18" spans="1:10" x14ac:dyDescent="0.2">
      <c r="A18" s="2093">
        <v>2001</v>
      </c>
      <c r="B18" s="2126">
        <v>461.73629565006479</v>
      </c>
      <c r="C18" s="2100">
        <v>5.119996180910837</v>
      </c>
      <c r="D18" s="2126">
        <v>45.409758471209791</v>
      </c>
      <c r="E18" s="2100">
        <v>5.2020492187050849</v>
      </c>
      <c r="F18" s="2100">
        <v>5.418418638810846</v>
      </c>
      <c r="G18" s="2100">
        <v>7.3387470911246506</v>
      </c>
      <c r="H18" s="2126">
        <v>68.612379896614186</v>
      </c>
      <c r="I18" s="2126">
        <v>30.714191717648731</v>
      </c>
      <c r="J18" s="2099">
        <v>5.0486647310740214</v>
      </c>
    </row>
    <row r="19" spans="1:10" x14ac:dyDescent="0.2">
      <c r="A19" s="2093">
        <v>2002</v>
      </c>
      <c r="B19" s="2126">
        <v>462.24087661401444</v>
      </c>
      <c r="C19" s="2100">
        <v>4.9142206625925731</v>
      </c>
      <c r="D19" s="2126">
        <v>45.278160821162807</v>
      </c>
      <c r="E19" s="2100">
        <v>4.814620774415209</v>
      </c>
      <c r="F19" s="2100">
        <v>5.0231411545713796</v>
      </c>
      <c r="G19" s="2100">
        <v>7.3531799923350647</v>
      </c>
      <c r="H19" s="2126">
        <v>68.013876534628622</v>
      </c>
      <c r="I19" s="2126">
        <v>30.576291498760241</v>
      </c>
      <c r="J19" s="2099">
        <v>4.7944182450401769</v>
      </c>
    </row>
    <row r="20" spans="1:10" x14ac:dyDescent="0.2">
      <c r="A20" s="2093">
        <v>2003</v>
      </c>
      <c r="B20" s="2126">
        <v>298.06796031258233</v>
      </c>
      <c r="C20" s="2100">
        <v>4.6893524731596568</v>
      </c>
      <c r="D20" s="2126">
        <v>45.199302443957144</v>
      </c>
      <c r="E20" s="2100">
        <v>4.4293515708768698</v>
      </c>
      <c r="F20" s="2100">
        <v>4.6970866683893986</v>
      </c>
      <c r="G20" s="2100">
        <v>7.3272076136092528</v>
      </c>
      <c r="H20" s="2126">
        <v>67.535168865551256</v>
      </c>
      <c r="I20" s="2126">
        <v>30.476003157911155</v>
      </c>
      <c r="J20" s="2099">
        <v>4.5272240831243655</v>
      </c>
    </row>
    <row r="21" spans="1:10" x14ac:dyDescent="0.2">
      <c r="A21" s="2093">
        <v>2004</v>
      </c>
      <c r="B21" s="2126">
        <v>253.63113932360309</v>
      </c>
      <c r="C21" s="2100">
        <v>4.4701448449584635</v>
      </c>
      <c r="D21" s="2126">
        <v>45.151094595840654</v>
      </c>
      <c r="E21" s="2100">
        <v>4.0682356083330022</v>
      </c>
      <c r="F21" s="2100">
        <v>4.4232705542571864</v>
      </c>
      <c r="G21" s="2100">
        <v>7.3603097725474118</v>
      </c>
      <c r="H21" s="2126">
        <v>67.206509406358563</v>
      </c>
      <c r="I21" s="2126">
        <v>30.400495349410587</v>
      </c>
      <c r="J21" s="2099">
        <v>4.2191023077492975</v>
      </c>
    </row>
    <row r="22" spans="1:10" x14ac:dyDescent="0.2">
      <c r="A22" s="2093">
        <v>2005</v>
      </c>
      <c r="B22" s="2126">
        <v>248.40677966101697</v>
      </c>
      <c r="C22" s="2100">
        <v>4.2374587962273305</v>
      </c>
      <c r="D22" s="2126">
        <v>45.140311665735396</v>
      </c>
      <c r="E22" s="2100">
        <v>3.7156481869361002</v>
      </c>
      <c r="F22" s="2100">
        <v>3.9778341282472032</v>
      </c>
      <c r="G22" s="2100">
        <v>7.3624739330215485</v>
      </c>
      <c r="H22" s="2126">
        <v>67.124081117719257</v>
      </c>
      <c r="I22" s="2126">
        <v>30.343037385803864</v>
      </c>
      <c r="J22" s="2099">
        <v>3.8937733678247475</v>
      </c>
    </row>
    <row r="23" spans="1:10" x14ac:dyDescent="0.2">
      <c r="A23" s="2093">
        <v>2006</v>
      </c>
      <c r="B23" s="2126">
        <v>248.40677966101697</v>
      </c>
      <c r="C23" s="2100">
        <v>3.9939176836517634</v>
      </c>
      <c r="D23" s="2126">
        <v>44.461427851418755</v>
      </c>
      <c r="E23" s="2100">
        <v>3.3379466425644475</v>
      </c>
      <c r="F23" s="2100">
        <v>3.6265138497266673</v>
      </c>
      <c r="G23" s="2100">
        <v>7.3414129567000499</v>
      </c>
      <c r="H23" s="2126">
        <v>66.348080469596312</v>
      </c>
      <c r="I23" s="2126">
        <v>30.205835978503757</v>
      </c>
      <c r="J23" s="2099">
        <v>3.6193474954969669</v>
      </c>
    </row>
    <row r="24" spans="1:10" x14ac:dyDescent="0.2">
      <c r="A24" s="2093">
        <v>2007</v>
      </c>
      <c r="B24" s="2126">
        <v>248.40677966101703</v>
      </c>
      <c r="C24" s="2100">
        <v>3.7171759994195712</v>
      </c>
      <c r="D24" s="2126">
        <v>44.092791493467445</v>
      </c>
      <c r="E24" s="2100">
        <v>2.9046719732985919</v>
      </c>
      <c r="F24" s="2100">
        <v>3.2630680879962743</v>
      </c>
      <c r="G24" s="2100">
        <v>7.3266241442977664</v>
      </c>
      <c r="H24" s="2126">
        <v>65.670241434135107</v>
      </c>
      <c r="I24" s="2126">
        <v>30.080098736298019</v>
      </c>
      <c r="J24" s="2099">
        <v>3.2870999797918925</v>
      </c>
    </row>
    <row r="25" spans="1:10" x14ac:dyDescent="0.2">
      <c r="A25" s="2093">
        <v>2008</v>
      </c>
      <c r="B25" s="2126">
        <v>248.406779661017</v>
      </c>
      <c r="C25" s="2100">
        <v>3.3827406586906101</v>
      </c>
      <c r="D25" s="2126">
        <v>43.836572856406384</v>
      </c>
      <c r="E25" s="2100">
        <v>2.5195877117988474</v>
      </c>
      <c r="F25" s="2100">
        <v>2.9202082871336179</v>
      </c>
      <c r="G25" s="2100">
        <v>7.3648942071612655</v>
      </c>
      <c r="H25" s="2126">
        <v>64.743498993806284</v>
      </c>
      <c r="I25" s="2126">
        <v>29.963540750402785</v>
      </c>
      <c r="J25" s="2099">
        <v>3.0219174630928234</v>
      </c>
    </row>
    <row r="26" spans="1:10" x14ac:dyDescent="0.2">
      <c r="A26" s="2093">
        <v>2009</v>
      </c>
      <c r="B26" s="2126">
        <v>248.40677966101694</v>
      </c>
      <c r="C26" s="2100">
        <v>3.0515486833737318</v>
      </c>
      <c r="D26" s="2126">
        <v>41.053176104474197</v>
      </c>
      <c r="E26" s="2100">
        <v>2.2200362639908291</v>
      </c>
      <c r="F26" s="2100">
        <v>2.6127110680022683</v>
      </c>
      <c r="G26" s="2100">
        <v>7.3731835851564149</v>
      </c>
      <c r="H26" s="2126">
        <v>63.738254062630702</v>
      </c>
      <c r="I26" s="2126">
        <v>29.283515398773154</v>
      </c>
      <c r="J26" s="2099">
        <v>2.8252995544093729</v>
      </c>
    </row>
    <row r="27" spans="1:10" x14ac:dyDescent="0.2">
      <c r="A27" s="2093">
        <v>2010</v>
      </c>
      <c r="B27" s="2126">
        <v>248.406779661017</v>
      </c>
      <c r="C27" s="2100">
        <v>2.7965234132518808</v>
      </c>
      <c r="D27" s="2126">
        <v>39.48005370226111</v>
      </c>
      <c r="E27" s="2100">
        <v>1.908654749044441</v>
      </c>
      <c r="F27" s="2100">
        <v>2.433592936973092</v>
      </c>
      <c r="G27" s="2100">
        <v>7.3513008254573862</v>
      </c>
      <c r="H27" s="2126">
        <v>62.748421982944791</v>
      </c>
      <c r="I27" s="2126">
        <v>28.60442671794085</v>
      </c>
      <c r="J27" s="2099">
        <v>2.4753518656144187</v>
      </c>
    </row>
    <row r="28" spans="1:10" x14ac:dyDescent="0.2">
      <c r="A28" s="2093">
        <v>2011</v>
      </c>
      <c r="B28" s="2126">
        <v>248.40677966101697</v>
      </c>
      <c r="C28" s="2100">
        <v>2.5579982566173038</v>
      </c>
      <c r="D28" s="2126">
        <v>38.326596766370685</v>
      </c>
      <c r="E28" s="2100">
        <v>1.7739921893349495</v>
      </c>
      <c r="F28" s="2100">
        <v>2.2173551746260998</v>
      </c>
      <c r="G28" s="2100">
        <v>7.3697581804710897</v>
      </c>
      <c r="H28" s="2126">
        <v>61.772776179722435</v>
      </c>
      <c r="I28" s="2126">
        <v>27.928669244587411</v>
      </c>
      <c r="J28" s="2099">
        <v>2.2740239893893945</v>
      </c>
    </row>
    <row r="29" spans="1:10" x14ac:dyDescent="0.2">
      <c r="A29" s="2093">
        <v>2012</v>
      </c>
      <c r="B29" s="2126">
        <v>248.406779661017</v>
      </c>
      <c r="C29" s="2100">
        <v>2.3030349528487721</v>
      </c>
      <c r="D29" s="2126">
        <v>36.497063918410376</v>
      </c>
      <c r="E29" s="2100">
        <v>1.5291817287385037</v>
      </c>
      <c r="F29" s="2100">
        <v>2.0275695094524671</v>
      </c>
      <c r="G29" s="2100">
        <v>7.3643875064934168</v>
      </c>
      <c r="H29" s="2126">
        <v>60.827020899155194</v>
      </c>
      <c r="I29" s="2126">
        <v>27.255720858751374</v>
      </c>
      <c r="J29" s="2099">
        <v>2.0327359485614007</v>
      </c>
    </row>
    <row r="30" spans="1:10" x14ac:dyDescent="0.2">
      <c r="A30" s="2093">
        <v>2013</v>
      </c>
      <c r="B30" s="2126">
        <v>248.40677966101697</v>
      </c>
      <c r="C30" s="2100">
        <v>2.063800378210833</v>
      </c>
      <c r="D30" s="2126">
        <v>34.953345379050376</v>
      </c>
      <c r="E30" s="2100">
        <v>1.3688758893954491</v>
      </c>
      <c r="F30" s="2100">
        <v>1.9354640785809771</v>
      </c>
      <c r="G30" s="2100">
        <v>7.3399211028173648</v>
      </c>
      <c r="H30" s="2126">
        <v>59.984381371793233</v>
      </c>
      <c r="I30" s="2126">
        <v>26.590351681114004</v>
      </c>
      <c r="J30" s="2099">
        <v>1.8326777929439957</v>
      </c>
    </row>
    <row r="31" spans="1:10" x14ac:dyDescent="0.2">
      <c r="A31" s="2093">
        <v>2014</v>
      </c>
      <c r="B31" s="2126">
        <v>248.406779661017</v>
      </c>
      <c r="C31" s="2100">
        <v>1.8445454795843297</v>
      </c>
      <c r="D31" s="2126">
        <v>33.596406066515904</v>
      </c>
      <c r="E31" s="2100">
        <v>1.299134756092768</v>
      </c>
      <c r="F31" s="2100">
        <v>1.8716836263903007</v>
      </c>
      <c r="G31" s="2100">
        <v>7.3375224357902953</v>
      </c>
      <c r="H31" s="2126">
        <v>55.88507011066789</v>
      </c>
      <c r="I31" s="2126">
        <v>25.942157410591747</v>
      </c>
      <c r="J31" s="2099">
        <v>1.6246523742567327</v>
      </c>
    </row>
    <row r="32" spans="1:10" x14ac:dyDescent="0.2">
      <c r="A32" s="2093">
        <v>2015</v>
      </c>
      <c r="B32" s="2126">
        <v>248.406779661017</v>
      </c>
      <c r="C32" s="2100">
        <v>1.6281600286892324</v>
      </c>
      <c r="D32" s="2126">
        <v>32.274078683626534</v>
      </c>
      <c r="E32" s="2100">
        <v>1.2020612131689234</v>
      </c>
      <c r="F32" s="2100">
        <v>1.8249295096835469</v>
      </c>
      <c r="G32" s="2100">
        <v>7.3375224357902944</v>
      </c>
      <c r="H32" s="2126">
        <v>51.962480221620751</v>
      </c>
      <c r="I32" s="2126">
        <v>25.337496554153443</v>
      </c>
      <c r="J32" s="2099">
        <v>1.4742509681993159</v>
      </c>
    </row>
    <row r="33" spans="1:10" x14ac:dyDescent="0.2">
      <c r="A33" s="2093">
        <v>2016</v>
      </c>
      <c r="B33" s="2126">
        <v>248.406779661017</v>
      </c>
      <c r="C33" s="2100">
        <v>1.4277587784855845</v>
      </c>
      <c r="D33" s="2126">
        <v>31.607760137455202</v>
      </c>
      <c r="E33" s="2100">
        <v>1.128555827287812</v>
      </c>
      <c r="F33" s="2100">
        <v>1.7863966542518666</v>
      </c>
      <c r="G33" s="2100">
        <v>7.3375224357902997</v>
      </c>
      <c r="H33" s="2126">
        <v>48.14664433980397</v>
      </c>
      <c r="I33" s="2126">
        <v>24.795952870137384</v>
      </c>
      <c r="J33" s="2099">
        <v>1.3264565643636514</v>
      </c>
    </row>
    <row r="34" spans="1:10" x14ac:dyDescent="0.2">
      <c r="A34" s="1522"/>
      <c r="B34" s="1521"/>
      <c r="C34" s="1521"/>
      <c r="D34" s="1521"/>
      <c r="E34" s="1521"/>
      <c r="F34" s="1521"/>
      <c r="G34" s="1521"/>
      <c r="H34" s="1521"/>
      <c r="I34" s="1521"/>
      <c r="J34" s="1320"/>
    </row>
    <row r="35" spans="1:10" x14ac:dyDescent="0.2">
      <c r="A35" s="1313" t="s">
        <v>164</v>
      </c>
    </row>
  </sheetData>
  <mergeCells count="1">
    <mergeCell ref="A1:B1"/>
  </mergeCells>
  <hyperlinks>
    <hyperlink ref="A1" location="Contents!A1" display="To table of contents"/>
  </hyperlinks>
  <pageMargins left="0.75" right="0.75" top="1" bottom="1" header="0.5" footer="0.5"/>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75" workbookViewId="0">
      <selection sqref="A1:B1"/>
    </sheetView>
  </sheetViews>
  <sheetFormatPr defaultRowHeight="12.75" x14ac:dyDescent="0.2"/>
  <cols>
    <col min="1" max="1" width="9.140625" style="1313"/>
    <col min="2" max="7" width="12.7109375" style="1313" customWidth="1"/>
    <col min="8" max="10" width="13.28515625" style="1313" customWidth="1"/>
    <col min="11" max="16384" width="9.140625" style="1313"/>
  </cols>
  <sheetData>
    <row r="1" spans="1:10" x14ac:dyDescent="0.2">
      <c r="A1" s="2357" t="s">
        <v>827</v>
      </c>
      <c r="B1" s="2357"/>
    </row>
    <row r="2" spans="1:10" ht="15" x14ac:dyDescent="0.25">
      <c r="A2" s="1459" t="s">
        <v>1560</v>
      </c>
    </row>
    <row r="3" spans="1:10" ht="15" x14ac:dyDescent="0.25">
      <c r="A3" s="2269"/>
      <c r="B3" s="2117" t="s">
        <v>537</v>
      </c>
      <c r="C3" s="2267"/>
      <c r="D3" s="2117" t="s">
        <v>538</v>
      </c>
      <c r="E3" s="2267"/>
      <c r="F3" s="2117" t="s">
        <v>2329</v>
      </c>
      <c r="G3" s="2267"/>
      <c r="H3" s="2117" t="s">
        <v>539</v>
      </c>
      <c r="I3" s="2117" t="s">
        <v>540</v>
      </c>
      <c r="J3" s="1879"/>
    </row>
    <row r="4" spans="1:10" x14ac:dyDescent="0.2">
      <c r="A4" s="1467"/>
      <c r="B4" s="2271" t="s">
        <v>632</v>
      </c>
      <c r="C4" s="2270" t="s">
        <v>332</v>
      </c>
      <c r="D4" s="2271" t="s">
        <v>632</v>
      </c>
      <c r="E4" s="2270" t="s">
        <v>332</v>
      </c>
      <c r="F4" s="2271" t="s">
        <v>332</v>
      </c>
      <c r="G4" s="2270" t="s">
        <v>305</v>
      </c>
      <c r="H4" s="2271" t="s">
        <v>632</v>
      </c>
      <c r="I4" s="2271" t="s">
        <v>632</v>
      </c>
      <c r="J4" s="2270" t="s">
        <v>332</v>
      </c>
    </row>
    <row r="5" spans="1:10" x14ac:dyDescent="0.2">
      <c r="A5" s="1517"/>
      <c r="B5" s="2127" t="s">
        <v>833</v>
      </c>
      <c r="C5" s="1515"/>
      <c r="D5" s="1515"/>
      <c r="E5" s="1515"/>
      <c r="F5" s="1515"/>
      <c r="G5" s="1515"/>
      <c r="H5" s="1515"/>
      <c r="I5" s="1515"/>
      <c r="J5" s="1316"/>
    </row>
    <row r="6" spans="1:10" x14ac:dyDescent="0.2">
      <c r="A6" s="1518"/>
      <c r="B6" s="1465"/>
      <c r="C6" s="1465"/>
      <c r="D6" s="1465"/>
      <c r="E6" s="1465"/>
      <c r="F6" s="1465"/>
      <c r="G6" s="1465"/>
      <c r="H6" s="1465"/>
      <c r="I6" s="1465"/>
      <c r="J6" s="1463"/>
    </row>
    <row r="7" spans="1:10" x14ac:dyDescent="0.2">
      <c r="A7" s="2093">
        <v>1990</v>
      </c>
      <c r="B7" s="2100">
        <v>1.6837828059335953</v>
      </c>
      <c r="C7" s="2126">
        <v>41.527281514007441</v>
      </c>
      <c r="D7" s="2100">
        <v>6.1821516254030211</v>
      </c>
      <c r="E7" s="2126">
        <v>41.516315553297794</v>
      </c>
      <c r="F7" s="2126">
        <v>37.949241667529947</v>
      </c>
      <c r="G7" s="2126">
        <v>57.419239774048684</v>
      </c>
      <c r="H7" s="2100">
        <v>4.6550167632114432</v>
      </c>
      <c r="I7" s="2100">
        <v>5.3257676769505276</v>
      </c>
      <c r="J7" s="2124">
        <v>48.618039071344455</v>
      </c>
    </row>
    <row r="8" spans="1:10" x14ac:dyDescent="0.2">
      <c r="A8" s="2093">
        <v>1991</v>
      </c>
      <c r="B8" s="2100">
        <v>1.6837828059335953</v>
      </c>
      <c r="C8" s="2126">
        <v>41.102878682715783</v>
      </c>
      <c r="D8" s="2100">
        <v>6.182151625403022</v>
      </c>
      <c r="E8" s="2126">
        <v>41.291686507307752</v>
      </c>
      <c r="F8" s="2126">
        <v>37.210644237487713</v>
      </c>
      <c r="G8" s="2126">
        <v>57.433353111137684</v>
      </c>
      <c r="H8" s="2100">
        <v>4.655242203810662</v>
      </c>
      <c r="I8" s="2100">
        <v>5.3335572623090881</v>
      </c>
      <c r="J8" s="2124">
        <v>47.940451502107116</v>
      </c>
    </row>
    <row r="9" spans="1:10" x14ac:dyDescent="0.2">
      <c r="A9" s="2093">
        <v>1992</v>
      </c>
      <c r="B9" s="2100">
        <v>1.9389997309188436</v>
      </c>
      <c r="C9" s="2126">
        <v>41.192814441777735</v>
      </c>
      <c r="D9" s="2100">
        <v>6.6262088360244524</v>
      </c>
      <c r="E9" s="2126">
        <v>41.300898429155829</v>
      </c>
      <c r="F9" s="2126">
        <v>37.987315157970464</v>
      </c>
      <c r="G9" s="2126">
        <v>57.519400352854149</v>
      </c>
      <c r="H9" s="2100">
        <v>4.9666393211540019</v>
      </c>
      <c r="I9" s="2100">
        <v>5.7081197249031543</v>
      </c>
      <c r="J9" s="2124">
        <v>47.282824041833344</v>
      </c>
    </row>
    <row r="10" spans="1:10" x14ac:dyDescent="0.2">
      <c r="A10" s="2093">
        <v>1993</v>
      </c>
      <c r="B10" s="2100">
        <v>2.0107063133051994</v>
      </c>
      <c r="C10" s="2126">
        <v>41.255759383531753</v>
      </c>
      <c r="D10" s="2100">
        <v>6.9694533466958886</v>
      </c>
      <c r="E10" s="2126">
        <v>41.32482230329046</v>
      </c>
      <c r="F10" s="2126">
        <v>38.655888689453391</v>
      </c>
      <c r="G10" s="2126">
        <v>57.534471878306896</v>
      </c>
      <c r="H10" s="2100">
        <v>5.2000008347251434</v>
      </c>
      <c r="I10" s="2100">
        <v>6.0144609184285507</v>
      </c>
      <c r="J10" s="2124">
        <v>46.652977924909663</v>
      </c>
    </row>
    <row r="11" spans="1:10" x14ac:dyDescent="0.2">
      <c r="A11" s="2093">
        <v>1994</v>
      </c>
      <c r="B11" s="2100">
        <v>2.0192131187664448</v>
      </c>
      <c r="C11" s="2126">
        <v>41.246769640875037</v>
      </c>
      <c r="D11" s="2100">
        <v>7.2906259714370538</v>
      </c>
      <c r="E11" s="2126">
        <v>41.383808651381898</v>
      </c>
      <c r="F11" s="2126">
        <v>39.43708399313104</v>
      </c>
      <c r="G11" s="2126">
        <v>57.461992369311453</v>
      </c>
      <c r="H11" s="2100">
        <v>5.3987610991763333</v>
      </c>
      <c r="I11" s="2100">
        <v>6.2864550492786746</v>
      </c>
      <c r="J11" s="2124">
        <v>46.128477233699883</v>
      </c>
    </row>
    <row r="12" spans="1:10" x14ac:dyDescent="0.2">
      <c r="A12" s="2093">
        <v>1995</v>
      </c>
      <c r="B12" s="2100">
        <v>2.0192131187664444</v>
      </c>
      <c r="C12" s="2126">
        <v>41.17193956624125</v>
      </c>
      <c r="D12" s="2100">
        <v>7.594585252453089</v>
      </c>
      <c r="E12" s="2126">
        <v>41.450641931781107</v>
      </c>
      <c r="F12" s="2126">
        <v>40.220464687139845</v>
      </c>
      <c r="G12" s="2126">
        <v>57.420164980535432</v>
      </c>
      <c r="H12" s="2100">
        <v>5.5648247022942288</v>
      </c>
      <c r="I12" s="2100">
        <v>6.524050855404373</v>
      </c>
      <c r="J12" s="2124">
        <v>45.604995449373178</v>
      </c>
    </row>
    <row r="13" spans="1:10" x14ac:dyDescent="0.2">
      <c r="A13" s="2093">
        <v>1996</v>
      </c>
      <c r="B13" s="2100">
        <v>2.0192131187664453</v>
      </c>
      <c r="C13" s="2126">
        <v>41.07705459379924</v>
      </c>
      <c r="D13" s="2100">
        <v>7.8780103052596191</v>
      </c>
      <c r="E13" s="2126">
        <v>41.45297914276324</v>
      </c>
      <c r="F13" s="2126">
        <v>40.982500992042375</v>
      </c>
      <c r="G13" s="2126">
        <v>57.409138235831165</v>
      </c>
      <c r="H13" s="2100">
        <v>5.7045704029924602</v>
      </c>
      <c r="I13" s="2100">
        <v>6.7376988733828629</v>
      </c>
      <c r="J13" s="2124">
        <v>45.076310666059264</v>
      </c>
    </row>
    <row r="14" spans="1:10" x14ac:dyDescent="0.2">
      <c r="A14" s="2093">
        <v>1997</v>
      </c>
      <c r="B14" s="2100">
        <v>2.0192131187664448</v>
      </c>
      <c r="C14" s="2126">
        <v>40.969700843753166</v>
      </c>
      <c r="D14" s="2100">
        <v>8.142745433812264</v>
      </c>
      <c r="E14" s="2126">
        <v>41.504952999575892</v>
      </c>
      <c r="F14" s="2126">
        <v>41.705419896308669</v>
      </c>
      <c r="G14" s="2126">
        <v>57.403840553732074</v>
      </c>
      <c r="H14" s="2100">
        <v>5.8313147250386255</v>
      </c>
      <c r="I14" s="2100">
        <v>6.9400013005019261</v>
      </c>
      <c r="J14" s="2124">
        <v>44.589409090732069</v>
      </c>
    </row>
    <row r="15" spans="1:10" x14ac:dyDescent="0.2">
      <c r="A15" s="2093">
        <v>1998</v>
      </c>
      <c r="B15" s="2100">
        <v>2.0192131187664448</v>
      </c>
      <c r="C15" s="2126">
        <v>40.868474383645939</v>
      </c>
      <c r="D15" s="2100">
        <v>8.3712937199773592</v>
      </c>
      <c r="E15" s="2126">
        <v>41.550294147205435</v>
      </c>
      <c r="F15" s="2126">
        <v>42.331808202511738</v>
      </c>
      <c r="G15" s="2126">
        <v>57.582579741075378</v>
      </c>
      <c r="H15" s="2100">
        <v>5.9504657055848309</v>
      </c>
      <c r="I15" s="2100">
        <v>7.1204949111870963</v>
      </c>
      <c r="J15" s="2124">
        <v>44.088885483822736</v>
      </c>
    </row>
    <row r="16" spans="1:10" x14ac:dyDescent="0.2">
      <c r="A16" s="2093">
        <v>1999</v>
      </c>
      <c r="B16" s="2100">
        <v>2.0192131187664448</v>
      </c>
      <c r="C16" s="2126">
        <v>40.788094648235671</v>
      </c>
      <c r="D16" s="2100">
        <v>8.4867532434483941</v>
      </c>
      <c r="E16" s="2126">
        <v>41.556219676107901</v>
      </c>
      <c r="F16" s="2126">
        <v>42.655579874764513</v>
      </c>
      <c r="G16" s="2126">
        <v>57.535915074812124</v>
      </c>
      <c r="H16" s="2100">
        <v>6.0689899703002022</v>
      </c>
      <c r="I16" s="2100">
        <v>7.2783594648182097</v>
      </c>
      <c r="J16" s="2124">
        <v>43.579137861177784</v>
      </c>
    </row>
    <row r="17" spans="1:10" x14ac:dyDescent="0.2">
      <c r="A17" s="2093">
        <v>2000</v>
      </c>
      <c r="B17" s="2100">
        <v>3.1775628576774437</v>
      </c>
      <c r="C17" s="2126">
        <v>40.109765854506996</v>
      </c>
      <c r="D17" s="2100">
        <v>8.5673856398486592</v>
      </c>
      <c r="E17" s="2126">
        <v>40.031070689768448</v>
      </c>
      <c r="F17" s="2126">
        <v>41.403826568006316</v>
      </c>
      <c r="G17" s="2126">
        <v>57.501681229795381</v>
      </c>
      <c r="H17" s="2100">
        <v>6.1716620314855737</v>
      </c>
      <c r="I17" s="2100">
        <v>7.4195025679179931</v>
      </c>
      <c r="J17" s="2124">
        <v>43.047459376440926</v>
      </c>
    </row>
    <row r="18" spans="1:10" x14ac:dyDescent="0.2">
      <c r="A18" s="2093">
        <v>2001</v>
      </c>
      <c r="B18" s="2100">
        <v>3.4879883177952102</v>
      </c>
      <c r="C18" s="2126">
        <v>39.491621289551503</v>
      </c>
      <c r="D18" s="2100">
        <v>8.6292836863958922</v>
      </c>
      <c r="E18" s="2126">
        <v>38.319106994343599</v>
      </c>
      <c r="F18" s="2126">
        <v>40.053093188204535</v>
      </c>
      <c r="G18" s="2126">
        <v>57.34388960813849</v>
      </c>
      <c r="H18" s="2100">
        <v>6.2333780026061874</v>
      </c>
      <c r="I18" s="2100">
        <v>7.5298751204832142</v>
      </c>
      <c r="J18" s="2124">
        <v>42.161179458039769</v>
      </c>
    </row>
    <row r="19" spans="1:10" x14ac:dyDescent="0.2">
      <c r="A19" s="2093">
        <v>2002</v>
      </c>
      <c r="B19" s="2100">
        <v>3.5243984492646843</v>
      </c>
      <c r="C19" s="2126">
        <v>38.916477106170227</v>
      </c>
      <c r="D19" s="2100">
        <v>8.6674328611720295</v>
      </c>
      <c r="E19" s="2126">
        <v>36.673605889471226</v>
      </c>
      <c r="F19" s="2126">
        <v>38.758529829807813</v>
      </c>
      <c r="G19" s="2126">
        <v>57.45666617387355</v>
      </c>
      <c r="H19" s="2100">
        <v>6.2819697956282541</v>
      </c>
      <c r="I19" s="2100">
        <v>7.590767594299292</v>
      </c>
      <c r="J19" s="2124">
        <v>41.200010992612938</v>
      </c>
    </row>
    <row r="20" spans="1:10" x14ac:dyDescent="0.2">
      <c r="A20" s="2093">
        <v>2003</v>
      </c>
      <c r="B20" s="2100">
        <v>2.5362087414112042</v>
      </c>
      <c r="C20" s="2126">
        <v>38.194020482467153</v>
      </c>
      <c r="D20" s="2100">
        <v>8.6902933150897628</v>
      </c>
      <c r="E20" s="2126">
        <v>34.640570681090281</v>
      </c>
      <c r="F20" s="2126">
        <v>37.635577297646826</v>
      </c>
      <c r="G20" s="2126">
        <v>57.253721829284409</v>
      </c>
      <c r="H20" s="2100">
        <v>6.3191046974628273</v>
      </c>
      <c r="I20" s="2100">
        <v>7.6349361146313823</v>
      </c>
      <c r="J20" s="2124">
        <v>40.185215814996297</v>
      </c>
    </row>
    <row r="21" spans="1:10" x14ac:dyDescent="0.2">
      <c r="A21" s="2093">
        <v>2004</v>
      </c>
      <c r="B21" s="2100">
        <v>2.2687346041399179</v>
      </c>
      <c r="C21" s="2126">
        <v>37.357469757789282</v>
      </c>
      <c r="D21" s="2100">
        <v>8.704268409802479</v>
      </c>
      <c r="E21" s="2126">
        <v>32.64774850073168</v>
      </c>
      <c r="F21" s="2126">
        <v>36.641469596789712</v>
      </c>
      <c r="G21" s="2126">
        <v>57.512377227047935</v>
      </c>
      <c r="H21" s="2100">
        <v>6.3424041836499665</v>
      </c>
      <c r="I21" s="2100">
        <v>7.6679494402141648</v>
      </c>
      <c r="J21" s="2124">
        <v>39.039956052846655</v>
      </c>
    </row>
    <row r="22" spans="1:10" x14ac:dyDescent="0.2">
      <c r="A22" s="2093">
        <v>2005</v>
      </c>
      <c r="B22" s="2100">
        <v>2.2372881355932206</v>
      </c>
      <c r="C22" s="2126">
        <v>36.458691477831586</v>
      </c>
      <c r="D22" s="2100">
        <v>8.7073943006146397</v>
      </c>
      <c r="E22" s="2126">
        <v>30.568677028046011</v>
      </c>
      <c r="F22" s="2126">
        <v>34.637414204814384</v>
      </c>
      <c r="G22" s="2126">
        <v>57.529287658458408</v>
      </c>
      <c r="H22" s="2100">
        <v>6.3552794842090163</v>
      </c>
      <c r="I22" s="2100">
        <v>7.692807048360196</v>
      </c>
      <c r="J22" s="2124">
        <v>37.571950545765851</v>
      </c>
    </row>
    <row r="23" spans="1:10" x14ac:dyDescent="0.2">
      <c r="A23" s="2093">
        <v>2006</v>
      </c>
      <c r="B23" s="2100">
        <v>2.2372881355932206</v>
      </c>
      <c r="C23" s="2126">
        <v>35.524840655942377</v>
      </c>
      <c r="D23" s="2100">
        <v>9.3335089800193369</v>
      </c>
      <c r="E23" s="2126">
        <v>28.304190866938839</v>
      </c>
      <c r="F23" s="2126">
        <v>33.073530162073602</v>
      </c>
      <c r="G23" s="2126">
        <v>57.364720289366183</v>
      </c>
      <c r="H23" s="2100">
        <v>6.4480383960804133</v>
      </c>
      <c r="I23" s="2100">
        <v>7.8149738050997666</v>
      </c>
      <c r="J23" s="2124">
        <v>36.201058414473245</v>
      </c>
    </row>
    <row r="24" spans="1:10" x14ac:dyDescent="0.2">
      <c r="A24" s="2093">
        <v>2007</v>
      </c>
      <c r="B24" s="2100">
        <v>2.237288135593221</v>
      </c>
      <c r="C24" s="2126">
        <v>34.366425651693206</v>
      </c>
      <c r="D24" s="2100">
        <v>9.6734915075272649</v>
      </c>
      <c r="E24" s="2126">
        <v>25.569641988798832</v>
      </c>
      <c r="F24" s="2126">
        <v>31.294672895415022</v>
      </c>
      <c r="G24" s="2126">
        <v>57.249162685963057</v>
      </c>
      <c r="H24" s="2100">
        <v>6.5459185018971482</v>
      </c>
      <c r="I24" s="2100">
        <v>7.9336911226147828</v>
      </c>
      <c r="J24" s="2124">
        <v>34.700329629862445</v>
      </c>
    </row>
    <row r="25" spans="1:10" x14ac:dyDescent="0.2">
      <c r="A25" s="2093">
        <v>2008</v>
      </c>
      <c r="B25" s="2100">
        <v>2.237288135593221</v>
      </c>
      <c r="C25" s="2126">
        <v>32.791910272667963</v>
      </c>
      <c r="D25" s="2100">
        <v>9.9097944601355543</v>
      </c>
      <c r="E25" s="2126">
        <v>23.348326575654781</v>
      </c>
      <c r="F25" s="2126">
        <v>29.487089342008495</v>
      </c>
      <c r="G25" s="2126">
        <v>57.548199324355323</v>
      </c>
      <c r="H25" s="2100">
        <v>6.6074537899772503</v>
      </c>
      <c r="I25" s="2100">
        <v>8.0491052084354369</v>
      </c>
      <c r="J25" s="2124">
        <v>33.213868671584656</v>
      </c>
    </row>
    <row r="26" spans="1:10" x14ac:dyDescent="0.2">
      <c r="A26" s="2093">
        <v>2009</v>
      </c>
      <c r="B26" s="2100">
        <v>2.2372881355932206</v>
      </c>
      <c r="C26" s="2126">
        <v>31.193803764908175</v>
      </c>
      <c r="D26" s="2100">
        <v>10.075071068992662</v>
      </c>
      <c r="E26" s="2126">
        <v>21.500356232287988</v>
      </c>
      <c r="F26" s="2126">
        <v>27.730512762294623</v>
      </c>
      <c r="G26" s="2126">
        <v>57.6129713039278</v>
      </c>
      <c r="H26" s="2100">
        <v>6.7001682559149041</v>
      </c>
      <c r="I26" s="2100">
        <v>8.1613740250106463</v>
      </c>
      <c r="J26" s="2124">
        <v>31.886457621026391</v>
      </c>
    </row>
    <row r="27" spans="1:10" x14ac:dyDescent="0.2">
      <c r="A27" s="2093">
        <v>2010</v>
      </c>
      <c r="B27" s="2100">
        <v>2.237288135593221</v>
      </c>
      <c r="C27" s="2126">
        <v>30.003705020818067</v>
      </c>
      <c r="D27" s="2100">
        <v>10.175815204886774</v>
      </c>
      <c r="E27" s="2126">
        <v>18.983562801397735</v>
      </c>
      <c r="F27" s="2126">
        <v>26.682908779598183</v>
      </c>
      <c r="G27" s="2126">
        <v>57.441982640478706</v>
      </c>
      <c r="H27" s="2100">
        <v>6.7916029189944513</v>
      </c>
      <c r="I27" s="2100">
        <v>8.2703898476058431</v>
      </c>
      <c r="J27" s="2124">
        <v>30.224100216452285</v>
      </c>
    </row>
    <row r="28" spans="1:10" x14ac:dyDescent="0.2">
      <c r="A28" s="2093">
        <v>2011</v>
      </c>
      <c r="B28" s="2100">
        <v>2.2372881355932206</v>
      </c>
      <c r="C28" s="2126">
        <v>28.783370703048924</v>
      </c>
      <c r="D28" s="2100">
        <v>10.275759447848802</v>
      </c>
      <c r="E28" s="2126">
        <v>18.838408170492688</v>
      </c>
      <c r="F28" s="2126">
        <v>25.498957836908431</v>
      </c>
      <c r="G28" s="2126">
        <v>57.586205695888808</v>
      </c>
      <c r="H28" s="2100">
        <v>6.8809118448649196</v>
      </c>
      <c r="I28" s="2100">
        <v>8.3756603689237465</v>
      </c>
      <c r="J28" s="2124">
        <v>28.729418272997915</v>
      </c>
    </row>
    <row r="29" spans="1:10" x14ac:dyDescent="0.2">
      <c r="A29" s="2093">
        <v>2012</v>
      </c>
      <c r="B29" s="2100">
        <v>2.237288135593221</v>
      </c>
      <c r="C29" s="2126">
        <v>27.203392562675909</v>
      </c>
      <c r="D29" s="2100">
        <v>10.412737632541399</v>
      </c>
      <c r="E29" s="2126">
        <v>17.098125999686921</v>
      </c>
      <c r="F29" s="2126">
        <v>24.431207458126714</v>
      </c>
      <c r="G29" s="2126">
        <v>57.54424003991609</v>
      </c>
      <c r="H29" s="2100">
        <v>6.9664646165459532</v>
      </c>
      <c r="I29" s="2100">
        <v>8.4778148177508186</v>
      </c>
      <c r="J29" s="2124">
        <v>26.389689461659572</v>
      </c>
    </row>
    <row r="30" spans="1:10" x14ac:dyDescent="0.2">
      <c r="A30" s="2093">
        <v>2013</v>
      </c>
      <c r="B30" s="2100">
        <v>2.2372881355932206</v>
      </c>
      <c r="C30" s="2126">
        <v>25.620003380713072</v>
      </c>
      <c r="D30" s="2100">
        <v>10.46460251923687</v>
      </c>
      <c r="E30" s="2126">
        <v>16.084607064636089</v>
      </c>
      <c r="F30" s="2126">
        <v>23.898872426944116</v>
      </c>
      <c r="G30" s="2126">
        <v>57.353063162707087</v>
      </c>
      <c r="H30" s="2100">
        <v>7.0444981450480784</v>
      </c>
      <c r="I30" s="2100">
        <v>8.5757774228796464</v>
      </c>
      <c r="J30" s="2124">
        <v>24.725865397010889</v>
      </c>
    </row>
    <row r="31" spans="1:10" x14ac:dyDescent="0.2">
      <c r="A31" s="2093">
        <v>2014</v>
      </c>
      <c r="B31" s="2100">
        <v>2.237288135593221</v>
      </c>
      <c r="C31" s="2126">
        <v>24.173400867108388</v>
      </c>
      <c r="D31" s="2100">
        <v>10.495631870324747</v>
      </c>
      <c r="E31" s="2126">
        <v>16.123303533937069</v>
      </c>
      <c r="F31" s="2126">
        <v>23.513450369590522</v>
      </c>
      <c r="G31" s="2126">
        <v>57.334320331608154</v>
      </c>
      <c r="H31" s="2100">
        <v>7.1482286531568979</v>
      </c>
      <c r="I31" s="2100">
        <v>8.6666543022898903</v>
      </c>
      <c r="J31" s="2124">
        <v>23.164847608768564</v>
      </c>
    </row>
    <row r="32" spans="1:10" x14ac:dyDescent="0.2">
      <c r="A32" s="2093">
        <v>2015</v>
      </c>
      <c r="B32" s="2100">
        <v>2.237288135593221</v>
      </c>
      <c r="C32" s="2126">
        <v>22.500803893450495</v>
      </c>
      <c r="D32" s="2100">
        <v>10.51829368494019</v>
      </c>
      <c r="E32" s="2126">
        <v>15.342584045204783</v>
      </c>
      <c r="F32" s="2126">
        <v>23.120845127269646</v>
      </c>
      <c r="G32" s="2126">
        <v>57.334320331608147</v>
      </c>
      <c r="H32" s="2100">
        <v>7.2265216345290115</v>
      </c>
      <c r="I32" s="2100">
        <v>8.7405902722349254</v>
      </c>
      <c r="J32" s="2124">
        <v>21.548670455692086</v>
      </c>
    </row>
    <row r="33" spans="1:10" x14ac:dyDescent="0.2">
      <c r="A33" s="2093">
        <v>2016</v>
      </c>
      <c r="B33" s="2100">
        <v>2.237288135593221</v>
      </c>
      <c r="C33" s="2126">
        <v>20.647685864114553</v>
      </c>
      <c r="D33" s="2100">
        <v>10.535991141736853</v>
      </c>
      <c r="E33" s="2126">
        <v>14.390759994185174</v>
      </c>
      <c r="F33" s="2126">
        <v>22.659576911765019</v>
      </c>
      <c r="G33" s="2126">
        <v>57.334320331608176</v>
      </c>
      <c r="H33" s="2100">
        <v>7.295872702244055</v>
      </c>
      <c r="I33" s="2100">
        <v>8.7831593666229253</v>
      </c>
      <c r="J33" s="2124">
        <v>19.45158859789565</v>
      </c>
    </row>
    <row r="34" spans="1:10" x14ac:dyDescent="0.2">
      <c r="A34" s="1522"/>
      <c r="B34" s="1521"/>
      <c r="C34" s="1521"/>
      <c r="D34" s="1521"/>
      <c r="E34" s="1521"/>
      <c r="F34" s="1521"/>
      <c r="G34" s="1521"/>
      <c r="H34" s="1521"/>
      <c r="I34" s="1521"/>
      <c r="J34" s="1320"/>
    </row>
    <row r="35" spans="1:10" x14ac:dyDescent="0.2">
      <c r="A35" s="1313" t="s">
        <v>164</v>
      </c>
    </row>
  </sheetData>
  <mergeCells count="1">
    <mergeCell ref="A1:B1"/>
  </mergeCells>
  <hyperlinks>
    <hyperlink ref="A1" location="Contents!A1" display="To table of contents"/>
  </hyperlinks>
  <pageMargins left="0.75" right="0.75" top="1" bottom="1" header="0.5" footer="0.5"/>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75" workbookViewId="0">
      <selection activeCell="F4" sqref="F4"/>
    </sheetView>
  </sheetViews>
  <sheetFormatPr defaultRowHeight="12.75" x14ac:dyDescent="0.2"/>
  <cols>
    <col min="1" max="1" width="9.5703125" style="1313" customWidth="1"/>
    <col min="2" max="7" width="12.7109375" style="1313" customWidth="1"/>
    <col min="8" max="10" width="13.28515625" style="1313" customWidth="1"/>
    <col min="11" max="16384" width="9.140625" style="1313"/>
  </cols>
  <sheetData>
    <row r="1" spans="1:10" x14ac:dyDescent="0.2">
      <c r="A1" s="2357" t="s">
        <v>827</v>
      </c>
      <c r="B1" s="2357"/>
    </row>
    <row r="2" spans="1:10" ht="15" x14ac:dyDescent="0.25">
      <c r="A2" s="1459" t="s">
        <v>1559</v>
      </c>
    </row>
    <row r="3" spans="1:10" ht="15" x14ac:dyDescent="0.25">
      <c r="A3" s="2269"/>
      <c r="B3" s="2117" t="s">
        <v>537</v>
      </c>
      <c r="C3" s="2267"/>
      <c r="D3" s="2117" t="s">
        <v>538</v>
      </c>
      <c r="E3" s="2267"/>
      <c r="F3" s="2117" t="s">
        <v>2329</v>
      </c>
      <c r="G3" s="2267"/>
      <c r="H3" s="2117" t="s">
        <v>539</v>
      </c>
      <c r="I3" s="2117" t="s">
        <v>540</v>
      </c>
      <c r="J3" s="1879"/>
    </row>
    <row r="4" spans="1:10" x14ac:dyDescent="0.2">
      <c r="A4" s="1467"/>
      <c r="B4" s="2271" t="s">
        <v>632</v>
      </c>
      <c r="C4" s="2270" t="s">
        <v>332</v>
      </c>
      <c r="D4" s="2271" t="s">
        <v>632</v>
      </c>
      <c r="E4" s="2270" t="s">
        <v>332</v>
      </c>
      <c r="F4" s="2271" t="s">
        <v>332</v>
      </c>
      <c r="G4" s="2270" t="s">
        <v>305</v>
      </c>
      <c r="H4" s="2271" t="s">
        <v>632</v>
      </c>
      <c r="I4" s="2271" t="s">
        <v>632</v>
      </c>
      <c r="J4" s="2270" t="s">
        <v>332</v>
      </c>
    </row>
    <row r="5" spans="1:10" x14ac:dyDescent="0.2">
      <c r="A5" s="1517"/>
      <c r="B5" s="2127" t="s">
        <v>833</v>
      </c>
      <c r="C5" s="1515"/>
      <c r="D5" s="1515"/>
      <c r="E5" s="1515"/>
      <c r="F5" s="1515"/>
      <c r="G5" s="1515"/>
      <c r="H5" s="1515"/>
      <c r="I5" s="1515"/>
      <c r="J5" s="1316"/>
    </row>
    <row r="6" spans="1:10" x14ac:dyDescent="0.2">
      <c r="A6" s="1518"/>
      <c r="B6" s="1465"/>
      <c r="C6" s="1465"/>
      <c r="D6" s="1465"/>
      <c r="E6" s="1465"/>
      <c r="F6" s="1465"/>
      <c r="G6" s="1465"/>
      <c r="H6" s="1465"/>
      <c r="I6" s="1465"/>
      <c r="J6" s="1463"/>
    </row>
    <row r="7" spans="1:10" x14ac:dyDescent="0.2">
      <c r="A7" s="2093">
        <v>1990</v>
      </c>
      <c r="B7" s="2125">
        <v>14.529236592357575</v>
      </c>
      <c r="C7" s="2100">
        <v>3.7490270533399115</v>
      </c>
      <c r="D7" s="2090">
        <v>0.87407933268258009</v>
      </c>
      <c r="E7" s="2100">
        <v>4.8121881404108731</v>
      </c>
      <c r="F7" s="2100">
        <v>5.2618021705645006</v>
      </c>
      <c r="G7" s="2090">
        <v>0.19563896100299136</v>
      </c>
      <c r="H7" s="2100">
        <v>1.7571461301382343</v>
      </c>
      <c r="I7" s="2090">
        <v>0.46558738775013314</v>
      </c>
      <c r="J7" s="2099">
        <v>5.1818368587670358</v>
      </c>
    </row>
    <row r="8" spans="1:10" x14ac:dyDescent="0.2">
      <c r="A8" s="2093">
        <v>1991</v>
      </c>
      <c r="B8" s="2125">
        <v>14.529236592357575</v>
      </c>
      <c r="C8" s="2100">
        <v>3.7001538452158269</v>
      </c>
      <c r="D8" s="2090">
        <v>0.87407933268258009</v>
      </c>
      <c r="E8" s="2100">
        <v>4.6800191550846346</v>
      </c>
      <c r="F8" s="2100">
        <v>5.2524181871318669</v>
      </c>
      <c r="G8" s="2090">
        <v>0.19568704799639713</v>
      </c>
      <c r="H8" s="2100">
        <v>1.7523494632215768</v>
      </c>
      <c r="I8" s="2090">
        <v>0.46770088213641464</v>
      </c>
      <c r="J8" s="2099">
        <v>5.0845910322334928</v>
      </c>
    </row>
    <row r="9" spans="1:10" x14ac:dyDescent="0.2">
      <c r="A9" s="2093">
        <v>1992</v>
      </c>
      <c r="B9" s="2125">
        <v>11.499545658665873</v>
      </c>
      <c r="C9" s="2100">
        <v>3.6062786217285865</v>
      </c>
      <c r="D9" s="2090">
        <v>0.85479588930774253</v>
      </c>
      <c r="E9" s="2100">
        <v>4.3010277919019515</v>
      </c>
      <c r="F9" s="2100">
        <v>5.008915728631413</v>
      </c>
      <c r="G9" s="2090">
        <v>0.1959802283490599</v>
      </c>
      <c r="H9" s="2100">
        <v>1.6750886797361566</v>
      </c>
      <c r="I9" s="2090">
        <v>0.46105889831399094</v>
      </c>
      <c r="J9" s="2099">
        <v>4.8827352756408828</v>
      </c>
    </row>
    <row r="10" spans="1:10" x14ac:dyDescent="0.2">
      <c r="A10" s="2093">
        <v>1993</v>
      </c>
      <c r="B10" s="2125">
        <v>10.648313779923832</v>
      </c>
      <c r="C10" s="2100">
        <v>3.5178522582207901</v>
      </c>
      <c r="D10" s="2090">
        <v>0.839890296228883</v>
      </c>
      <c r="E10" s="2100">
        <v>4.0068390725332348</v>
      </c>
      <c r="F10" s="2100">
        <v>4.8152278783847038</v>
      </c>
      <c r="G10" s="2090">
        <v>0.19603158008398197</v>
      </c>
      <c r="H10" s="2100">
        <v>1.6116663248778875</v>
      </c>
      <c r="I10" s="2090">
        <v>0.46116608439760748</v>
      </c>
      <c r="J10" s="2099">
        <v>4.7153351142828832</v>
      </c>
    </row>
    <row r="11" spans="1:10" x14ac:dyDescent="0.2">
      <c r="A11" s="2093">
        <v>1994</v>
      </c>
      <c r="B11" s="2125">
        <v>10.54732913173836</v>
      </c>
      <c r="C11" s="2100">
        <v>3.4305844721467778</v>
      </c>
      <c r="D11" s="2090">
        <v>0.82594318767033204</v>
      </c>
      <c r="E11" s="2100">
        <v>3.7798564504728014</v>
      </c>
      <c r="F11" s="2100">
        <v>4.6380204254052977</v>
      </c>
      <c r="G11" s="2090">
        <v>0.19578462774031327</v>
      </c>
      <c r="H11" s="2100">
        <v>1.5357987006847833</v>
      </c>
      <c r="I11" s="2090">
        <v>0.46572925090221817</v>
      </c>
      <c r="J11" s="2099">
        <v>4.535915794793751</v>
      </c>
    </row>
    <row r="12" spans="1:10" x14ac:dyDescent="0.2">
      <c r="A12" s="2093">
        <v>1995</v>
      </c>
      <c r="B12" s="2125">
        <v>10.547329131738358</v>
      </c>
      <c r="C12" s="2100">
        <v>3.3432671147579409</v>
      </c>
      <c r="D12" s="2090">
        <v>0.81274357860300783</v>
      </c>
      <c r="E12" s="2100">
        <v>3.5907830619075423</v>
      </c>
      <c r="F12" s="2100">
        <v>4.4709707977563093</v>
      </c>
      <c r="G12" s="2090">
        <v>0.19564211336858334</v>
      </c>
      <c r="H12" s="2100">
        <v>1.4691819215195316</v>
      </c>
      <c r="I12" s="2090">
        <v>0.47020575319845881</v>
      </c>
      <c r="J12" s="2099">
        <v>4.3760138108041158</v>
      </c>
    </row>
    <row r="13" spans="1:10" x14ac:dyDescent="0.2">
      <c r="A13" s="2093">
        <v>1996</v>
      </c>
      <c r="B13" s="2125">
        <v>10.547329131738362</v>
      </c>
      <c r="C13" s="2100">
        <v>3.2595940424757934</v>
      </c>
      <c r="D13" s="2090">
        <v>0.8004356803726056</v>
      </c>
      <c r="E13" s="2100">
        <v>3.3694546281158182</v>
      </c>
      <c r="F13" s="2100">
        <v>4.314163687452953</v>
      </c>
      <c r="G13" s="2090">
        <v>0.19560454301959099</v>
      </c>
      <c r="H13" s="2100">
        <v>1.4194672414627607</v>
      </c>
      <c r="I13" s="2090">
        <v>0.47233543657315463</v>
      </c>
      <c r="J13" s="2099">
        <v>4.2158976726551716</v>
      </c>
    </row>
    <row r="14" spans="1:10" x14ac:dyDescent="0.2">
      <c r="A14" s="2093">
        <v>1997</v>
      </c>
      <c r="B14" s="2125">
        <v>10.54732913173836</v>
      </c>
      <c r="C14" s="2100">
        <v>3.1795763692619294</v>
      </c>
      <c r="D14" s="2090">
        <v>0.78893940300413012</v>
      </c>
      <c r="E14" s="2100">
        <v>3.1921222429364096</v>
      </c>
      <c r="F14" s="2100">
        <v>4.1681254892922288</v>
      </c>
      <c r="G14" s="2090">
        <v>0.19558649274540293</v>
      </c>
      <c r="H14" s="2100">
        <v>1.3766591515211566</v>
      </c>
      <c r="I14" s="2090">
        <v>0.4707927555887822</v>
      </c>
      <c r="J14" s="2099">
        <v>4.0518210843412268</v>
      </c>
    </row>
    <row r="15" spans="1:10" x14ac:dyDescent="0.2">
      <c r="A15" s="2093">
        <v>1998</v>
      </c>
      <c r="B15" s="2125">
        <v>10.54732913173836</v>
      </c>
      <c r="C15" s="2100">
        <v>3.1010370879595346</v>
      </c>
      <c r="D15" s="2090">
        <v>0.77901456037289962</v>
      </c>
      <c r="E15" s="2100">
        <v>3.0303040887738129</v>
      </c>
      <c r="F15" s="2100">
        <v>4.0344580519607822</v>
      </c>
      <c r="G15" s="2090">
        <v>0.19619549330061689</v>
      </c>
      <c r="H15" s="2100">
        <v>1.3419792579382677</v>
      </c>
      <c r="I15" s="2090">
        <v>0.46843609173066242</v>
      </c>
      <c r="J15" s="2099">
        <v>3.8943662588397525</v>
      </c>
    </row>
    <row r="16" spans="1:10" x14ac:dyDescent="0.2">
      <c r="A16" s="2093">
        <v>1999</v>
      </c>
      <c r="B16" s="2125">
        <v>10.54732913173836</v>
      </c>
      <c r="C16" s="2100">
        <v>3.0230907401604097</v>
      </c>
      <c r="D16" s="2090">
        <v>0.77400066322252215</v>
      </c>
      <c r="E16" s="2100">
        <v>2.9098956415330139</v>
      </c>
      <c r="F16" s="2100">
        <v>3.957406154819648</v>
      </c>
      <c r="G16" s="2090">
        <v>0.19603649734631276</v>
      </c>
      <c r="H16" s="2100">
        <v>1.3229423329558629</v>
      </c>
      <c r="I16" s="2090">
        <v>0.4656713761414133</v>
      </c>
      <c r="J16" s="2099">
        <v>3.7469268946684564</v>
      </c>
    </row>
    <row r="17" spans="1:10" x14ac:dyDescent="0.2">
      <c r="A17" s="2093">
        <v>2000</v>
      </c>
      <c r="B17" s="2125">
        <v>10.93092733400683</v>
      </c>
      <c r="C17" s="2100">
        <v>2.928136367473849</v>
      </c>
      <c r="D17" s="2090">
        <v>0.77049915437868133</v>
      </c>
      <c r="E17" s="2100">
        <v>2.8842716214891153</v>
      </c>
      <c r="F17" s="2100">
        <v>3.8694920464751346</v>
      </c>
      <c r="G17" s="2090">
        <v>0.19591985571370729</v>
      </c>
      <c r="H17" s="2100">
        <v>1.3063333499795848</v>
      </c>
      <c r="I17" s="2090">
        <v>0.46292413237661129</v>
      </c>
      <c r="J17" s="2099">
        <v>3.61729931699062</v>
      </c>
    </row>
    <row r="18" spans="1:10" x14ac:dyDescent="0.2">
      <c r="A18" s="2093">
        <v>2001</v>
      </c>
      <c r="B18" s="2125">
        <v>11.03372758892076</v>
      </c>
      <c r="C18" s="2100">
        <v>2.8319436106181954</v>
      </c>
      <c r="D18" s="2090">
        <v>0.76781119560432354</v>
      </c>
      <c r="E18" s="2100">
        <v>2.889248186696086</v>
      </c>
      <c r="F18" s="2100">
        <v>3.794948987009179</v>
      </c>
      <c r="G18" s="2090">
        <v>0.1953822277507212</v>
      </c>
      <c r="H18" s="2100">
        <v>1.2914108363171766</v>
      </c>
      <c r="I18" s="2090">
        <v>0.46063840092299835</v>
      </c>
      <c r="J18" s="2099">
        <v>3.4895988965058122</v>
      </c>
    </row>
    <row r="19" spans="1:10" x14ac:dyDescent="0.2">
      <c r="A19" s="2093">
        <v>2002</v>
      </c>
      <c r="B19" s="2125">
        <v>11.045785139854541</v>
      </c>
      <c r="C19" s="2100">
        <v>2.7483195605344024</v>
      </c>
      <c r="D19" s="2090">
        <v>0.76615454543854256</v>
      </c>
      <c r="E19" s="2100">
        <v>2.8911282936783813</v>
      </c>
      <c r="F19" s="2100">
        <v>3.7168172717445915</v>
      </c>
      <c r="G19" s="2090">
        <v>0.19576648031541405</v>
      </c>
      <c r="H19" s="2100">
        <v>1.2790841193893647</v>
      </c>
      <c r="I19" s="2090">
        <v>0.45963141993796308</v>
      </c>
      <c r="J19" s="2099">
        <v>3.3543386136165054</v>
      </c>
    </row>
    <row r="20" spans="1:10" x14ac:dyDescent="0.2">
      <c r="A20" s="2093">
        <v>2003</v>
      </c>
      <c r="B20" s="2125">
        <v>11.537653787255321</v>
      </c>
      <c r="C20" s="2100">
        <v>2.650860364480442</v>
      </c>
      <c r="D20" s="2090">
        <v>0.76516181689343277</v>
      </c>
      <c r="E20" s="2100">
        <v>2.8103620205865854</v>
      </c>
      <c r="F20" s="2100">
        <v>3.6455890842502319</v>
      </c>
      <c r="G20" s="2090">
        <v>0.19507500789479171</v>
      </c>
      <c r="H20" s="2100">
        <v>1.2692410217398722</v>
      </c>
      <c r="I20" s="2090">
        <v>0.45880758794910581</v>
      </c>
      <c r="J20" s="2099">
        <v>3.2177496734369759</v>
      </c>
    </row>
    <row r="21" spans="1:10" x14ac:dyDescent="0.2">
      <c r="A21" s="2093">
        <v>2004</v>
      </c>
      <c r="B21" s="2125">
        <v>11.670788286702896</v>
      </c>
      <c r="C21" s="2100">
        <v>2.5438986235340781</v>
      </c>
      <c r="D21" s="2090">
        <v>0.76455494025433146</v>
      </c>
      <c r="E21" s="2100">
        <v>2.690943441977987</v>
      </c>
      <c r="F21" s="2100">
        <v>3.5805110787112624</v>
      </c>
      <c r="G21" s="2090">
        <v>0.19595629913924925</v>
      </c>
      <c r="H21" s="2100">
        <v>1.262268879750122</v>
      </c>
      <c r="I21" s="2090">
        <v>0.45804861918223622</v>
      </c>
      <c r="J21" s="2099">
        <v>3.0702076095817969</v>
      </c>
    </row>
    <row r="22" spans="1:10" x14ac:dyDescent="0.2">
      <c r="A22" s="2093">
        <v>2005</v>
      </c>
      <c r="B22" s="2125">
        <v>11.686440677966102</v>
      </c>
      <c r="C22" s="2100">
        <v>2.4287792447541707</v>
      </c>
      <c r="D22" s="2090">
        <v>0.76441919662258662</v>
      </c>
      <c r="E22" s="2100">
        <v>2.5641898728076686</v>
      </c>
      <c r="F22" s="2100">
        <v>3.3605197761379131</v>
      </c>
      <c r="G22" s="2090">
        <v>0.19601391639862567</v>
      </c>
      <c r="H22" s="2100">
        <v>1.2603913020132662</v>
      </c>
      <c r="I22" s="2090">
        <v>0.4573126513258865</v>
      </c>
      <c r="J22" s="2099">
        <v>2.9370846806417843</v>
      </c>
    </row>
    <row r="23" spans="1:10" x14ac:dyDescent="0.2">
      <c r="A23" s="2093">
        <v>2006</v>
      </c>
      <c r="B23" s="2125">
        <v>11.686440677966102</v>
      </c>
      <c r="C23" s="2100">
        <v>2.3089043589362448</v>
      </c>
      <c r="D23" s="2090">
        <v>0.7568613172204588</v>
      </c>
      <c r="E23" s="2100">
        <v>2.4058844012303058</v>
      </c>
      <c r="F23" s="2100">
        <v>3.1903537876792862</v>
      </c>
      <c r="G23" s="2090">
        <v>0.19545320209396241</v>
      </c>
      <c r="H23" s="2100">
        <v>1.2561730942861182</v>
      </c>
      <c r="I23" s="2090">
        <v>0.45325984450414791</v>
      </c>
      <c r="J23" s="2099">
        <v>2.8204414353353147</v>
      </c>
    </row>
    <row r="24" spans="1:10" x14ac:dyDescent="0.2">
      <c r="A24" s="2093">
        <v>2007</v>
      </c>
      <c r="B24" s="2125">
        <v>11.686440677966104</v>
      </c>
      <c r="C24" s="2100">
        <v>2.1812443770610184</v>
      </c>
      <c r="D24" s="2090">
        <v>0.75275736146561445</v>
      </c>
      <c r="E24" s="2100">
        <v>2.2313863502868099</v>
      </c>
      <c r="F24" s="2100">
        <v>2.9594219841044844</v>
      </c>
      <c r="G24" s="2090">
        <v>0.19505947397156387</v>
      </c>
      <c r="H24" s="2100">
        <v>1.2510300187542045</v>
      </c>
      <c r="I24" s="2090">
        <v>0.44931524113263499</v>
      </c>
      <c r="J24" s="2099">
        <v>2.6786085403187321</v>
      </c>
    </row>
    <row r="25" spans="1:10" x14ac:dyDescent="0.2">
      <c r="A25" s="2093">
        <v>2008</v>
      </c>
      <c r="B25" s="2125">
        <v>11.686440677966104</v>
      </c>
      <c r="C25" s="2100">
        <v>2.0395500254265624</v>
      </c>
      <c r="D25" s="2090">
        <v>0.7499049299911148</v>
      </c>
      <c r="E25" s="2100">
        <v>2.0534474649892531</v>
      </c>
      <c r="F25" s="2100">
        <v>2.7262153277877919</v>
      </c>
      <c r="G25" s="2090">
        <v>0.19607835226857917</v>
      </c>
      <c r="H25" s="2100">
        <v>1.2529604755257258</v>
      </c>
      <c r="I25" s="2090">
        <v>0.44550476707775932</v>
      </c>
      <c r="J25" s="2099">
        <v>2.5331422369202774</v>
      </c>
    </row>
    <row r="26" spans="1:10" x14ac:dyDescent="0.2">
      <c r="A26" s="2093">
        <v>2009</v>
      </c>
      <c r="B26" s="2125">
        <v>11.6864406779661</v>
      </c>
      <c r="C26" s="2100">
        <v>1.9034529916239835</v>
      </c>
      <c r="D26" s="2090">
        <v>0.71057175941910722</v>
      </c>
      <c r="E26" s="2100">
        <v>1.9227053715114479</v>
      </c>
      <c r="F26" s="2100">
        <v>2.5324595106977927</v>
      </c>
      <c r="G26" s="2090">
        <v>0.19629904350091748</v>
      </c>
      <c r="H26" s="2100">
        <v>1.2415927487568554</v>
      </c>
      <c r="I26" s="2090">
        <v>0.43201143176093137</v>
      </c>
      <c r="J26" s="2099">
        <v>2.4161978353114186</v>
      </c>
    </row>
    <row r="27" spans="1:10" x14ac:dyDescent="0.2">
      <c r="A27" s="2093">
        <v>2010</v>
      </c>
      <c r="B27" s="2125">
        <v>11.686440677966104</v>
      </c>
      <c r="C27" s="2100">
        <v>1.7957359442194023</v>
      </c>
      <c r="D27" s="2090">
        <v>0.68836688874439267</v>
      </c>
      <c r="E27" s="2100">
        <v>1.8388193436178439</v>
      </c>
      <c r="F27" s="2100">
        <v>2.4016929759991772</v>
      </c>
      <c r="G27" s="2090">
        <v>0.19571645054789144</v>
      </c>
      <c r="H27" s="2100">
        <v>1.2303992058946844</v>
      </c>
      <c r="I27" s="2090">
        <v>0.41853040404017888</v>
      </c>
      <c r="J27" s="2099">
        <v>2.2360582589658202</v>
      </c>
    </row>
    <row r="28" spans="1:10" x14ac:dyDescent="0.2">
      <c r="A28" s="2093">
        <v>2011</v>
      </c>
      <c r="B28" s="2125">
        <v>11.686440677966102</v>
      </c>
      <c r="C28" s="2100">
        <v>1.6969804410882059</v>
      </c>
      <c r="D28" s="2090">
        <v>0.67217627605337904</v>
      </c>
      <c r="E28" s="2100">
        <v>1.7817251439696684</v>
      </c>
      <c r="F28" s="2100">
        <v>2.2698170099518968</v>
      </c>
      <c r="G28" s="2090">
        <v>0.19620784766189259</v>
      </c>
      <c r="H28" s="2100">
        <v>1.2191143161116935</v>
      </c>
      <c r="I28" s="2090">
        <v>0.40512137566796774</v>
      </c>
      <c r="J28" s="2099">
        <v>2.1377180396326922</v>
      </c>
    </row>
    <row r="29" spans="1:10" x14ac:dyDescent="0.2">
      <c r="A29" s="2093">
        <v>2012</v>
      </c>
      <c r="B29" s="2125">
        <v>11.686440677966104</v>
      </c>
      <c r="C29" s="2100">
        <v>1.5843178360226111</v>
      </c>
      <c r="D29" s="2090">
        <v>0.64642098288204408</v>
      </c>
      <c r="E29" s="2100">
        <v>1.6813268556619436</v>
      </c>
      <c r="F29" s="2100">
        <v>2.1722541976515117</v>
      </c>
      <c r="G29" s="2090">
        <v>0.19606486218586369</v>
      </c>
      <c r="H29" s="2100">
        <v>1.207758027833699</v>
      </c>
      <c r="I29" s="2090">
        <v>0.39180187014992263</v>
      </c>
      <c r="J29" s="2099">
        <v>1.9973338394429367</v>
      </c>
    </row>
    <row r="30" spans="1:10" x14ac:dyDescent="0.2">
      <c r="A30" s="2093">
        <v>2013</v>
      </c>
      <c r="B30" s="2125">
        <v>11.686440677966102</v>
      </c>
      <c r="C30" s="2100">
        <v>1.4537219602287497</v>
      </c>
      <c r="D30" s="2090">
        <v>0.62446784022203605</v>
      </c>
      <c r="E30" s="2100">
        <v>1.585190862619442</v>
      </c>
      <c r="F30" s="2100">
        <v>2.0992961803301506</v>
      </c>
      <c r="G30" s="2090">
        <v>0.19541348390617655</v>
      </c>
      <c r="H30" s="2100">
        <v>1.1965127113512364</v>
      </c>
      <c r="I30" s="2090">
        <v>0.37868092640835127</v>
      </c>
      <c r="J30" s="2099">
        <v>1.8479163218183579</v>
      </c>
    </row>
    <row r="31" spans="1:10" x14ac:dyDescent="0.2">
      <c r="A31" s="2093">
        <v>2014</v>
      </c>
      <c r="B31" s="2125">
        <v>11.686440677966104</v>
      </c>
      <c r="C31" s="2100">
        <v>1.3347076011292771</v>
      </c>
      <c r="D31" s="2090">
        <v>0.60512027846868599</v>
      </c>
      <c r="E31" s="2100">
        <v>1.4622412046850424</v>
      </c>
      <c r="F31" s="2100">
        <v>2.0077328577542053</v>
      </c>
      <c r="G31" s="2090">
        <v>0.19534962329052083</v>
      </c>
      <c r="H31" s="2100">
        <v>1.1915068572692158</v>
      </c>
      <c r="I31" s="2090">
        <v>0.36597049852600655</v>
      </c>
      <c r="J31" s="2099">
        <v>1.7044058564812017</v>
      </c>
    </row>
    <row r="32" spans="1:10" x14ac:dyDescent="0.2">
      <c r="A32" s="2093">
        <v>2015</v>
      </c>
      <c r="B32" s="2125">
        <v>11.686440677966104</v>
      </c>
      <c r="C32" s="2100">
        <v>1.2155871271584526</v>
      </c>
      <c r="D32" s="2090">
        <v>0.58623989493265727</v>
      </c>
      <c r="E32" s="2100">
        <v>1.3302420590102799</v>
      </c>
      <c r="F32" s="2100">
        <v>1.9157860096908406</v>
      </c>
      <c r="G32" s="2090">
        <v>0.19534962329052089</v>
      </c>
      <c r="H32" s="2100">
        <v>1.1882728574728596</v>
      </c>
      <c r="I32" s="2090">
        <v>0.35424722926815438</v>
      </c>
      <c r="J32" s="2099">
        <v>1.5758065669206103</v>
      </c>
    </row>
    <row r="33" spans="1:10" x14ac:dyDescent="0.2">
      <c r="A33" s="2093">
        <v>2016</v>
      </c>
      <c r="B33" s="2126">
        <v>11.686440677966104</v>
      </c>
      <c r="C33" s="2100">
        <v>1.1045316098021496</v>
      </c>
      <c r="D33" s="2090">
        <v>0.57674791821003824</v>
      </c>
      <c r="E33" s="2100">
        <v>1.2037690221739337</v>
      </c>
      <c r="F33" s="2100">
        <v>1.8159133615015004</v>
      </c>
      <c r="G33" s="2090">
        <v>0.19534962329052091</v>
      </c>
      <c r="H33" s="2100">
        <v>1.186028311107989</v>
      </c>
      <c r="I33" s="2090">
        <v>0.34419018053901623</v>
      </c>
      <c r="J33" s="2099">
        <v>1.4150274404438357</v>
      </c>
    </row>
    <row r="34" spans="1:10" x14ac:dyDescent="0.2">
      <c r="A34" s="1522"/>
      <c r="B34" s="1521"/>
      <c r="C34" s="1521"/>
      <c r="D34" s="1521"/>
      <c r="E34" s="1521"/>
      <c r="F34" s="1521"/>
      <c r="G34" s="2272"/>
      <c r="H34" s="1521"/>
      <c r="I34" s="1521"/>
      <c r="J34" s="1320"/>
    </row>
    <row r="35" spans="1:10" x14ac:dyDescent="0.2">
      <c r="A35" s="1313" t="s">
        <v>164</v>
      </c>
    </row>
  </sheetData>
  <mergeCells count="1">
    <mergeCell ref="A1:B1"/>
  </mergeCells>
  <hyperlinks>
    <hyperlink ref="A1" location="Contents!A1" display="To table of contents"/>
  </hyperlinks>
  <pageMargins left="0.75" right="0.75" top="1" bottom="1" header="0.5" footer="0.5"/>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zoomScale="75" workbookViewId="0">
      <selection sqref="A1:B1"/>
    </sheetView>
  </sheetViews>
  <sheetFormatPr defaultRowHeight="12.75" x14ac:dyDescent="0.2"/>
  <cols>
    <col min="1" max="1" width="9.140625" style="1313"/>
    <col min="2" max="7" width="12.7109375" style="1313" customWidth="1"/>
    <col min="8" max="10" width="13.28515625" style="1313" customWidth="1"/>
    <col min="11" max="16384" width="9.140625" style="1313"/>
  </cols>
  <sheetData>
    <row r="1" spans="1:10" x14ac:dyDescent="0.2">
      <c r="A1" s="2357" t="s">
        <v>827</v>
      </c>
      <c r="B1" s="2357"/>
    </row>
    <row r="2" spans="1:10" ht="15" x14ac:dyDescent="0.25">
      <c r="A2" s="1459" t="s">
        <v>1558</v>
      </c>
    </row>
    <row r="3" spans="1:10" ht="15" x14ac:dyDescent="0.25">
      <c r="A3" s="2269"/>
      <c r="B3" s="2117" t="s">
        <v>537</v>
      </c>
      <c r="C3" s="2267"/>
      <c r="D3" s="2117" t="s">
        <v>538</v>
      </c>
      <c r="E3" s="2267"/>
      <c r="F3" s="2117" t="s">
        <v>2329</v>
      </c>
      <c r="G3" s="2267"/>
      <c r="H3" s="2117" t="s">
        <v>539</v>
      </c>
      <c r="I3" s="2117" t="s">
        <v>540</v>
      </c>
      <c r="J3" s="1879"/>
    </row>
    <row r="4" spans="1:10" x14ac:dyDescent="0.2">
      <c r="A4" s="1467"/>
      <c r="B4" s="2271" t="s">
        <v>632</v>
      </c>
      <c r="C4" s="2270" t="s">
        <v>332</v>
      </c>
      <c r="D4" s="2271" t="s">
        <v>632</v>
      </c>
      <c r="E4" s="2270" t="s">
        <v>332</v>
      </c>
      <c r="F4" s="2271" t="s">
        <v>332</v>
      </c>
      <c r="G4" s="2270" t="s">
        <v>305</v>
      </c>
      <c r="H4" s="2271" t="s">
        <v>632</v>
      </c>
      <c r="I4" s="2271" t="s">
        <v>632</v>
      </c>
      <c r="J4" s="2270" t="s">
        <v>332</v>
      </c>
    </row>
    <row r="5" spans="1:10" x14ac:dyDescent="0.2">
      <c r="A5" s="1517"/>
      <c r="B5" s="2105" t="s">
        <v>833</v>
      </c>
      <c r="C5" s="1515"/>
      <c r="D5" s="1515"/>
      <c r="E5" s="1515"/>
      <c r="F5" s="1515"/>
      <c r="G5" s="1515"/>
      <c r="H5" s="1515"/>
      <c r="I5" s="1515"/>
      <c r="J5" s="1316"/>
    </row>
    <row r="6" spans="1:10" x14ac:dyDescent="0.2">
      <c r="A6" s="1518"/>
      <c r="B6" s="1465"/>
      <c r="C6" s="1465"/>
      <c r="D6" s="1465"/>
      <c r="E6" s="1465"/>
      <c r="F6" s="1465"/>
      <c r="G6" s="1465"/>
      <c r="H6" s="1465"/>
      <c r="I6" s="1465"/>
      <c r="J6" s="1463"/>
    </row>
    <row r="7" spans="1:10" x14ac:dyDescent="0.2">
      <c r="A7" s="2093">
        <v>1990</v>
      </c>
      <c r="B7" s="2126">
        <v>25.174640282764187</v>
      </c>
      <c r="C7" s="2090">
        <v>0.25425573256152495</v>
      </c>
      <c r="D7" s="2100">
        <v>2.6925636702458067</v>
      </c>
      <c r="E7" s="2090">
        <v>0.34456457973704185</v>
      </c>
      <c r="F7" s="2090">
        <v>0.31341443923283696</v>
      </c>
      <c r="G7" s="2090">
        <v>0.22045170727654148</v>
      </c>
      <c r="H7" s="2100">
        <v>4.5175165713346379</v>
      </c>
      <c r="I7" s="2100">
        <v>1.8041451246643394</v>
      </c>
      <c r="J7" s="2089">
        <v>0.31082841979738851</v>
      </c>
    </row>
    <row r="8" spans="1:10" x14ac:dyDescent="0.2">
      <c r="A8" s="2093">
        <v>1991</v>
      </c>
      <c r="B8" s="2126">
        <v>25.174640282764187</v>
      </c>
      <c r="C8" s="2090">
        <v>0.25228185856852003</v>
      </c>
      <c r="D8" s="2100">
        <v>2.6925636702458071</v>
      </c>
      <c r="E8" s="2090">
        <v>0.33512480377009224</v>
      </c>
      <c r="F8" s="2090">
        <v>0.31006345443993122</v>
      </c>
      <c r="G8" s="2090">
        <v>0.22050589310813529</v>
      </c>
      <c r="H8" s="2100">
        <v>4.5074539455463745</v>
      </c>
      <c r="I8" s="2100">
        <v>1.8042593215562885</v>
      </c>
      <c r="J8" s="2089">
        <v>0.30274375002952375</v>
      </c>
    </row>
    <row r="9" spans="1:10" x14ac:dyDescent="0.2">
      <c r="A9" s="2093">
        <v>1992</v>
      </c>
      <c r="B9" s="2126">
        <v>22.811731755274778</v>
      </c>
      <c r="C9" s="2090">
        <v>0.24783805127109174</v>
      </c>
      <c r="D9" s="2100">
        <v>2.6159736971374512</v>
      </c>
      <c r="E9" s="2090">
        <v>0.31479777493996031</v>
      </c>
      <c r="F9" s="2090">
        <v>0.29798038583018127</v>
      </c>
      <c r="G9" s="2090">
        <v>0.22083625731040413</v>
      </c>
      <c r="H9" s="2100">
        <v>4.3180552759860555</v>
      </c>
      <c r="I9" s="2100">
        <v>1.7540673515966088</v>
      </c>
      <c r="J9" s="2089">
        <v>0.28871184186739685</v>
      </c>
    </row>
    <row r="10" spans="1:10" x14ac:dyDescent="0.2">
      <c r="A10" s="2093">
        <v>1993</v>
      </c>
      <c r="B10" s="2126">
        <v>22.147841243281352</v>
      </c>
      <c r="C10" s="2090">
        <v>0.24369114511891135</v>
      </c>
      <c r="D10" s="2100">
        <v>2.5567716681801334</v>
      </c>
      <c r="E10" s="2090">
        <v>0.29772752750779052</v>
      </c>
      <c r="F10" s="2090">
        <v>0.28853571604469119</v>
      </c>
      <c r="G10" s="2090">
        <v>0.22089412194829183</v>
      </c>
      <c r="H10" s="2100">
        <v>4.1640709208640692</v>
      </c>
      <c r="I10" s="2100">
        <v>1.7160906793476505</v>
      </c>
      <c r="J10" s="2089">
        <v>0.27878450931807153</v>
      </c>
    </row>
    <row r="11" spans="1:10" x14ac:dyDescent="0.2">
      <c r="A11" s="2093">
        <v>1994</v>
      </c>
      <c r="B11" s="2126">
        <v>22.069081563972347</v>
      </c>
      <c r="C11" s="2090">
        <v>0.23970783947173802</v>
      </c>
      <c r="D11" s="2100">
        <v>2.5013765476783365</v>
      </c>
      <c r="E11" s="2090">
        <v>0.28429941090606015</v>
      </c>
      <c r="F11" s="2090">
        <v>0.28043098336678401</v>
      </c>
      <c r="G11" s="2090">
        <v>0.22061584881957255</v>
      </c>
      <c r="H11" s="2100">
        <v>3.982684745345165</v>
      </c>
      <c r="I11" s="2100">
        <v>1.6848550178416652</v>
      </c>
      <c r="J11" s="2089">
        <v>0.2668344822609553</v>
      </c>
    </row>
    <row r="12" spans="1:10" x14ac:dyDescent="0.2">
      <c r="A12" s="2093">
        <v>1995</v>
      </c>
      <c r="B12" s="2126">
        <v>22.069081563972347</v>
      </c>
      <c r="C12" s="2090">
        <v>0.23583188909546665</v>
      </c>
      <c r="D12" s="2100">
        <v>2.4489503453732895</v>
      </c>
      <c r="E12" s="2090">
        <v>0.2765985421795773</v>
      </c>
      <c r="F12" s="2090">
        <v>0.27294819832352707</v>
      </c>
      <c r="G12" s="2090">
        <v>0.2204552594543549</v>
      </c>
      <c r="H12" s="2100">
        <v>3.8261509168875598</v>
      </c>
      <c r="I12" s="2100">
        <v>1.6577937347902076</v>
      </c>
      <c r="J12" s="2089">
        <v>0.25735976145128325</v>
      </c>
    </row>
    <row r="13" spans="1:10" x14ac:dyDescent="0.2">
      <c r="A13" s="2093">
        <v>1996</v>
      </c>
      <c r="B13" s="2126">
        <v>22.069081563972354</v>
      </c>
      <c r="C13" s="2090">
        <v>0.23222491470759227</v>
      </c>
      <c r="D13" s="2100">
        <v>2.4000658398333226</v>
      </c>
      <c r="E13" s="2090">
        <v>0.26192617527721973</v>
      </c>
      <c r="F13" s="2090">
        <v>0.2660180452140784</v>
      </c>
      <c r="G13" s="2090">
        <v>0.22041292408549029</v>
      </c>
      <c r="H13" s="2100">
        <v>3.7160283559540925</v>
      </c>
      <c r="I13" s="2100">
        <v>1.631003573061975</v>
      </c>
      <c r="J13" s="2089">
        <v>0.24760430466100442</v>
      </c>
    </row>
    <row r="14" spans="1:10" x14ac:dyDescent="0.2">
      <c r="A14" s="2093">
        <v>1997</v>
      </c>
      <c r="B14" s="2126">
        <v>22.06908156397235</v>
      </c>
      <c r="C14" s="2090">
        <v>0.22890399942999007</v>
      </c>
      <c r="D14" s="2100">
        <v>2.3544049297260203</v>
      </c>
      <c r="E14" s="2090">
        <v>0.25380505463417175</v>
      </c>
      <c r="F14" s="2090">
        <v>0.25958281291217661</v>
      </c>
      <c r="G14" s="2090">
        <v>0.22039258450823451</v>
      </c>
      <c r="H14" s="2100">
        <v>3.6225301429958012</v>
      </c>
      <c r="I14" s="2100">
        <v>1.6053472490735303</v>
      </c>
      <c r="J14" s="2089">
        <v>0.23683133010896884</v>
      </c>
    </row>
    <row r="15" spans="1:10" x14ac:dyDescent="0.2">
      <c r="A15" s="2093">
        <v>1998</v>
      </c>
      <c r="B15" s="2126">
        <v>22.06908156397235</v>
      </c>
      <c r="C15" s="2090">
        <v>0.22568347758001228</v>
      </c>
      <c r="D15" s="2100">
        <v>2.3149854435142116</v>
      </c>
      <c r="E15" s="2090">
        <v>0.24590105471613477</v>
      </c>
      <c r="F15" s="2090">
        <v>0.25342513826408913</v>
      </c>
      <c r="G15" s="2090">
        <v>0.22107882415825617</v>
      </c>
      <c r="H15" s="2100">
        <v>3.5468978272260809</v>
      </c>
      <c r="I15" s="2100">
        <v>1.5831457655197583</v>
      </c>
      <c r="J15" s="2089">
        <v>0.22659834194966458</v>
      </c>
    </row>
    <row r="16" spans="1:10" x14ac:dyDescent="0.2">
      <c r="A16" s="2093">
        <v>1999</v>
      </c>
      <c r="B16" s="2126">
        <v>22.069081563972347</v>
      </c>
      <c r="C16" s="2090">
        <v>0.22250293487553952</v>
      </c>
      <c r="D16" s="2100">
        <v>2.2950712487072535</v>
      </c>
      <c r="E16" s="2090">
        <v>0.24018585300206685</v>
      </c>
      <c r="F16" s="2090">
        <v>0.24989792042208078</v>
      </c>
      <c r="G16" s="2090">
        <v>0.22089966286340618</v>
      </c>
      <c r="H16" s="2100">
        <v>3.5043179577166295</v>
      </c>
      <c r="I16" s="2100">
        <v>1.5645364673734488</v>
      </c>
      <c r="J16" s="2089">
        <v>0.21737584809210272</v>
      </c>
    </row>
    <row r="17" spans="1:10" x14ac:dyDescent="0.2">
      <c r="A17" s="2093">
        <v>2000</v>
      </c>
      <c r="B17" s="2126">
        <v>22.871716990241708</v>
      </c>
      <c r="C17" s="2090">
        <v>0.21384562145092262</v>
      </c>
      <c r="D17" s="2100">
        <v>2.2811639572046185</v>
      </c>
      <c r="E17" s="2090">
        <v>0.22483724069833544</v>
      </c>
      <c r="F17" s="2090">
        <v>0.23308943954769654</v>
      </c>
      <c r="G17" s="2090">
        <v>0.22076822765788481</v>
      </c>
      <c r="H17" s="2100">
        <v>3.4663115581862858</v>
      </c>
      <c r="I17" s="2100">
        <v>1.5481417873495797</v>
      </c>
      <c r="J17" s="2089">
        <v>0.2098983901171389</v>
      </c>
    </row>
    <row r="18" spans="1:10" x14ac:dyDescent="0.2">
      <c r="A18" s="2093">
        <v>2001</v>
      </c>
      <c r="B18" s="2126">
        <v>23.086814782503239</v>
      </c>
      <c r="C18" s="2090">
        <v>0.20479984723643349</v>
      </c>
      <c r="D18" s="2100">
        <v>2.2704879235604896</v>
      </c>
      <c r="E18" s="2090">
        <v>0.20808196874820339</v>
      </c>
      <c r="F18" s="2090">
        <v>0.21673674555243383</v>
      </c>
      <c r="G18" s="2090">
        <v>0.22016241273373952</v>
      </c>
      <c r="H18" s="2100">
        <v>3.4306189948307093</v>
      </c>
      <c r="I18" s="2100">
        <v>1.5357095858824366</v>
      </c>
      <c r="J18" s="2089">
        <v>0.20194658924296086</v>
      </c>
    </row>
    <row r="19" spans="1:10" x14ac:dyDescent="0.2">
      <c r="A19" s="2093">
        <v>2002</v>
      </c>
      <c r="B19" s="2126">
        <v>23.112043830700724</v>
      </c>
      <c r="C19" s="2090">
        <v>0.19656882650370291</v>
      </c>
      <c r="D19" s="2100">
        <v>2.2639080410581403</v>
      </c>
      <c r="E19" s="2090">
        <v>0.19258483097660836</v>
      </c>
      <c r="F19" s="2090">
        <v>0.20092564618285519</v>
      </c>
      <c r="G19" s="2090">
        <v>0.22059539977005194</v>
      </c>
      <c r="H19" s="2100">
        <v>3.4006938267314313</v>
      </c>
      <c r="I19" s="2100">
        <v>1.5288145749380122</v>
      </c>
      <c r="J19" s="2089">
        <v>0.19177672980160709</v>
      </c>
    </row>
    <row r="20" spans="1:10" x14ac:dyDescent="0.2">
      <c r="A20" s="2093">
        <v>2003</v>
      </c>
      <c r="B20" s="2126">
        <v>14.903398015629117</v>
      </c>
      <c r="C20" s="2090">
        <v>0.18757409892638627</v>
      </c>
      <c r="D20" s="2100">
        <v>2.2599651221978574</v>
      </c>
      <c r="E20" s="2090">
        <v>0.17717406283507481</v>
      </c>
      <c r="F20" s="2090">
        <v>0.18788346673557596</v>
      </c>
      <c r="G20" s="2090">
        <v>0.21981622840827758</v>
      </c>
      <c r="H20" s="2100">
        <v>3.3767584432775628</v>
      </c>
      <c r="I20" s="2100">
        <v>1.5238001578955578</v>
      </c>
      <c r="J20" s="2089">
        <v>0.18108896332497462</v>
      </c>
    </row>
    <row r="21" spans="1:10" x14ac:dyDescent="0.2">
      <c r="A21" s="2093">
        <v>2004</v>
      </c>
      <c r="B21" s="2126">
        <v>12.681556966180155</v>
      </c>
      <c r="C21" s="2090">
        <v>0.17880579379833855</v>
      </c>
      <c r="D21" s="2100">
        <v>2.2575547297920329</v>
      </c>
      <c r="E21" s="2090">
        <v>0.16272942433332011</v>
      </c>
      <c r="F21" s="2090">
        <v>0.17693082217028747</v>
      </c>
      <c r="G21" s="2090">
        <v>0.22080929317642234</v>
      </c>
      <c r="H21" s="2100">
        <v>3.3603254703179282</v>
      </c>
      <c r="I21" s="2100">
        <v>1.5200247674705294</v>
      </c>
      <c r="J21" s="2089">
        <v>0.16876409230997191</v>
      </c>
    </row>
    <row r="22" spans="1:10" x14ac:dyDescent="0.2">
      <c r="A22" s="2093">
        <v>2005</v>
      </c>
      <c r="B22" s="2126">
        <v>12.420338983050849</v>
      </c>
      <c r="C22" s="2090">
        <v>0.16949835184909323</v>
      </c>
      <c r="D22" s="2100">
        <v>2.25701558328677</v>
      </c>
      <c r="E22" s="2090">
        <v>0.14862592747744402</v>
      </c>
      <c r="F22" s="2090">
        <v>0.15911336512988813</v>
      </c>
      <c r="G22" s="2090">
        <v>0.22087421799064644</v>
      </c>
      <c r="H22" s="2100">
        <v>3.3562040558859629</v>
      </c>
      <c r="I22" s="2100">
        <v>1.5171518692901933</v>
      </c>
      <c r="J22" s="2089">
        <v>0.1557509347129899</v>
      </c>
    </row>
    <row r="23" spans="1:10" x14ac:dyDescent="0.2">
      <c r="A23" s="2093">
        <v>2006</v>
      </c>
      <c r="B23" s="2126">
        <v>12.420338983050849</v>
      </c>
      <c r="C23" s="2090">
        <v>0.15975670734607053</v>
      </c>
      <c r="D23" s="2100">
        <v>2.223071392570938</v>
      </c>
      <c r="E23" s="2090">
        <v>0.1335178657025779</v>
      </c>
      <c r="F23" s="2090">
        <v>0.1450605539890667</v>
      </c>
      <c r="G23" s="2090">
        <v>0.22024238870100149</v>
      </c>
      <c r="H23" s="2100">
        <v>3.3174040234798157</v>
      </c>
      <c r="I23" s="2100">
        <v>1.5102917989251878</v>
      </c>
      <c r="J23" s="2089">
        <v>0.14477389981987868</v>
      </c>
    </row>
    <row r="24" spans="1:10" x14ac:dyDescent="0.2">
      <c r="A24" s="2093">
        <v>2007</v>
      </c>
      <c r="B24" s="2126">
        <v>12.420338983050852</v>
      </c>
      <c r="C24" s="2090">
        <v>0.14868703997678284</v>
      </c>
      <c r="D24" s="2100">
        <v>2.2046395746733722</v>
      </c>
      <c r="E24" s="2090">
        <v>0.11618687893194368</v>
      </c>
      <c r="F24" s="2090">
        <v>0.13052272351985097</v>
      </c>
      <c r="G24" s="2090">
        <v>0.21979872432893299</v>
      </c>
      <c r="H24" s="2100">
        <v>3.2835120717067556</v>
      </c>
      <c r="I24" s="2100">
        <v>1.5040049368149011</v>
      </c>
      <c r="J24" s="2089">
        <v>0.13148399919167569</v>
      </c>
    </row>
    <row r="25" spans="1:10" x14ac:dyDescent="0.2">
      <c r="A25" s="2093">
        <v>2008</v>
      </c>
      <c r="B25" s="2126">
        <v>12.420338983050851</v>
      </c>
      <c r="C25" s="2090">
        <v>0.13530962634762442</v>
      </c>
      <c r="D25" s="2100">
        <v>2.1918286428203193</v>
      </c>
      <c r="E25" s="2090">
        <v>0.1007835084719539</v>
      </c>
      <c r="F25" s="2090">
        <v>0.11680833148534472</v>
      </c>
      <c r="G25" s="2090">
        <v>0.22094682621483797</v>
      </c>
      <c r="H25" s="2100">
        <v>3.2371749496903144</v>
      </c>
      <c r="I25" s="2100">
        <v>1.4981770375201393</v>
      </c>
      <c r="J25" s="2089">
        <v>0.12087669852371294</v>
      </c>
    </row>
    <row r="26" spans="1:10" x14ac:dyDescent="0.2">
      <c r="A26" s="2093">
        <v>2009</v>
      </c>
      <c r="B26" s="2126">
        <v>12.420338983050847</v>
      </c>
      <c r="C26" s="2090">
        <v>0.12206194733494927</v>
      </c>
      <c r="D26" s="2100">
        <v>2.05265880522371</v>
      </c>
      <c r="E26" s="2090">
        <v>8.8801450559633163E-2</v>
      </c>
      <c r="F26" s="2090">
        <v>0.10450844272009073</v>
      </c>
      <c r="G26" s="2090">
        <v>0.22119550755469244</v>
      </c>
      <c r="H26" s="2100">
        <v>3.1869127031315352</v>
      </c>
      <c r="I26" s="2100">
        <v>1.4641757699386577</v>
      </c>
      <c r="J26" s="2089">
        <v>0.11301198217637491</v>
      </c>
    </row>
    <row r="27" spans="1:10" x14ac:dyDescent="0.2">
      <c r="A27" s="2093">
        <v>2010</v>
      </c>
      <c r="B27" s="2126">
        <v>12.420338983050851</v>
      </c>
      <c r="C27" s="2090">
        <v>0.11186093653007523</v>
      </c>
      <c r="D27" s="2100">
        <v>1.9740026851130557</v>
      </c>
      <c r="E27" s="2090">
        <v>7.6346189961777638E-2</v>
      </c>
      <c r="F27" s="2090">
        <v>9.7343717478923675E-2</v>
      </c>
      <c r="G27" s="2090">
        <v>0.22053902476372159</v>
      </c>
      <c r="H27" s="2100">
        <v>3.1374210991472395</v>
      </c>
      <c r="I27" s="2100">
        <v>1.4302213358970426</v>
      </c>
      <c r="J27" s="2089">
        <v>9.9014074624576745E-2</v>
      </c>
    </row>
    <row r="28" spans="1:10" x14ac:dyDescent="0.2">
      <c r="A28" s="2093">
        <v>2011</v>
      </c>
      <c r="B28" s="2126">
        <v>12.420338983050849</v>
      </c>
      <c r="C28" s="2090">
        <v>0.10231993026469216</v>
      </c>
      <c r="D28" s="2100">
        <v>1.9163298383185343</v>
      </c>
      <c r="E28" s="2090">
        <v>7.0959687573397975E-2</v>
      </c>
      <c r="F28" s="2090">
        <v>8.8694206985043988E-2</v>
      </c>
      <c r="G28" s="2090">
        <v>0.22109274541413268</v>
      </c>
      <c r="H28" s="2100">
        <v>3.0886388089861221</v>
      </c>
      <c r="I28" s="2100">
        <v>1.3964334622293706</v>
      </c>
      <c r="J28" s="2089">
        <v>9.0960959575575789E-2</v>
      </c>
    </row>
    <row r="29" spans="1:10" x14ac:dyDescent="0.2">
      <c r="A29" s="2093">
        <v>2012</v>
      </c>
      <c r="B29" s="2126">
        <v>12.420338983050851</v>
      </c>
      <c r="C29" s="2090">
        <v>9.2121398113950884E-2</v>
      </c>
      <c r="D29" s="2100">
        <v>1.824853195920519</v>
      </c>
      <c r="E29" s="2090">
        <v>6.1167269149540147E-2</v>
      </c>
      <c r="F29" s="2090">
        <v>8.1102780378098691E-2</v>
      </c>
      <c r="G29" s="2090">
        <v>0.2209316251948025</v>
      </c>
      <c r="H29" s="2100">
        <v>3.0413510449577599</v>
      </c>
      <c r="I29" s="2100">
        <v>1.3627860429375689</v>
      </c>
      <c r="J29" s="2089">
        <v>8.1309437942456028E-2</v>
      </c>
    </row>
    <row r="30" spans="1:10" x14ac:dyDescent="0.2">
      <c r="A30" s="2093">
        <v>2013</v>
      </c>
      <c r="B30" s="2126">
        <v>12.420338983050849</v>
      </c>
      <c r="C30" s="2090">
        <v>8.2552015128433326E-2</v>
      </c>
      <c r="D30" s="2100">
        <v>1.7476672689525188</v>
      </c>
      <c r="E30" s="2090">
        <v>5.4755035575817963E-2</v>
      </c>
      <c r="F30" s="2090">
        <v>7.7418563143239083E-2</v>
      </c>
      <c r="G30" s="2090">
        <v>0.22019763308452092</v>
      </c>
      <c r="H30" s="2100">
        <v>2.999219068589662</v>
      </c>
      <c r="I30" s="2100">
        <v>1.3295175840557003</v>
      </c>
      <c r="J30" s="2089">
        <v>7.3307111717759832E-2</v>
      </c>
    </row>
    <row r="31" spans="1:10" x14ac:dyDescent="0.2">
      <c r="A31" s="2093">
        <v>2014</v>
      </c>
      <c r="B31" s="2126">
        <v>12.420338983050851</v>
      </c>
      <c r="C31" s="2090">
        <v>7.378181918337319E-2</v>
      </c>
      <c r="D31" s="2100">
        <v>1.6798203033257952</v>
      </c>
      <c r="E31" s="2090">
        <v>5.1965390243710718E-2</v>
      </c>
      <c r="F31" s="2090">
        <v>7.4867345055612031E-2</v>
      </c>
      <c r="G31" s="2090">
        <v>0.22012567307370884</v>
      </c>
      <c r="H31" s="2100">
        <v>2.7942535055333946</v>
      </c>
      <c r="I31" s="2100">
        <v>1.2971078705295875</v>
      </c>
      <c r="J31" s="2089">
        <v>6.4986094970269304E-2</v>
      </c>
    </row>
    <row r="32" spans="1:10" x14ac:dyDescent="0.2">
      <c r="A32" s="2093">
        <v>2015</v>
      </c>
      <c r="B32" s="2126">
        <v>12.420338983050851</v>
      </c>
      <c r="C32" s="2090">
        <v>6.5126401147569291E-2</v>
      </c>
      <c r="D32" s="2100">
        <v>1.6137039341813268</v>
      </c>
      <c r="E32" s="2090">
        <v>4.8082448526756937E-2</v>
      </c>
      <c r="F32" s="2090">
        <v>7.2997180387341876E-2</v>
      </c>
      <c r="G32" s="2090">
        <v>0.22012567307370881</v>
      </c>
      <c r="H32" s="2100">
        <v>2.5981240110810377</v>
      </c>
      <c r="I32" s="2100">
        <v>1.2668748277076722</v>
      </c>
      <c r="J32" s="2089">
        <v>5.8970038727972636E-2</v>
      </c>
    </row>
    <row r="33" spans="1:10" x14ac:dyDescent="0.2">
      <c r="A33" s="2093">
        <v>2016</v>
      </c>
      <c r="B33" s="2126">
        <v>12.420338983050851</v>
      </c>
      <c r="C33" s="2090">
        <v>5.7110351139423379E-2</v>
      </c>
      <c r="D33" s="2100">
        <v>1.5803880068727603</v>
      </c>
      <c r="E33" s="2090">
        <v>4.5142233091512482E-2</v>
      </c>
      <c r="F33" s="2090">
        <v>7.1455866170074669E-2</v>
      </c>
      <c r="G33" s="2090">
        <v>0.22012567307370898</v>
      </c>
      <c r="H33" s="2100">
        <v>2.4073322169901985</v>
      </c>
      <c r="I33" s="2100">
        <v>1.2397976435068694</v>
      </c>
      <c r="J33" s="2089">
        <v>5.3058262574546058E-2</v>
      </c>
    </row>
    <row r="34" spans="1:10" x14ac:dyDescent="0.2">
      <c r="A34" s="1522"/>
      <c r="B34" s="1521"/>
      <c r="C34" s="1521"/>
      <c r="D34" s="1521"/>
      <c r="E34" s="1521"/>
      <c r="F34" s="1521"/>
      <c r="G34" s="1521"/>
      <c r="H34" s="1521"/>
      <c r="I34" s="1521"/>
      <c r="J34" s="1320"/>
    </row>
    <row r="35" spans="1:10" x14ac:dyDescent="0.2">
      <c r="A35" s="1313" t="s">
        <v>594</v>
      </c>
      <c r="B35" s="1313" t="s">
        <v>1150</v>
      </c>
    </row>
  </sheetData>
  <mergeCells count="1">
    <mergeCell ref="A1:B1"/>
  </mergeCells>
  <hyperlinks>
    <hyperlink ref="A1" location="Contents!A1" display="To table of contents"/>
  </hyperlinks>
  <pageMargins left="0.75" right="0.75" top="1" bottom="1" header="0.5" footer="0.5"/>
  <pageSetup paperSize="9" orientation="landscape"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75" workbookViewId="0">
      <selection sqref="A1:B1"/>
    </sheetView>
  </sheetViews>
  <sheetFormatPr defaultRowHeight="12.75" x14ac:dyDescent="0.2"/>
  <cols>
    <col min="1" max="1" width="22.42578125" style="1313" customWidth="1"/>
    <col min="2" max="4" width="15.140625" style="1313" customWidth="1"/>
    <col min="5" max="16384" width="9.140625" style="1313"/>
  </cols>
  <sheetData>
    <row r="1" spans="1:4" x14ac:dyDescent="0.2">
      <c r="A1" s="2357" t="s">
        <v>827</v>
      </c>
      <c r="B1" s="2357"/>
    </row>
    <row r="2" spans="1:4" ht="15" x14ac:dyDescent="0.25">
      <c r="A2" s="1459" t="s">
        <v>1659</v>
      </c>
    </row>
    <row r="3" spans="1:4" x14ac:dyDescent="0.2">
      <c r="A3" s="1877"/>
      <c r="B3" s="2276" t="s">
        <v>195</v>
      </c>
      <c r="C3" s="2116" t="s">
        <v>303</v>
      </c>
      <c r="D3" s="2267" t="s">
        <v>305</v>
      </c>
    </row>
    <row r="4" spans="1:4" x14ac:dyDescent="0.2">
      <c r="A4" s="1467"/>
      <c r="B4" s="2105" t="s">
        <v>833</v>
      </c>
      <c r="C4" s="1515"/>
      <c r="D4" s="1316"/>
    </row>
    <row r="5" spans="1:4" x14ac:dyDescent="0.2">
      <c r="A5" s="1467"/>
      <c r="B5" s="1467"/>
      <c r="C5" s="1465"/>
      <c r="D5" s="1463"/>
    </row>
    <row r="6" spans="1:4" ht="14.25" x14ac:dyDescent="0.25">
      <c r="A6" s="2092" t="s">
        <v>339</v>
      </c>
      <c r="B6" s="2275">
        <v>9.9879999999999999E-4</v>
      </c>
      <c r="C6" s="2274">
        <v>9.9918000000000021E-3</v>
      </c>
      <c r="D6" s="2273" t="s">
        <v>331</v>
      </c>
    </row>
    <row r="7" spans="1:4" x14ac:dyDescent="0.2">
      <c r="A7" s="1319"/>
      <c r="B7" s="1319"/>
      <c r="C7" s="1521"/>
      <c r="D7" s="1320"/>
    </row>
  </sheetData>
  <mergeCells count="1">
    <mergeCell ref="A1:B1"/>
  </mergeCells>
  <hyperlinks>
    <hyperlink ref="A1" location="Contents!A1" display="To table of contents"/>
  </hyperlinks>
  <pageMargins left="0.75" right="0.75" top="1" bottom="1" header="0.5" footer="0.5"/>
  <pageSetup paperSize="9" orientation="portrait"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4"/>
  <sheetViews>
    <sheetView zoomScale="75" workbookViewId="0"/>
  </sheetViews>
  <sheetFormatPr defaultRowHeight="12.75" x14ac:dyDescent="0.2"/>
  <cols>
    <col min="1" max="1" width="37.85546875" style="1313" customWidth="1"/>
    <col min="2" max="3" width="26.85546875" style="1313" customWidth="1"/>
    <col min="4" max="16384" width="9.140625" style="1313"/>
  </cols>
  <sheetData>
    <row r="1" spans="1:3" x14ac:dyDescent="0.2">
      <c r="A1" s="2084" t="s">
        <v>827</v>
      </c>
      <c r="B1" s="675"/>
    </row>
    <row r="2" spans="1:3" ht="15" x14ac:dyDescent="0.25">
      <c r="A2" s="1459" t="s">
        <v>2219</v>
      </c>
    </row>
    <row r="3" spans="1:3" x14ac:dyDescent="0.2">
      <c r="A3" s="1517"/>
      <c r="B3" s="2444" t="s">
        <v>397</v>
      </c>
      <c r="C3" s="2445"/>
    </row>
    <row r="4" spans="1:3" x14ac:dyDescent="0.2">
      <c r="A4" s="1522"/>
      <c r="B4" s="2281" t="s">
        <v>2186</v>
      </c>
      <c r="C4" s="2280" t="s">
        <v>2187</v>
      </c>
    </row>
    <row r="5" spans="1:3" x14ac:dyDescent="0.2">
      <c r="A5" s="1517"/>
      <c r="B5" s="1517" t="s">
        <v>398</v>
      </c>
      <c r="C5" s="1517" t="s">
        <v>398</v>
      </c>
    </row>
    <row r="6" spans="1:3" x14ac:dyDescent="0.2">
      <c r="A6" s="2093"/>
      <c r="B6" s="1518"/>
      <c r="C6" s="1518"/>
    </row>
    <row r="7" spans="1:3" x14ac:dyDescent="0.2">
      <c r="A7" s="1518" t="s">
        <v>498</v>
      </c>
      <c r="B7" s="2279">
        <v>95</v>
      </c>
      <c r="C7" s="2279">
        <v>49</v>
      </c>
    </row>
    <row r="8" spans="1:3" x14ac:dyDescent="0.2">
      <c r="A8" s="1518" t="s">
        <v>2220</v>
      </c>
      <c r="B8" s="2279">
        <v>100</v>
      </c>
      <c r="C8" s="1468">
        <v>13</v>
      </c>
    </row>
    <row r="9" spans="1:3" x14ac:dyDescent="0.2">
      <c r="A9" s="1518" t="s">
        <v>2221</v>
      </c>
      <c r="B9" s="2279">
        <v>100</v>
      </c>
      <c r="C9" s="1468">
        <v>0</v>
      </c>
    </row>
    <row r="10" spans="1:3" x14ac:dyDescent="0.2">
      <c r="A10" s="1522"/>
      <c r="B10" s="1522"/>
      <c r="C10" s="1522"/>
    </row>
    <row r="11" spans="1:3" x14ac:dyDescent="0.2">
      <c r="A11" s="2278" t="s">
        <v>405</v>
      </c>
    </row>
    <row r="12" spans="1:3" x14ac:dyDescent="0.2">
      <c r="A12" s="1327" t="s">
        <v>429</v>
      </c>
    </row>
    <row r="13" spans="1:3" x14ac:dyDescent="0.2">
      <c r="A13" s="2277" t="s">
        <v>430</v>
      </c>
    </row>
    <row r="14" spans="1:3" x14ac:dyDescent="0.2">
      <c r="A14" s="667" t="s">
        <v>431</v>
      </c>
    </row>
  </sheetData>
  <mergeCells count="1">
    <mergeCell ref="B3:C3"/>
  </mergeCells>
  <hyperlinks>
    <hyperlink ref="A14" r:id="rId1" display="'Documentation on the website of the Dutch Emission Registration."/>
    <hyperlink ref="A1" location="Contents!A1" display="To table of contents"/>
  </hyperlinks>
  <pageMargins left="0.75" right="0.75" top="1" bottom="1" header="0.5" footer="0.5"/>
  <pageSetup paperSize="9" scale="78" orientation="landscape" r:id="rId2"/>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75" workbookViewId="0">
      <selection sqref="A1:B1"/>
    </sheetView>
  </sheetViews>
  <sheetFormatPr defaultRowHeight="12.75" x14ac:dyDescent="0.2"/>
  <cols>
    <col min="1" max="1" width="23.42578125" style="1313" customWidth="1"/>
    <col min="2" max="5" width="20.7109375" style="1313" customWidth="1"/>
    <col min="6" max="6" width="17" style="1313" customWidth="1"/>
    <col min="7" max="7" width="9.140625" style="1313"/>
    <col min="8" max="8" width="14.85546875" style="1313" customWidth="1"/>
    <col min="9" max="16384" width="9.140625" style="1313"/>
  </cols>
  <sheetData>
    <row r="1" spans="1:5" x14ac:dyDescent="0.2">
      <c r="A1" s="2357" t="s">
        <v>827</v>
      </c>
      <c r="B1" s="2357"/>
    </row>
    <row r="2" spans="1:5" ht="15" x14ac:dyDescent="0.25">
      <c r="A2" s="1459" t="s">
        <v>1557</v>
      </c>
      <c r="D2" s="2123" t="s">
        <v>374</v>
      </c>
    </row>
    <row r="3" spans="1:5" ht="14.25" x14ac:dyDescent="0.2">
      <c r="A3" s="1527"/>
      <c r="B3" s="2292" t="s">
        <v>247</v>
      </c>
      <c r="C3" s="2292" t="s">
        <v>248</v>
      </c>
      <c r="D3" s="2292" t="s">
        <v>544</v>
      </c>
      <c r="E3" s="2291" t="s">
        <v>545</v>
      </c>
    </row>
    <row r="4" spans="1:5" x14ac:dyDescent="0.2">
      <c r="A4" s="1518"/>
      <c r="B4" s="2290"/>
      <c r="C4" s="2290"/>
      <c r="D4" s="2290"/>
      <c r="E4" s="2289"/>
    </row>
    <row r="5" spans="1:5" x14ac:dyDescent="0.2">
      <c r="A5" s="2093">
        <v>1990</v>
      </c>
      <c r="B5" s="2287">
        <v>1.0999999999999899</v>
      </c>
      <c r="C5" s="2287">
        <v>4.8999999999999932</v>
      </c>
      <c r="D5" s="2288">
        <v>10.4</v>
      </c>
      <c r="E5" s="2286">
        <v>4.4800000000000004</v>
      </c>
    </row>
    <row r="6" spans="1:5" x14ac:dyDescent="0.2">
      <c r="A6" s="2093">
        <v>1991</v>
      </c>
      <c r="B6" s="2287">
        <v>1.4499999999999957</v>
      </c>
      <c r="C6" s="2287">
        <v>0.20000000000000018</v>
      </c>
      <c r="D6" s="2288">
        <v>9.9</v>
      </c>
      <c r="E6" s="2286">
        <v>4.4800000000000004</v>
      </c>
    </row>
    <row r="7" spans="1:5" x14ac:dyDescent="0.2">
      <c r="A7" s="2093">
        <v>1992</v>
      </c>
      <c r="B7" s="2287">
        <v>0.20000000000000018</v>
      </c>
      <c r="C7" s="2287">
        <v>-1.7000000000000015</v>
      </c>
      <c r="D7" s="2288">
        <v>9.6999999999999993</v>
      </c>
      <c r="E7" s="2286">
        <v>4.4800000000000004</v>
      </c>
    </row>
    <row r="8" spans="1:5" x14ac:dyDescent="0.2">
      <c r="A8" s="2093">
        <v>1993</v>
      </c>
      <c r="B8" s="2287">
        <v>-4.2499999999999982</v>
      </c>
      <c r="C8" s="2287">
        <v>4.6000000000000041</v>
      </c>
      <c r="D8" s="2288">
        <v>9.6999999999999993</v>
      </c>
      <c r="E8" s="2286">
        <v>4.4800000000000004</v>
      </c>
    </row>
    <row r="9" spans="1:5" x14ac:dyDescent="0.2">
      <c r="A9" s="2093">
        <v>1994</v>
      </c>
      <c r="B9" s="2287">
        <v>1.6000000000000014</v>
      </c>
      <c r="C9" s="2287">
        <v>5.9000000000000163</v>
      </c>
      <c r="D9" s="2288">
        <v>9.6999999999999993</v>
      </c>
      <c r="E9" s="2286">
        <v>4.4800000000000004</v>
      </c>
    </row>
    <row r="10" spans="1:5" x14ac:dyDescent="0.2">
      <c r="A10" s="2093">
        <v>1995</v>
      </c>
      <c r="B10" s="2287">
        <v>1.8499999999999961</v>
      </c>
      <c r="C10" s="2287">
        <v>0.40000000000000036</v>
      </c>
      <c r="D10" s="2288">
        <v>10.6</v>
      </c>
      <c r="E10" s="2286">
        <v>4.4800000000000004</v>
      </c>
    </row>
    <row r="11" spans="1:5" x14ac:dyDescent="0.2">
      <c r="A11" s="2093">
        <v>1996</v>
      </c>
      <c r="B11" s="2287">
        <v>2.6000000000000023</v>
      </c>
      <c r="C11" s="2287">
        <v>9.4999999999999964</v>
      </c>
      <c r="D11" s="2288">
        <v>9.5</v>
      </c>
      <c r="E11" s="2286">
        <v>4.4800000000000004</v>
      </c>
    </row>
    <row r="12" spans="1:5" x14ac:dyDescent="0.2">
      <c r="A12" s="2093">
        <v>1997</v>
      </c>
      <c r="B12" s="2287">
        <v>2.3499999999999854</v>
      </c>
      <c r="C12" s="2287">
        <v>3.6999999999999922</v>
      </c>
      <c r="D12" s="2288">
        <v>9.4</v>
      </c>
      <c r="E12" s="2286">
        <v>4.4800000000000004</v>
      </c>
    </row>
    <row r="13" spans="1:5" x14ac:dyDescent="0.2">
      <c r="A13" s="2093">
        <v>1998</v>
      </c>
      <c r="B13" s="2287">
        <v>4.4000000000000039</v>
      </c>
      <c r="C13" s="2287">
        <v>2.0000000000000018</v>
      </c>
      <c r="D13" s="2288">
        <v>9.3000000000000007</v>
      </c>
      <c r="E13" s="2286">
        <v>4.4800000000000004</v>
      </c>
    </row>
    <row r="14" spans="1:5" x14ac:dyDescent="0.2">
      <c r="A14" s="2093">
        <v>1999</v>
      </c>
      <c r="B14" s="2287">
        <v>5.600000000000005</v>
      </c>
      <c r="C14" s="2287">
        <v>10.7</v>
      </c>
      <c r="D14" s="2288">
        <v>10.5</v>
      </c>
      <c r="E14" s="2286">
        <v>4.4800000000000004</v>
      </c>
    </row>
    <row r="15" spans="1:5" x14ac:dyDescent="0.2">
      <c r="A15" s="2093">
        <v>2000</v>
      </c>
      <c r="B15" s="2287">
        <v>4.8000000000000043</v>
      </c>
      <c r="C15" s="2287">
        <v>4.0999999999999925</v>
      </c>
      <c r="D15" s="2288">
        <v>10.7</v>
      </c>
      <c r="E15" s="2286">
        <v>4.4800000000000004</v>
      </c>
    </row>
    <row r="16" spans="1:5" x14ac:dyDescent="0.2">
      <c r="A16" s="2093">
        <v>2001</v>
      </c>
      <c r="B16" s="2287">
        <v>1.7000000000000126</v>
      </c>
      <c r="C16" s="2287">
        <v>5.699999999999994</v>
      </c>
      <c r="D16" s="2288">
        <v>10.5</v>
      </c>
      <c r="E16" s="2286">
        <v>4.4800000000000004</v>
      </c>
    </row>
    <row r="17" spans="1:5" x14ac:dyDescent="0.2">
      <c r="A17" s="2093">
        <v>2002</v>
      </c>
      <c r="B17" s="2287">
        <v>-3.949999999999998</v>
      </c>
      <c r="C17" s="2287">
        <v>-5.0000000000000044</v>
      </c>
      <c r="D17" s="2288">
        <v>9.9</v>
      </c>
      <c r="E17" s="2286">
        <v>4.4800000000000004</v>
      </c>
    </row>
    <row r="18" spans="1:5" x14ac:dyDescent="0.2">
      <c r="A18" s="2093">
        <v>2003</v>
      </c>
      <c r="B18" s="2287">
        <v>-3.5000000000000031</v>
      </c>
      <c r="C18" s="2287">
        <v>-6.9000000000000057</v>
      </c>
      <c r="D18" s="2288">
        <v>10</v>
      </c>
      <c r="E18" s="2286">
        <v>4.4800000000000004</v>
      </c>
    </row>
    <row r="19" spans="1:5" x14ac:dyDescent="0.2">
      <c r="A19" s="2093">
        <v>2004</v>
      </c>
      <c r="B19" s="2287">
        <v>-1.2000000000000011</v>
      </c>
      <c r="C19" s="2287">
        <v>-4.2999999999999927</v>
      </c>
      <c r="D19" s="2288">
        <v>9.4</v>
      </c>
      <c r="E19" s="2286">
        <v>4.4800000000000004</v>
      </c>
    </row>
    <row r="20" spans="1:5" x14ac:dyDescent="0.2">
      <c r="A20" s="2093">
        <v>2005</v>
      </c>
      <c r="B20" s="2287">
        <v>2.4499999999999966</v>
      </c>
      <c r="C20" s="2287">
        <v>5.8000000000000052</v>
      </c>
      <c r="D20" s="2288">
        <v>10.1</v>
      </c>
      <c r="E20" s="2286">
        <v>4.4800000000000004</v>
      </c>
    </row>
    <row r="21" spans="1:5" x14ac:dyDescent="0.2">
      <c r="A21" s="2093">
        <v>2006</v>
      </c>
      <c r="B21" s="2287">
        <v>3.6999999999999922</v>
      </c>
      <c r="C21" s="2287">
        <v>5.0999999999999934</v>
      </c>
      <c r="D21" s="2288">
        <v>9.8000000000000007</v>
      </c>
      <c r="E21" s="2286">
        <v>4.4800000000000004</v>
      </c>
    </row>
    <row r="22" spans="1:5" x14ac:dyDescent="0.2">
      <c r="A22" s="2093">
        <v>2007</v>
      </c>
      <c r="B22" s="2287">
        <v>7.6999999999999957</v>
      </c>
      <c r="C22" s="2287">
        <v>-0.30000000000000027</v>
      </c>
      <c r="D22" s="2288">
        <v>9.9</v>
      </c>
      <c r="E22" s="2286">
        <v>4.4800000000000004</v>
      </c>
    </row>
    <row r="23" spans="1:5" x14ac:dyDescent="0.2">
      <c r="A23" s="2093">
        <v>2008</v>
      </c>
      <c r="B23" s="2287">
        <v>4.2499999999999982</v>
      </c>
      <c r="C23" s="2287">
        <v>2.7000000000000135</v>
      </c>
      <c r="D23" s="2288">
        <v>9.6999999999999993</v>
      </c>
      <c r="E23" s="2286">
        <v>4.4800000000000004</v>
      </c>
    </row>
    <row r="24" spans="1:5" x14ac:dyDescent="0.2">
      <c r="A24" s="2093">
        <v>2009</v>
      </c>
      <c r="B24" s="2287">
        <v>-7.5500000000000007</v>
      </c>
      <c r="C24" s="2287">
        <v>5.4999999999999938</v>
      </c>
      <c r="D24" s="2288">
        <v>9.6</v>
      </c>
      <c r="E24" s="2286">
        <v>4.4800000000000004</v>
      </c>
    </row>
    <row r="25" spans="1:5" x14ac:dyDescent="0.2">
      <c r="A25" s="2093">
        <v>2010</v>
      </c>
      <c r="B25" s="2287">
        <v>-12.7</v>
      </c>
      <c r="C25" s="2287">
        <v>-5.2999999999999936</v>
      </c>
      <c r="D25" s="2287">
        <v>10.1</v>
      </c>
      <c r="E25" s="2286">
        <v>4.4800000000000004</v>
      </c>
    </row>
    <row r="26" spans="1:5" x14ac:dyDescent="0.2">
      <c r="A26" s="2093">
        <v>2011</v>
      </c>
      <c r="B26" s="2285">
        <v>4.3499999999999872</v>
      </c>
      <c r="C26" s="2285">
        <v>3.2000000000000028</v>
      </c>
      <c r="D26" s="2285">
        <v>10.5</v>
      </c>
      <c r="E26" s="2284">
        <v>4.4800000000000004</v>
      </c>
    </row>
    <row r="27" spans="1:5" x14ac:dyDescent="0.2">
      <c r="A27" s="2093">
        <v>2012</v>
      </c>
      <c r="B27" s="2285">
        <v>-8.7000000000000082</v>
      </c>
      <c r="C27" s="2285">
        <v>-1.7000000000000015</v>
      </c>
      <c r="D27" s="2285">
        <v>9.9700000000000006</v>
      </c>
      <c r="E27" s="2284">
        <v>4.4800000000000004</v>
      </c>
    </row>
    <row r="28" spans="1:5" x14ac:dyDescent="0.2">
      <c r="A28" s="2093">
        <v>2013</v>
      </c>
      <c r="B28" s="2285">
        <v>-5.5000000000000053</v>
      </c>
      <c r="C28" s="2285">
        <v>-1.9000000000000017</v>
      </c>
      <c r="D28" s="2285">
        <v>10.234999999999999</v>
      </c>
      <c r="E28" s="2284">
        <v>4.4800000000000004</v>
      </c>
    </row>
    <row r="29" spans="1:5" x14ac:dyDescent="0.2">
      <c r="A29" s="2093">
        <v>2014</v>
      </c>
      <c r="B29" s="2283">
        <v>0</v>
      </c>
      <c r="C29" s="2283">
        <v>0</v>
      </c>
      <c r="D29" s="2283">
        <v>12</v>
      </c>
      <c r="E29" s="2282">
        <v>4.4800000000000004</v>
      </c>
    </row>
    <row r="30" spans="1:5" x14ac:dyDescent="0.2">
      <c r="A30" s="2093">
        <v>2015</v>
      </c>
      <c r="B30" s="2283">
        <v>0</v>
      </c>
      <c r="C30" s="2283">
        <v>0</v>
      </c>
      <c r="D30" s="2283">
        <v>12</v>
      </c>
      <c r="E30" s="2282">
        <v>4.4800000000000004</v>
      </c>
    </row>
    <row r="31" spans="1:5" x14ac:dyDescent="0.2">
      <c r="A31" s="2093">
        <v>2016</v>
      </c>
      <c r="B31" s="2283">
        <v>0</v>
      </c>
      <c r="C31" s="2283">
        <v>0</v>
      </c>
      <c r="D31" s="2283">
        <v>12</v>
      </c>
      <c r="E31" s="2282">
        <v>4.4800000000000004</v>
      </c>
    </row>
    <row r="32" spans="1:5" x14ac:dyDescent="0.2">
      <c r="A32" s="1522"/>
      <c r="B32" s="1521"/>
      <c r="C32" s="1521"/>
      <c r="D32" s="1521"/>
      <c r="E32" s="1320"/>
    </row>
    <row r="33" spans="1:5" ht="14.25" x14ac:dyDescent="0.2">
      <c r="A33" s="2123" t="s">
        <v>1396</v>
      </c>
      <c r="B33" s="1465"/>
      <c r="C33" s="1465"/>
      <c r="D33" s="1465"/>
      <c r="E33" s="1465"/>
    </row>
    <row r="34" spans="1:5" ht="14.25" x14ac:dyDescent="0.2">
      <c r="A34" s="2123" t="s">
        <v>541</v>
      </c>
    </row>
    <row r="35" spans="1:5" ht="14.25" x14ac:dyDescent="0.2">
      <c r="A35" s="2123" t="s">
        <v>542</v>
      </c>
    </row>
    <row r="36" spans="1:5" ht="14.25" x14ac:dyDescent="0.2">
      <c r="A36" s="2123" t="s">
        <v>543</v>
      </c>
    </row>
    <row r="37" spans="1:5" ht="14.25" x14ac:dyDescent="0.2">
      <c r="A37" s="2123" t="s">
        <v>546</v>
      </c>
    </row>
    <row r="38" spans="1:5" x14ac:dyDescent="0.2">
      <c r="A38" s="1553"/>
    </row>
  </sheetData>
  <mergeCells count="1">
    <mergeCell ref="A1:B1"/>
  </mergeCells>
  <hyperlinks>
    <hyperlink ref="A1" location="Contents!A1" display="To table of contents"/>
  </hyperlinks>
  <pageMargins left="0.42" right="0.39" top="1" bottom="1" header="0.5" footer="0.5"/>
  <pageSetup paperSize="9" orientation="portrait"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zoomScale="75" workbookViewId="0">
      <selection sqref="A1:B1"/>
    </sheetView>
  </sheetViews>
  <sheetFormatPr defaultRowHeight="12.75" x14ac:dyDescent="0.2"/>
  <cols>
    <col min="1" max="1" width="14.85546875" style="2293" customWidth="1"/>
    <col min="2" max="2" width="18.5703125" style="2294" customWidth="1"/>
    <col min="3" max="3" width="18.5703125" style="2295" customWidth="1"/>
    <col min="4" max="4" width="18.5703125" style="2294" customWidth="1"/>
    <col min="5" max="7" width="18.5703125" style="2293" customWidth="1"/>
    <col min="8" max="16384" width="9.140625" style="2293"/>
  </cols>
  <sheetData>
    <row r="1" spans="1:7" x14ac:dyDescent="0.2">
      <c r="A1" s="2357" t="s">
        <v>827</v>
      </c>
      <c r="B1" s="2357"/>
    </row>
    <row r="2" spans="1:7" ht="15" x14ac:dyDescent="0.25">
      <c r="A2" s="2233" t="s">
        <v>1556</v>
      </c>
      <c r="E2" s="2329" t="s">
        <v>374</v>
      </c>
    </row>
    <row r="3" spans="1:7" x14ac:dyDescent="0.2">
      <c r="A3" s="2328"/>
      <c r="B3" s="2327" t="s">
        <v>549</v>
      </c>
      <c r="C3" s="2325"/>
      <c r="D3" s="2324"/>
      <c r="E3" s="2326" t="s">
        <v>550</v>
      </c>
      <c r="F3" s="2325"/>
      <c r="G3" s="2324"/>
    </row>
    <row r="4" spans="1:7" x14ac:dyDescent="0.2">
      <c r="A4" s="2323"/>
      <c r="B4" s="2322" t="s">
        <v>547</v>
      </c>
      <c r="C4" s="2321" t="s">
        <v>1046</v>
      </c>
      <c r="D4" s="2320" t="s">
        <v>548</v>
      </c>
      <c r="E4" s="2322" t="s">
        <v>547</v>
      </c>
      <c r="F4" s="2321" t="s">
        <v>1046</v>
      </c>
      <c r="G4" s="2320" t="s">
        <v>548</v>
      </c>
    </row>
    <row r="5" spans="1:7" x14ac:dyDescent="0.2">
      <c r="A5" s="2316"/>
      <c r="B5" s="2319" t="s">
        <v>249</v>
      </c>
      <c r="C5" s="2318"/>
      <c r="D5" s="2317" t="s">
        <v>249</v>
      </c>
      <c r="E5" s="2319" t="s">
        <v>249</v>
      </c>
      <c r="F5" s="2318"/>
      <c r="G5" s="2317" t="s">
        <v>249</v>
      </c>
    </row>
    <row r="6" spans="1:7" ht="4.5" customHeight="1" x14ac:dyDescent="0.2">
      <c r="A6" s="2316"/>
      <c r="B6" s="2308"/>
      <c r="C6" s="2315"/>
      <c r="D6" s="2305"/>
      <c r="E6" s="2288"/>
      <c r="F6" s="2314"/>
      <c r="G6" s="2313"/>
    </row>
    <row r="7" spans="1:7" x14ac:dyDescent="0.2">
      <c r="A7" s="2227">
        <v>1990</v>
      </c>
      <c r="B7" s="2312">
        <v>14793.37584100425</v>
      </c>
      <c r="C7" s="2310">
        <v>1.005855604557524</v>
      </c>
      <c r="D7" s="2309">
        <v>14880</v>
      </c>
      <c r="E7" s="2311">
        <v>9041.9665119150413</v>
      </c>
      <c r="F7" s="2310">
        <v>1.9062590041726937</v>
      </c>
      <c r="G7" s="2309">
        <v>17236.330078766012</v>
      </c>
    </row>
    <row r="8" spans="1:7" x14ac:dyDescent="0.2">
      <c r="A8" s="2227">
        <v>1991</v>
      </c>
      <c r="B8" s="2312">
        <v>15421.13346414025</v>
      </c>
      <c r="C8" s="2310">
        <v>0.93248657976008931</v>
      </c>
      <c r="D8" s="2309">
        <v>14380</v>
      </c>
      <c r="E8" s="2311">
        <v>10899.287156629465</v>
      </c>
      <c r="F8" s="2310">
        <v>1.5835694813136332</v>
      </c>
      <c r="G8" s="2309">
        <v>17259.778509312066</v>
      </c>
    </row>
    <row r="9" spans="1:7" x14ac:dyDescent="0.2">
      <c r="A9" s="2227">
        <v>1992</v>
      </c>
      <c r="B9" s="2312">
        <v>15967.511617543501</v>
      </c>
      <c r="C9" s="2310">
        <v>0.88805321327716691</v>
      </c>
      <c r="D9" s="2309">
        <v>14180</v>
      </c>
      <c r="E9" s="2311">
        <v>12517.862519939888</v>
      </c>
      <c r="F9" s="2310">
        <v>1.3337404465168237</v>
      </c>
      <c r="G9" s="2309">
        <v>16695.579546780838</v>
      </c>
    </row>
    <row r="10" spans="1:7" x14ac:dyDescent="0.2">
      <c r="A10" s="2227">
        <v>1993</v>
      </c>
      <c r="B10" s="2312">
        <v>16466.96808129975</v>
      </c>
      <c r="C10" s="2310">
        <v>0.86111784087947063</v>
      </c>
      <c r="D10" s="2309">
        <v>14180</v>
      </c>
      <c r="E10" s="2311">
        <v>13894.426533848486</v>
      </c>
      <c r="F10" s="2310">
        <v>1.377553833037904</v>
      </c>
      <c r="G10" s="2309">
        <v>19140.320529566539</v>
      </c>
    </row>
    <row r="11" spans="1:7" x14ac:dyDescent="0.2">
      <c r="A11" s="2227">
        <v>1994</v>
      </c>
      <c r="B11" s="2312">
        <v>16869.523886540504</v>
      </c>
      <c r="C11" s="2310">
        <v>0.84056906972422829</v>
      </c>
      <c r="D11" s="2309">
        <v>14180</v>
      </c>
      <c r="E11" s="2311">
        <v>14797.794501238634</v>
      </c>
      <c r="F11" s="2310">
        <v>1.2328795107108073</v>
      </c>
      <c r="G11" s="2309">
        <v>18243.89764428616</v>
      </c>
    </row>
    <row r="12" spans="1:7" x14ac:dyDescent="0.2">
      <c r="A12" s="2227">
        <v>1995</v>
      </c>
      <c r="B12" s="2312">
        <v>17169.783755255248</v>
      </c>
      <c r="C12" s="2310">
        <v>0.87828712434333267</v>
      </c>
      <c r="D12" s="2309">
        <v>15080</v>
      </c>
      <c r="E12" s="2311">
        <v>15312.829757793037</v>
      </c>
      <c r="F12" s="2310">
        <v>1.1459622821805173</v>
      </c>
      <c r="G12" s="2309">
        <v>17547.925335882246</v>
      </c>
    </row>
    <row r="13" spans="1:7" x14ac:dyDescent="0.2">
      <c r="A13" s="2227">
        <v>1996</v>
      </c>
      <c r="B13" s="2312">
        <v>17388.600067088246</v>
      </c>
      <c r="C13" s="2310">
        <v>0.80397501501344137</v>
      </c>
      <c r="D13" s="2309">
        <v>13980</v>
      </c>
      <c r="E13" s="2311">
        <v>15643.273791564969</v>
      </c>
      <c r="F13" s="2310">
        <v>1.3083852113735575</v>
      </c>
      <c r="G13" s="2309">
        <v>20467.428086351163</v>
      </c>
    </row>
    <row r="14" spans="1:7" x14ac:dyDescent="0.2">
      <c r="A14" s="2227">
        <v>1997</v>
      </c>
      <c r="B14" s="2312">
        <v>17520.029262044751</v>
      </c>
      <c r="C14" s="2310">
        <v>0.7922361197232427</v>
      </c>
      <c r="D14" s="2309">
        <v>13880</v>
      </c>
      <c r="E14" s="2311">
        <v>15862.334538975254</v>
      </c>
      <c r="F14" s="2310">
        <v>1.2699875064900135</v>
      </c>
      <c r="G14" s="2309">
        <v>20144.966688263601</v>
      </c>
    </row>
    <row r="15" spans="1:7" x14ac:dyDescent="0.2">
      <c r="A15" s="2227">
        <v>1998</v>
      </c>
      <c r="B15" s="2312">
        <v>17590.716330780255</v>
      </c>
      <c r="C15" s="2310">
        <v>0.78336775722360674</v>
      </c>
      <c r="D15" s="2309">
        <v>13780.000000000002</v>
      </c>
      <c r="E15" s="2311">
        <v>16001.428943756911</v>
      </c>
      <c r="F15" s="2310">
        <v>1.2718261411237715</v>
      </c>
      <c r="G15" s="2309">
        <v>20351.035626004577</v>
      </c>
    </row>
    <row r="16" spans="1:7" x14ac:dyDescent="0.2">
      <c r="A16" s="2227">
        <v>1999</v>
      </c>
      <c r="B16" s="2312">
        <v>17597.303382870748</v>
      </c>
      <c r="C16" s="2310">
        <v>0.85126679208028899</v>
      </c>
      <c r="D16" s="2309">
        <v>14980</v>
      </c>
      <c r="E16" s="2311">
        <v>16090.914644285014</v>
      </c>
      <c r="F16" s="2310">
        <v>1.2692728829743574</v>
      </c>
      <c r="G16" s="2309">
        <v>20423.761620245947</v>
      </c>
    </row>
    <row r="17" spans="1:7" x14ac:dyDescent="0.2">
      <c r="A17" s="2227">
        <v>2000</v>
      </c>
      <c r="B17" s="2312">
        <v>17510.988250891191</v>
      </c>
      <c r="C17" s="2310">
        <v>0.86688425476086084</v>
      </c>
      <c r="D17" s="2309">
        <v>15180</v>
      </c>
      <c r="E17" s="2311">
        <v>16146.579413424348</v>
      </c>
      <c r="F17" s="2310">
        <v>1.1936863119518106</v>
      </c>
      <c r="G17" s="2309">
        <v>19273.95083064754</v>
      </c>
    </row>
    <row r="18" spans="1:7" x14ac:dyDescent="0.2">
      <c r="A18" s="2227">
        <v>2001</v>
      </c>
      <c r="B18" s="2312">
        <v>17314.96698519426</v>
      </c>
      <c r="C18" s="2310">
        <v>0.86514747690880089</v>
      </c>
      <c r="D18" s="2309">
        <v>14980</v>
      </c>
      <c r="E18" s="2311">
        <v>16501.877653681189</v>
      </c>
      <c r="F18" s="2310">
        <v>1.1928644158401995</v>
      </c>
      <c r="G18" s="2309">
        <v>19684.502647624853</v>
      </c>
    </row>
    <row r="19" spans="1:7" x14ac:dyDescent="0.2">
      <c r="A19" s="2227">
        <v>2002</v>
      </c>
      <c r="B19" s="2312">
        <v>16985.591847863794</v>
      </c>
      <c r="C19" s="2310">
        <v>0.84659987881485044</v>
      </c>
      <c r="D19" s="2309">
        <v>14380</v>
      </c>
      <c r="E19" s="2311">
        <v>16425.760790652395</v>
      </c>
      <c r="F19" s="2310">
        <v>1.1043466417534034</v>
      </c>
      <c r="G19" s="2309">
        <v>18139.7337674017</v>
      </c>
    </row>
    <row r="20" spans="1:7" x14ac:dyDescent="0.2">
      <c r="A20" s="2227">
        <v>2003</v>
      </c>
      <c r="B20" s="2312">
        <v>16708.61106613306</v>
      </c>
      <c r="C20" s="2310">
        <v>0.86661901116064244</v>
      </c>
      <c r="D20" s="2309">
        <v>14480</v>
      </c>
      <c r="E20" s="2311">
        <v>16181.01444885341</v>
      </c>
      <c r="F20" s="2310">
        <v>1.0708314728643642</v>
      </c>
      <c r="G20" s="2309">
        <v>17327.139534705257</v>
      </c>
    </row>
    <row r="21" spans="1:7" x14ac:dyDescent="0.2">
      <c r="A21" s="2227">
        <v>2004</v>
      </c>
      <c r="B21" s="2312">
        <v>16400.769474656554</v>
      </c>
      <c r="C21" s="2310">
        <v>0.84630175562483234</v>
      </c>
      <c r="D21" s="2309">
        <v>13880</v>
      </c>
      <c r="E21" s="2311">
        <v>15848.876703232656</v>
      </c>
      <c r="F21" s="2310">
        <v>1.1199903585642639</v>
      </c>
      <c r="G21" s="2309">
        <v>17750.58910169435</v>
      </c>
    </row>
    <row r="22" spans="1:7" x14ac:dyDescent="0.2">
      <c r="A22" s="2227">
        <v>2005</v>
      </c>
      <c r="B22" s="2312">
        <v>16140.500693050701</v>
      </c>
      <c r="C22" s="2310">
        <v>0.90331770229887753</v>
      </c>
      <c r="D22" s="2309">
        <v>14580</v>
      </c>
      <c r="E22" s="2311">
        <v>15663.671820729745</v>
      </c>
      <c r="F22" s="2310">
        <v>1.1523525130249628</v>
      </c>
      <c r="G22" s="2309">
        <v>18050.071585816215</v>
      </c>
    </row>
    <row r="23" spans="1:7" x14ac:dyDescent="0.2">
      <c r="A23" s="2227">
        <v>2006</v>
      </c>
      <c r="B23" s="2312">
        <v>15936.247582206939</v>
      </c>
      <c r="C23" s="2310">
        <v>0.89607041597068537</v>
      </c>
      <c r="D23" s="2309">
        <v>14280.000000000002</v>
      </c>
      <c r="E23" s="2311">
        <v>15867.307395924447</v>
      </c>
      <c r="F23" s="2310">
        <v>1.1560661738877984</v>
      </c>
      <c r="G23" s="2309">
        <v>18343.65735110794</v>
      </c>
    </row>
    <row r="24" spans="1:7" x14ac:dyDescent="0.2">
      <c r="A24" s="2227">
        <v>2007</v>
      </c>
      <c r="B24" s="2312">
        <v>15832.541703865863</v>
      </c>
      <c r="C24" s="2310">
        <v>0.90825593697876106</v>
      </c>
      <c r="D24" s="2309">
        <v>14380</v>
      </c>
      <c r="E24" s="2311">
        <v>16473.433747922649</v>
      </c>
      <c r="F24" s="2310">
        <v>1.1110264694259051</v>
      </c>
      <c r="G24" s="2309">
        <v>18302.420936276056</v>
      </c>
    </row>
    <row r="25" spans="1:7" x14ac:dyDescent="0.2">
      <c r="A25" s="2227">
        <v>2008</v>
      </c>
      <c r="B25" s="2312">
        <v>15933.174617668416</v>
      </c>
      <c r="C25" s="2310">
        <v>0.88996702416577378</v>
      </c>
      <c r="D25" s="2309">
        <v>14180</v>
      </c>
      <c r="E25" s="2311">
        <v>17305.677405592825</v>
      </c>
      <c r="F25" s="2310">
        <v>1.1361626724558671</v>
      </c>
      <c r="G25" s="2309">
        <v>19662.064689797462</v>
      </c>
    </row>
    <row r="26" spans="1:7" x14ac:dyDescent="0.2">
      <c r="A26" s="2227">
        <v>2009</v>
      </c>
      <c r="B26" s="2312">
        <v>16046.785608901429</v>
      </c>
      <c r="C26" s="2310">
        <v>0.87743429389307603</v>
      </c>
      <c r="D26" s="2309">
        <v>14080</v>
      </c>
      <c r="E26" s="2311">
        <v>17449.698078057594</v>
      </c>
      <c r="F26" s="2310">
        <v>1.1303482080414819</v>
      </c>
      <c r="G26" s="2309">
        <v>19724.234953397292</v>
      </c>
    </row>
    <row r="27" spans="1:7" x14ac:dyDescent="0.2">
      <c r="A27" s="2226">
        <v>2010</v>
      </c>
      <c r="B27" s="2312">
        <v>15871.200031265682</v>
      </c>
      <c r="C27" s="2310">
        <v>0.91864509118894189</v>
      </c>
      <c r="D27" s="2309">
        <v>14580</v>
      </c>
      <c r="E27" s="2311">
        <v>16764.975182175625</v>
      </c>
      <c r="F27" s="2310">
        <v>0.99602598011263854</v>
      </c>
      <c r="G27" s="2309">
        <v>16698.350837390539</v>
      </c>
    </row>
    <row r="28" spans="1:7" x14ac:dyDescent="0.2">
      <c r="A28" s="2227">
        <v>2011</v>
      </c>
      <c r="B28" s="2312">
        <v>15724.224405596433</v>
      </c>
      <c r="C28" s="2310">
        <v>0.95267019940700193</v>
      </c>
      <c r="D28" s="2309">
        <v>14980</v>
      </c>
      <c r="E28" s="2311">
        <v>16248.954480802891</v>
      </c>
      <c r="F28" s="2310">
        <v>1.0828750304341288</v>
      </c>
      <c r="G28" s="2309">
        <v>17595.587077922206</v>
      </c>
    </row>
    <row r="29" spans="1:7" x14ac:dyDescent="0.2">
      <c r="A29" s="2226">
        <v>2012</v>
      </c>
      <c r="B29" s="2312">
        <v>15785.310311092082</v>
      </c>
      <c r="C29" s="2310">
        <v>0.91540804173144574</v>
      </c>
      <c r="D29" s="2309">
        <v>14450.000000000002</v>
      </c>
      <c r="E29" s="2311">
        <v>16282.123501781161</v>
      </c>
      <c r="F29" s="2310">
        <v>1.0408944095117609</v>
      </c>
      <c r="G29" s="2309">
        <v>16947.971327984069</v>
      </c>
    </row>
    <row r="30" spans="1:7" x14ac:dyDescent="0.2">
      <c r="A30" s="2227">
        <v>2013</v>
      </c>
      <c r="B30" s="2312">
        <v>15830.41757615668</v>
      </c>
      <c r="C30" s="2310">
        <v>0.9295395986372027</v>
      </c>
      <c r="D30" s="2309">
        <v>14715</v>
      </c>
      <c r="E30" s="2311">
        <v>15610.089498118819</v>
      </c>
      <c r="F30" s="2310">
        <v>1.0395255559180256</v>
      </c>
      <c r="G30" s="2309">
        <v>16227.086963462099</v>
      </c>
    </row>
    <row r="31" spans="1:7" x14ac:dyDescent="0.2">
      <c r="A31" s="2226">
        <v>2014</v>
      </c>
      <c r="B31" s="2312">
        <v>15804.26533234318</v>
      </c>
      <c r="C31" s="2310">
        <v>1.0427564744989404</v>
      </c>
      <c r="D31" s="2309">
        <v>16480</v>
      </c>
      <c r="E31" s="2311">
        <v>14788.242405228517</v>
      </c>
      <c r="F31" s="2310">
        <v>1.1563240263057992</v>
      </c>
      <c r="G31" s="2309">
        <v>17099.999999999996</v>
      </c>
    </row>
    <row r="32" spans="1:7" x14ac:dyDescent="0.2">
      <c r="A32" s="2227">
        <v>2015</v>
      </c>
      <c r="B32" s="2312">
        <v>15844.647161494528</v>
      </c>
      <c r="C32" s="2310">
        <v>1.060294989769615</v>
      </c>
      <c r="D32" s="2309">
        <v>16800</v>
      </c>
      <c r="E32" s="2311">
        <v>14128.205121165507</v>
      </c>
      <c r="F32" s="2310">
        <v>1.2033439388935978</v>
      </c>
      <c r="G32" s="2309">
        <v>17001.09</v>
      </c>
    </row>
    <row r="33" spans="1:7" x14ac:dyDescent="0.2">
      <c r="A33" s="2226">
        <v>2016</v>
      </c>
      <c r="B33" s="2308">
        <v>15837.513762115095</v>
      </c>
      <c r="C33" s="2306">
        <v>1.0607725588966663</v>
      </c>
      <c r="D33" s="2305">
        <v>16800</v>
      </c>
      <c r="E33" s="2307">
        <v>13582.649236506604</v>
      </c>
      <c r="F33" s="2306">
        <v>1.2722466507899359</v>
      </c>
      <c r="G33" s="2305">
        <v>17280.480000000007</v>
      </c>
    </row>
    <row r="34" spans="1:7" x14ac:dyDescent="0.2">
      <c r="A34" s="2304"/>
      <c r="B34" s="2303"/>
      <c r="C34" s="2302"/>
      <c r="D34" s="2301"/>
      <c r="E34" s="2300"/>
      <c r="F34" s="2299"/>
      <c r="G34" s="2298"/>
    </row>
    <row r="35" spans="1:7" ht="14.25" x14ac:dyDescent="0.2">
      <c r="A35" s="2297" t="s">
        <v>1439</v>
      </c>
      <c r="B35" s="2296"/>
    </row>
  </sheetData>
  <mergeCells count="1">
    <mergeCell ref="A1:B1"/>
  </mergeCells>
  <hyperlinks>
    <hyperlink ref="A1" location="Contents!A1" display="To table of content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98</vt:i4>
      </vt:variant>
      <vt:variant>
        <vt:lpstr>Benoemde bereiken</vt:lpstr>
      </vt:variant>
      <vt:variant>
        <vt:i4>94</vt:i4>
      </vt:variant>
    </vt:vector>
  </HeadingPairs>
  <TitlesOfParts>
    <vt:vector size="192" baseType="lpstr">
      <vt:lpstr>Contents</vt:lpstr>
      <vt:lpstr>1.1</vt:lpstr>
      <vt:lpstr>1.2</vt:lpstr>
      <vt:lpstr>2.1</vt:lpstr>
      <vt:lpstr>2.2</vt:lpstr>
      <vt:lpstr>2.3</vt:lpstr>
      <vt:lpstr>2.4</vt:lpstr>
      <vt:lpstr>2.5</vt:lpstr>
      <vt:lpstr>2.6</vt:lpstr>
      <vt:lpstr>2.7</vt:lpstr>
      <vt:lpstr>2.8</vt:lpstr>
      <vt:lpstr>3.1</vt:lpstr>
      <vt:lpstr>3.2</vt:lpstr>
      <vt:lpstr>3.3</vt:lpstr>
      <vt:lpstr>3.4</vt:lpstr>
      <vt:lpstr>3.5A</vt:lpstr>
      <vt:lpstr>3.5B</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lpstr>3.29</vt:lpstr>
      <vt:lpstr>3.33</vt:lpstr>
      <vt:lpstr>3.34</vt:lpstr>
      <vt:lpstr>3.35</vt:lpstr>
      <vt:lpstr>3.36</vt:lpstr>
      <vt:lpstr>3.37</vt:lpstr>
      <vt:lpstr>3.38</vt:lpstr>
      <vt:lpstr>3.39</vt:lpstr>
      <vt:lpstr>3.40</vt:lpstr>
      <vt:lpstr>4.1</vt:lpstr>
      <vt:lpstr>4.2</vt:lpstr>
      <vt:lpstr>4.3</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lpstr>'3.25'!_Ref185174103</vt:lpstr>
      <vt:lpstr>'3.25'!_Ref185174226</vt:lpstr>
      <vt:lpstr>'7.11'!_Ref285655257</vt:lpstr>
      <vt:lpstr>'7.10'!_Ref347234715</vt:lpstr>
      <vt:lpstr>'1.2'!Afdrukbereik</vt:lpstr>
      <vt:lpstr>'2.2'!Afdrukbereik</vt:lpstr>
      <vt:lpstr>'2.3'!Afdrukbereik</vt:lpstr>
      <vt:lpstr>'2.4'!Afdrukbereik</vt:lpstr>
      <vt:lpstr>'2.5'!Afdrukbereik</vt:lpstr>
      <vt:lpstr>'3.1'!Afdrukbereik</vt:lpstr>
      <vt:lpstr>'3.12'!Afdrukbereik</vt:lpstr>
      <vt:lpstr>'3.13'!Afdrukbereik</vt:lpstr>
      <vt:lpstr>'3.14'!Afdrukbereik</vt:lpstr>
      <vt:lpstr>'3.15'!Afdrukbereik</vt:lpstr>
      <vt:lpstr>'3.16'!Afdrukbereik</vt:lpstr>
      <vt:lpstr>'3.18'!Afdrukbereik</vt:lpstr>
      <vt:lpstr>'3.19'!Afdrukbereik</vt:lpstr>
      <vt:lpstr>'3.2'!Afdrukbereik</vt:lpstr>
      <vt:lpstr>'3.20'!Afdrukbereik</vt:lpstr>
      <vt:lpstr>'3.21'!Afdrukbereik</vt:lpstr>
      <vt:lpstr>'3.22'!Afdrukbereik</vt:lpstr>
      <vt:lpstr>'3.23'!Afdrukbereik</vt:lpstr>
      <vt:lpstr>'3.24'!Afdrukbereik</vt:lpstr>
      <vt:lpstr>'3.25'!Afdrukbereik</vt:lpstr>
      <vt:lpstr>'3.26'!Afdrukbereik</vt:lpstr>
      <vt:lpstr>'3.27'!Afdrukbereik</vt:lpstr>
      <vt:lpstr>'3.28'!Afdrukbereik</vt:lpstr>
      <vt:lpstr>'3.29'!Afdrukbereik</vt:lpstr>
      <vt:lpstr>'3.3'!Afdrukbereik</vt:lpstr>
      <vt:lpstr>'3.33'!Afdrukbereik</vt:lpstr>
      <vt:lpstr>'3.34'!Afdrukbereik</vt:lpstr>
      <vt:lpstr>'3.35'!Afdrukbereik</vt:lpstr>
      <vt:lpstr>'3.36'!Afdrukbereik</vt:lpstr>
      <vt:lpstr>'3.39'!Afdrukbereik</vt:lpstr>
      <vt:lpstr>'3.4'!Afdrukbereik</vt:lpstr>
      <vt:lpstr>'3.40'!Afdrukbereik</vt:lpstr>
      <vt:lpstr>'3.5A'!Afdrukbereik</vt:lpstr>
      <vt:lpstr>'3.5B'!Afdrukbereik</vt:lpstr>
      <vt:lpstr>'3.6'!Afdrukbereik</vt:lpstr>
      <vt:lpstr>'3.7'!Afdrukbereik</vt:lpstr>
      <vt:lpstr>'4.1'!Afdrukbereik</vt:lpstr>
      <vt:lpstr>'4.2'!Afdrukbereik</vt:lpstr>
      <vt:lpstr>'4.3'!Afdrukbereik</vt:lpstr>
      <vt:lpstr>'5.1'!Afdrukbereik</vt:lpstr>
      <vt:lpstr>'5.2'!Afdrukbereik</vt:lpstr>
      <vt:lpstr>'5.3'!Afdrukbereik</vt:lpstr>
      <vt:lpstr>'5.4'!Afdrukbereik</vt:lpstr>
      <vt:lpstr>'5.5'!Afdrukbereik</vt:lpstr>
      <vt:lpstr>'5.6'!Afdrukbereik</vt:lpstr>
      <vt:lpstr>'5.7'!Afdrukbereik</vt:lpstr>
      <vt:lpstr>'5.8'!Afdrukbereik</vt:lpstr>
      <vt:lpstr>'6.1'!Afdrukbereik</vt:lpstr>
      <vt:lpstr>'6.3'!Afdrukbereik</vt:lpstr>
      <vt:lpstr>'7.1'!Afdrukbereik</vt:lpstr>
      <vt:lpstr>'7.2'!Afdrukbereik</vt:lpstr>
      <vt:lpstr>'7.3'!Afdrukbereik</vt:lpstr>
      <vt:lpstr>'7.4'!Afdrukbereik</vt:lpstr>
      <vt:lpstr>'7.5'!Afdrukbereik</vt:lpstr>
      <vt:lpstr>'7.6'!Afdrukbereik</vt:lpstr>
      <vt:lpstr>'7.7'!Afdrukbereik</vt:lpstr>
      <vt:lpstr>'7.8'!Afdrukbereik</vt:lpstr>
      <vt:lpstr>'7.9'!Afdrukbereik</vt:lpstr>
      <vt:lpstr>'8.1'!Afdrukbereik</vt:lpstr>
      <vt:lpstr>'8.10'!Afdrukbereik</vt:lpstr>
      <vt:lpstr>'8.11'!Afdrukbereik</vt:lpstr>
      <vt:lpstr>'8.12'!Afdrukbereik</vt:lpstr>
      <vt:lpstr>'8.2'!Afdrukbereik</vt:lpstr>
      <vt:lpstr>'8.3'!Afdrukbereik</vt:lpstr>
      <vt:lpstr>'8.4'!Afdrukbereik</vt:lpstr>
      <vt:lpstr>'8.5'!Afdrukbereik</vt:lpstr>
      <vt:lpstr>'8.6'!Afdrukbereik</vt:lpstr>
      <vt:lpstr>'8.8'!Afdrukbereik</vt:lpstr>
      <vt:lpstr>'9.1'!Afdrukbereik</vt:lpstr>
      <vt:lpstr>'9.10'!Afdrukbereik</vt:lpstr>
      <vt:lpstr>'9.2'!Afdrukbereik</vt:lpstr>
      <vt:lpstr>'9.3'!Afdrukbereik</vt:lpstr>
      <vt:lpstr>'9.4'!Afdrukbereik</vt:lpstr>
      <vt:lpstr>'9.5'!Afdrukbereik</vt:lpstr>
      <vt:lpstr>'9.6'!Afdrukbereik</vt:lpstr>
      <vt:lpstr>'9.7'!Afdrukbereik</vt:lpstr>
      <vt:lpstr>'9.8'!Afdrukbereik</vt:lpstr>
      <vt:lpstr>'9.9'!Afdrukbereik</vt:lpstr>
      <vt:lpstr>Contents!Afdrukbereik</vt:lpstr>
      <vt:lpstr>'1.2'!Afdruktitels</vt:lpstr>
      <vt:lpstr>'2.4'!Afdruktitels</vt:lpstr>
      <vt:lpstr>'2.5'!Afdruktitels</vt:lpstr>
      <vt:lpstr>'3.1'!Afdruktitels</vt:lpstr>
      <vt:lpstr>'3.13'!Afdruktitels</vt:lpstr>
      <vt:lpstr>'3.14'!Afdruktitels</vt:lpstr>
      <vt:lpstr>'3.15'!Afdruktitels</vt:lpstr>
      <vt:lpstr>'3.29'!Afdruktitels</vt:lpstr>
      <vt:lpstr>'3.5A'!Afdruktitels</vt:lpstr>
      <vt:lpstr>'3.5B'!Afdruktitels</vt:lpstr>
      <vt:lpstr>'3.6'!Afdruktitels</vt:lpstr>
    </vt:vector>
  </TitlesOfParts>
  <Company>CBS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jken</dc:creator>
  <cp:lastModifiedBy>Kikuchi-Willer, Y.D.L. (Yvonne)</cp:lastModifiedBy>
  <cp:lastPrinted>2015-10-13T07:53:49Z</cp:lastPrinted>
  <dcterms:created xsi:type="dcterms:W3CDTF">2005-11-09T10:37:14Z</dcterms:created>
  <dcterms:modified xsi:type="dcterms:W3CDTF">2018-03-26T10:30:19Z</dcterms:modified>
</cp:coreProperties>
</file>