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4050" windowWidth="13170" windowHeight="6645" tabRatio="681" activeTab="0"/>
  </bookViews>
  <sheets>
    <sheet name="Explanation" sheetId="1" r:id="rId1"/>
    <sheet name="Overview" sheetId="2" r:id="rId2"/>
    <sheet name="Result 1" sheetId="3" r:id="rId3"/>
    <sheet name="Result 2" sheetId="4" r:id="rId4"/>
    <sheet name="Result 3" sheetId="5" r:id="rId5"/>
    <sheet name="Result 4" sheetId="6" r:id="rId6"/>
    <sheet name="Result 5" sheetId="7" r:id="rId7"/>
    <sheet name="Specification Goods" sheetId="8" r:id="rId8"/>
    <sheet name="Own contribution" sheetId="9" r:id="rId9"/>
  </sheets>
  <definedNames>
    <definedName name="_xlfn.IFERROR" hidden="1">#NAME?</definedName>
    <definedName name="_xlnm.Print_Area" localSheetId="0">'Explanation'!$A$1:$L$88</definedName>
    <definedName name="_xlnm.Print_Area" localSheetId="1">'Overview'!$A$1:$J$68</definedName>
    <definedName name="_xlnm.Print_Area" localSheetId="2">'Result 1'!$A$1:$G$102</definedName>
    <definedName name="_xlnm.Print_Area" localSheetId="3">'Result 2'!$A$1:$G$102</definedName>
    <definedName name="_xlnm.Print_Area" localSheetId="4">'Result 3'!$A$1:$G$102</definedName>
    <definedName name="_xlnm.Print_Area" localSheetId="5">'Result 4'!$A$1:$G$102</definedName>
    <definedName name="_xlnm.Print_Area" localSheetId="6">'Result 5'!$A$1:$G$102</definedName>
    <definedName name="ATSEUR">13.7603</definedName>
    <definedName name="BEFEUR">40.3399</definedName>
    <definedName name="DEMEUR">1.95583</definedName>
    <definedName name="DKKEUR">7.24413</definedName>
    <definedName name="ESPEUR">166.386</definedName>
    <definedName name="EUREUR">1</definedName>
    <definedName name="FIMEUR">5.94573</definedName>
    <definedName name="FRFEUR">6.55957</definedName>
    <definedName name="GBPEUR">0.638204</definedName>
    <definedName name="GRDEUR">299.643</definedName>
    <definedName name="GuideRoundNumber">9</definedName>
    <definedName name="IEPEUR">0.787564</definedName>
    <definedName name="ITLEUR">1936.27</definedName>
    <definedName name="JPYEUR">131.418</definedName>
    <definedName name="LUFEUR">40.3399</definedName>
    <definedName name="NLGEUR">2.20371</definedName>
    <definedName name="NOKEUR">9.010153</definedName>
    <definedName name="PTEEUR">200.482</definedName>
    <definedName name="SEKEUR">8.47321</definedName>
    <definedName name="USDEUR">1.045</definedName>
  </definedNames>
  <calcPr fullCalcOnLoad="1"/>
</workbook>
</file>

<file path=xl/sharedStrings.xml><?xml version="1.0" encoding="utf-8"?>
<sst xmlns="http://schemas.openxmlformats.org/spreadsheetml/2006/main" count="467" uniqueCount="127">
  <si>
    <t>Budget</t>
  </si>
  <si>
    <t>Daily Substistence Allowance (DSA)</t>
  </si>
  <si>
    <t>Travel abroad</t>
  </si>
  <si>
    <t>Miscellaneous costs</t>
  </si>
  <si>
    <t>Supply of goods</t>
  </si>
  <si>
    <t>Supply of services</t>
  </si>
  <si>
    <t>Total</t>
  </si>
  <si>
    <t>Subtotal</t>
  </si>
  <si>
    <t>Budgeted</t>
  </si>
  <si>
    <t>Name</t>
  </si>
  <si>
    <t>Days</t>
  </si>
  <si>
    <t>Rate</t>
  </si>
  <si>
    <t>Description</t>
  </si>
  <si>
    <t>Travel costs (air tickets)</t>
  </si>
  <si>
    <t>DSA in EUR</t>
  </si>
  <si>
    <t>Result 1</t>
  </si>
  <si>
    <t>Result 2</t>
  </si>
  <si>
    <t>Result 3</t>
  </si>
  <si>
    <t>Result 4</t>
  </si>
  <si>
    <t>Result 5</t>
  </si>
  <si>
    <t>Time spent in the Netherlands</t>
  </si>
  <si>
    <t>Invoiced</t>
  </si>
  <si>
    <t xml:space="preserve">Remaining </t>
  </si>
  <si>
    <t>Detailed budget Result 4</t>
  </si>
  <si>
    <t>Detailed budget Result 2</t>
  </si>
  <si>
    <t>Detailed budget Result 3</t>
  </si>
  <si>
    <t>Detailed budget Result 5</t>
  </si>
  <si>
    <t>Detailed budget Result 1</t>
  </si>
  <si>
    <t>Daily Subsistence Allowance (DSA)</t>
  </si>
  <si>
    <t>A1.</t>
  </si>
  <si>
    <t>A2.</t>
  </si>
  <si>
    <t>B.</t>
  </si>
  <si>
    <t>C.</t>
  </si>
  <si>
    <t>D.</t>
  </si>
  <si>
    <t>E.</t>
  </si>
  <si>
    <t>F.</t>
  </si>
  <si>
    <t>G.</t>
  </si>
  <si>
    <t>H.</t>
  </si>
  <si>
    <t>Time spent in Vietnam</t>
  </si>
  <si>
    <t xml:space="preserve">Project Budget Calculation Tool </t>
  </si>
  <si>
    <t xml:space="preserve">Name   </t>
  </si>
  <si>
    <t>Location (Country - City)</t>
  </si>
  <si>
    <t>Annex II</t>
  </si>
  <si>
    <t>Name main applicant</t>
  </si>
  <si>
    <t>fill in</t>
  </si>
  <si>
    <t>Project title</t>
  </si>
  <si>
    <t>Partner 1</t>
  </si>
  <si>
    <t>Partner 2</t>
  </si>
  <si>
    <t>Partner 3</t>
  </si>
  <si>
    <t>Partner 4</t>
  </si>
  <si>
    <t xml:space="preserve">Main applicant </t>
  </si>
  <si>
    <t>Partner 5</t>
  </si>
  <si>
    <t>Total amount</t>
  </si>
  <si>
    <t>Name organisation/company</t>
  </si>
  <si>
    <t>Explanation</t>
  </si>
  <si>
    <t>Please describe how the total own contribution will be financed</t>
  </si>
  <si>
    <t xml:space="preserve">Third Party </t>
  </si>
  <si>
    <t>Amount own contribution</t>
  </si>
  <si>
    <t>Financial information partnership including own contribution</t>
  </si>
  <si>
    <t>Minimum required own contribution</t>
  </si>
  <si>
    <t>Project B</t>
  </si>
  <si>
    <t>The cells will be automatically calculated based on the values entered on sheets Result 1 - 5.</t>
  </si>
  <si>
    <t xml:space="preserve">Note:   </t>
  </si>
  <si>
    <t xml:space="preserve">Do not fill in any cells in the budget overview below! </t>
  </si>
  <si>
    <t xml:space="preserve">Please select a project </t>
  </si>
  <si>
    <t>Organisation</t>
  </si>
  <si>
    <t>International travel expenses (flight tickets)</t>
  </si>
  <si>
    <t xml:space="preserve">Own contribution in €    (min. required amount) </t>
  </si>
  <si>
    <t>Project A+B</t>
  </si>
  <si>
    <t>Project type (please fill in: Project A+B or Project B)</t>
  </si>
  <si>
    <t>Time spent in home country</t>
  </si>
  <si>
    <t>Time spent in target country</t>
  </si>
  <si>
    <t>Fund for Responsible Business (FVO)</t>
  </si>
  <si>
    <t xml:space="preserve">Overview of Total Budget FVO  </t>
  </si>
  <si>
    <t>FVO contribution in %   (max. 70%)</t>
  </si>
  <si>
    <t>FVO contribution in €    (max. €  475.000)</t>
  </si>
  <si>
    <r>
      <t>Subsidy payment</t>
    </r>
    <r>
      <rPr>
        <sz val="10"/>
        <rFont val="Arial"/>
        <family val="2"/>
      </rPr>
      <t xml:space="preserve">
The FVO subsidy will be paid out in quarterly instalments during the project period, up to a maximum of 90% of the total subsidy amount. The remaining 10% will be settled after determining the definitive subsidy amount at the end of the project. 
</t>
    </r>
    <r>
      <rPr>
        <b/>
        <sz val="10"/>
        <rFont val="Arial"/>
        <family val="2"/>
      </rPr>
      <t>Own contribution</t>
    </r>
    <r>
      <rPr>
        <sz val="10"/>
        <rFont val="Arial"/>
        <family val="2"/>
      </rPr>
      <t xml:space="preserve">
The portion of the eligible project costs, which is not covered by the subsidy, is the partnership’s total own contribution. This contribution must be co-financed by the partnership, from its own resources or resources obtained from third parties. The partnership must demonstrate that it has sufficient financial resources at its disposal to (pre-)finance the total own contribution during the project period. However, the own contribution must not include (direct or indirect) subsidies or contributions which have been received from the Dutch Ministry of Foreign Affairs or the budget of Foreign Trade and Development Cooperation. Please indicate in the table above, the own contribution amount per project partner. Also describe the financing source (for example: in kind, equity, credit facility, loans) of the own contribution per partner.
</t>
    </r>
    <r>
      <rPr>
        <b/>
        <sz val="10"/>
        <rFont val="Arial"/>
        <family val="2"/>
      </rPr>
      <t>Third party</t>
    </r>
    <r>
      <rPr>
        <sz val="10"/>
        <rFont val="Arial"/>
        <family val="2"/>
      </rPr>
      <t xml:space="preserve">
In case a third party will (also) finance the project and the project is granted, then a letter of intent will be requested. 
</t>
    </r>
  </si>
  <si>
    <t>For A1 and A2 below please specify days spend on management</t>
  </si>
  <si>
    <t>Please specify activity</t>
  </si>
  <si>
    <t>No. of</t>
  </si>
  <si>
    <t>Flights</t>
  </si>
  <si>
    <t>From - To</t>
  </si>
  <si>
    <t>From - To  &amp; Transport type</t>
  </si>
  <si>
    <t>Trips</t>
  </si>
  <si>
    <t>Local travel expenses</t>
  </si>
  <si>
    <t xml:space="preserve">Local travel expenses </t>
  </si>
  <si>
    <t>Daily Subsistence Allowance  (DSA)</t>
  </si>
  <si>
    <t>Amount</t>
  </si>
  <si>
    <t>TOTAL RESULT 1</t>
  </si>
  <si>
    <t>*Project partner to pay for these costs</t>
  </si>
  <si>
    <t>Costs for services supplied by other organisations</t>
  </si>
  <si>
    <t>Goods and directly related services</t>
  </si>
  <si>
    <t>TOTAL RESULT 2</t>
  </si>
  <si>
    <t>TOTAL RESULT 3</t>
  </si>
  <si>
    <t>TOTAL RESULT 4</t>
  </si>
  <si>
    <t>TOTAL RESULT 5</t>
  </si>
  <si>
    <t xml:space="preserve">Specification of Goods </t>
  </si>
  <si>
    <t>Start date:</t>
  </si>
  <si>
    <t>End date:</t>
  </si>
  <si>
    <t>Project duration in months:</t>
  </si>
  <si>
    <t>months</t>
  </si>
  <si>
    <t>Table A.</t>
  </si>
  <si>
    <t>Items</t>
  </si>
  <si>
    <t>Result</t>
  </si>
  <si>
    <t>Quantity</t>
  </si>
  <si>
    <t>Total costs
in EUR</t>
  </si>
  <si>
    <r>
      <t xml:space="preserve">Depreciation Period 
(in years)
</t>
    </r>
    <r>
      <rPr>
        <i/>
        <sz val="10"/>
        <rFont val="Arial"/>
        <family val="2"/>
      </rPr>
      <t>See explanation below</t>
    </r>
  </si>
  <si>
    <t>Depreciation costs
per year
in EUR</t>
  </si>
  <si>
    <r>
      <t xml:space="preserve">Project duration
in </t>
    </r>
    <r>
      <rPr>
        <u val="single"/>
        <sz val="10"/>
        <rFont val="Arial"/>
        <family val="2"/>
      </rPr>
      <t>months</t>
    </r>
  </si>
  <si>
    <t>Eligible depreciation costs
in EUR</t>
  </si>
  <si>
    <t>Table B.</t>
  </si>
  <si>
    <r>
      <t>Eligible costs for budget category (E.)</t>
    </r>
    <r>
      <rPr>
        <b/>
        <i/>
        <sz val="11"/>
        <rFont val="Arial"/>
        <family val="2"/>
      </rPr>
      <t xml:space="preserve"> Goods &amp; directly related services </t>
    </r>
  </si>
  <si>
    <t>Price 
(excl. VAT)
in EUR</t>
  </si>
  <si>
    <t>Table C.</t>
  </si>
  <si>
    <t>Category:</t>
  </si>
  <si>
    <t>Depreciation Period 
(in years)</t>
  </si>
  <si>
    <t>Depreciation % per year</t>
  </si>
  <si>
    <t>- Software</t>
  </si>
  <si>
    <t>- Hardware</t>
  </si>
  <si>
    <t>- Building</t>
  </si>
  <si>
    <t>RVO.nl applies the following depreciation periods and percentages:</t>
  </si>
  <si>
    <r>
      <t xml:space="preserve">Goods and directly related services
</t>
    </r>
    <r>
      <rPr>
        <i/>
        <sz val="10"/>
        <color indexed="10"/>
        <rFont val="Arial"/>
        <family val="2"/>
      </rPr>
      <t>Please fill sheet Specification Goods first.</t>
    </r>
  </si>
  <si>
    <r>
      <t>Goods and directly related services</t>
    </r>
    <r>
      <rPr>
        <b/>
        <sz val="10"/>
        <color indexed="10"/>
        <rFont val="Arial"/>
        <family val="2"/>
      </rPr>
      <t xml:space="preserve">
</t>
    </r>
    <r>
      <rPr>
        <i/>
        <sz val="10"/>
        <color indexed="10"/>
        <rFont val="Arial"/>
        <family val="2"/>
      </rPr>
      <t>Please fill sheet Specification Goods first.</t>
    </r>
  </si>
  <si>
    <r>
      <t>Organisation</t>
    </r>
    <r>
      <rPr>
        <b/>
        <sz val="10"/>
        <color indexed="10"/>
        <rFont val="Arial"/>
        <family val="2"/>
      </rPr>
      <t>*</t>
    </r>
  </si>
  <si>
    <t xml:space="preserve">Costs for services supplied by other organisations </t>
  </si>
  <si>
    <r>
      <t>(or insert budget for</t>
    </r>
    <r>
      <rPr>
        <b/>
        <sz val="10"/>
        <rFont val="Arial"/>
        <family val="2"/>
      </rPr>
      <t xml:space="preserve"> project B</t>
    </r>
    <r>
      <rPr>
        <sz val="10"/>
        <rFont val="Arial"/>
        <family val="0"/>
      </rPr>
      <t>, when applying for A+B, see also tab 'Explanation')</t>
    </r>
  </si>
  <si>
    <r>
      <t xml:space="preserve">Please note that only the depreciation cost per goods item, for the duration of the project, is eligible. For example, if your project duration is 36 months, then calculate the depreciation costs for all items (to be purchased), for 36 months, irrespective of the individual purchase date. This amount will be considered as the actual costs for budget category E for the Result in question. The purchase value of the goods is not eligible. The depreciation costs must be calculated based on the purchase value according to the invoice value excl. VAT as VAT is not eligible.
First, calculate the project duration in months in </t>
    </r>
    <r>
      <rPr>
        <b/>
        <sz val="10"/>
        <rFont val="Arial"/>
        <family val="2"/>
      </rPr>
      <t>Table A</t>
    </r>
    <r>
      <rPr>
        <sz val="10"/>
        <rFont val="Arial"/>
        <family val="2"/>
      </rPr>
      <t xml:space="preserve">.
Second, fill in </t>
    </r>
    <r>
      <rPr>
        <b/>
        <sz val="10"/>
        <rFont val="Arial"/>
        <family val="2"/>
      </rPr>
      <t>Table B</t>
    </r>
    <r>
      <rPr>
        <sz val="10"/>
        <rFont val="Arial"/>
        <family val="2"/>
      </rPr>
      <t xml:space="preserve"> for each good (to be purchased):
- the item description
- for which Result is it applicable
- the quantity purchased 
- the price excl VAT
- the depreciation period
The depreciation costs will be then automatically calculated.
We apply fixed depreciation periods and percentages for three categories of goods. See </t>
    </r>
    <r>
      <rPr>
        <b/>
        <sz val="10"/>
        <rFont val="Arial"/>
        <family val="2"/>
      </rPr>
      <t>Table C</t>
    </r>
    <r>
      <rPr>
        <sz val="10"/>
        <rFont val="Arial"/>
        <family val="2"/>
      </rPr>
      <t>. 
If you will purchase an item from a category other than these three, you can choose a matching depreciation period for that particular item. 
We will decide if the chosen depreciation period can be approved.
Please fill the calculated eligible depreciation costs per Result, under budget item E (</t>
    </r>
    <r>
      <rPr>
        <i/>
        <sz val="10"/>
        <rFont val="Arial"/>
        <family val="2"/>
      </rPr>
      <t>Goods and directly related services</t>
    </r>
    <r>
      <rPr>
        <sz val="10"/>
        <rFont val="Arial"/>
        <family val="2"/>
      </rPr>
      <t xml:space="preserve">)  in the corresponding Result sheet.
</t>
    </r>
  </si>
</sst>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0.0"/>
    <numFmt numFmtId="185" formatCode="0.0%"/>
    <numFmt numFmtId="186" formatCode="_-* #,##0.000_-;_-* #,##0.000\-;_-* &quot;-&quot;??_-;_-@_-"/>
    <numFmt numFmtId="187" formatCode="_-* #,##0.0_-;_-* #,##0.0\-;_-* &quot;-&quot;??_-;_-@_-"/>
    <numFmt numFmtId="188" formatCode="_-* #,##0_-;_-* #,##0\-;_-* &quot;-&quot;??_-;_-@_-"/>
    <numFmt numFmtId="189" formatCode="_-&quot;€&quot;\ * #,##0_-;_-&quot;€&quot;\ * \-#,##0;_-&quot;€&quot;* #0_-;_-@_-"/>
    <numFmt numFmtId="190" formatCode="0.000"/>
    <numFmt numFmtId="191" formatCode="0.0000"/>
    <numFmt numFmtId="192" formatCode="_-&quot;€&quot;\ * #,##0.0_-;_-&quot;€&quot;\ * \-#,##0.0;_-&quot;€&quot;* #0.0_-;_-@_-"/>
    <numFmt numFmtId="193" formatCode="#,##0.0"/>
    <numFmt numFmtId="194" formatCode="_-* #,##0.0_-;_-* #,##0.0\-;_-* &quot;-&quot;?_-;_-@_-"/>
    <numFmt numFmtId="195" formatCode="_-&quot;€&quot;\ * #,##0.00_-;_-&quot;€&quot;\ * \-#,##0.00;_-&quot;€&quot;* #0.00_-;_-@_-"/>
    <numFmt numFmtId="196" formatCode="&quot;€&quot;\ #,##0_-"/>
    <numFmt numFmtId="197" formatCode="0.000%"/>
    <numFmt numFmtId="198" formatCode="0.0000%"/>
    <numFmt numFmtId="199" formatCode="_-[$€]\ * #,##0.00_-;_-[$€]\ * #,##0.00\-;_-[$€]\ * &quot;-&quot;??_-;_-@_-"/>
    <numFmt numFmtId="200" formatCode="_ [$€-2]\ * #,##0.00_ ;_ [$€-2]\ * \-#,##0.00_ ;_ [$€-2]\ * &quot;-&quot;??_ ;_ @_ "/>
    <numFmt numFmtId="201" formatCode="&quot;Ja&quot;;&quot;Ja&quot;;&quot;Nee&quot;"/>
    <numFmt numFmtId="202" formatCode="&quot;Waar&quot;;&quot;Waar&quot;;&quot;Onwaar&quot;"/>
    <numFmt numFmtId="203" formatCode="&quot;Aan&quot;;&quot;Aan&quot;;&quot;Uit&quot;"/>
    <numFmt numFmtId="204" formatCode="[$€-2]\ #.##000_);[Red]\([$€-2]\ #.##000\)"/>
    <numFmt numFmtId="205" formatCode="_ &quot;€&quot;\ * #,##0.0_ ;_ &quot;€&quot;\ * \-#,##0.0_ ;_ &quot;€&quot;\ * &quot;-&quot;?_ ;_ @_ "/>
    <numFmt numFmtId="206" formatCode="&quot;€&quot;\ #,##0.00"/>
    <numFmt numFmtId="207" formatCode="&quot;€&quot;\ #,##0"/>
    <numFmt numFmtId="208" formatCode="[$-413]dddd\ d\ mmmm\ yyyy"/>
  </numFmts>
  <fonts count="40">
    <font>
      <sz val="10"/>
      <name val="Arial"/>
      <family val="0"/>
    </font>
    <font>
      <b/>
      <sz val="10"/>
      <name val="Arial"/>
      <family val="0"/>
    </font>
    <font>
      <i/>
      <sz val="10"/>
      <name val="Arial"/>
      <family val="0"/>
    </font>
    <font>
      <b/>
      <i/>
      <sz val="10"/>
      <name val="Arial"/>
      <family val="0"/>
    </font>
    <font>
      <sz val="8"/>
      <name val="Arial"/>
      <family val="2"/>
    </font>
    <font>
      <u val="single"/>
      <sz val="8.5"/>
      <color indexed="12"/>
      <name val="Arial"/>
      <family val="2"/>
    </font>
    <font>
      <u val="single"/>
      <sz val="8.5"/>
      <color indexed="36"/>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name val="Arial"/>
      <family val="2"/>
    </font>
    <font>
      <b/>
      <sz val="22"/>
      <name val="Arial"/>
      <family val="2"/>
    </font>
    <font>
      <b/>
      <sz val="12"/>
      <name val="Arial"/>
      <family val="2"/>
    </font>
    <font>
      <b/>
      <sz val="11"/>
      <name val="Arial"/>
      <family val="2"/>
    </font>
    <font>
      <sz val="9"/>
      <name val="Verdana"/>
      <family val="2"/>
    </font>
    <font>
      <u val="single"/>
      <sz val="10"/>
      <name val="Arial"/>
      <family val="2"/>
    </font>
    <font>
      <b/>
      <i/>
      <sz val="11"/>
      <name val="Arial"/>
      <family val="2"/>
    </font>
    <font>
      <b/>
      <sz val="10"/>
      <color indexed="10"/>
      <name val="Arial"/>
      <family val="2"/>
    </font>
    <font>
      <i/>
      <sz val="10"/>
      <color indexed="10"/>
      <name val="Arial"/>
      <family val="2"/>
    </font>
    <font>
      <b/>
      <sz val="10"/>
      <color indexed="8"/>
      <name val="Verdana"/>
      <family val="0"/>
    </font>
    <font>
      <sz val="10"/>
      <color indexed="8"/>
      <name val="Verdana"/>
      <family val="0"/>
    </font>
    <font>
      <sz val="9"/>
      <color indexed="8"/>
      <name val="Verdana"/>
      <family val="0"/>
    </font>
    <font>
      <i/>
      <sz val="9"/>
      <color indexed="8"/>
      <name val="Verdana"/>
      <family val="0"/>
    </font>
    <font>
      <sz val="9"/>
      <color indexed="10"/>
      <name val="Verdana"/>
      <family val="0"/>
    </font>
    <font>
      <b/>
      <sz val="9"/>
      <color indexed="8"/>
      <name val="Verdana"/>
      <family val="0"/>
    </font>
    <font>
      <b/>
      <sz val="9"/>
      <color indexed="10"/>
      <name val="Verdana"/>
      <family val="0"/>
    </font>
    <font>
      <b/>
      <sz val="10"/>
      <color rgb="FFFF000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bgColor indexed="64"/>
      </patternFill>
    </fill>
    <fill>
      <patternFill patternType="solid">
        <fgColor theme="3" tint="0.7999799847602844"/>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color indexed="63"/>
      </left>
      <right>
        <color indexed="63"/>
      </right>
      <top style="thin"/>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top style="thin"/>
      <bottom style="medium"/>
    </border>
    <border>
      <left>
        <color indexed="63"/>
      </left>
      <right>
        <color indexed="63"/>
      </right>
      <top style="thin"/>
      <bottom style="medium"/>
    </border>
    <border>
      <left style="thin"/>
      <right style="thin"/>
      <top style="thin"/>
      <bottom style="medium"/>
    </border>
    <border>
      <left style="thin"/>
      <right/>
      <top style="thin"/>
      <bottom style="medium"/>
    </border>
    <border>
      <left>
        <color indexed="63"/>
      </left>
      <right style="medium"/>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1" applyNumberFormat="0" applyAlignment="0" applyProtection="0"/>
    <xf numFmtId="0" fontId="10" fillId="16" borderId="2" applyNumberFormat="0" applyAlignment="0" applyProtection="0"/>
    <xf numFmtId="18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8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89" fontId="0" fillId="0" borderId="0" applyFont="0" applyFill="0" applyBorder="0" applyAlignment="0" applyProtection="0"/>
    <xf numFmtId="0" fontId="11" fillId="0" borderId="3" applyNumberFormat="0" applyFill="0" applyAlignment="0" applyProtection="0"/>
    <xf numFmtId="0" fontId="6" fillId="0" borderId="0" applyNumberFormat="0" applyFill="0" applyBorder="0" applyAlignment="0" applyProtection="0"/>
    <xf numFmtId="0" fontId="12" fillId="6" borderId="0" applyNumberFormat="0" applyBorder="0" applyAlignment="0" applyProtection="0"/>
    <xf numFmtId="0" fontId="5" fillId="0" borderId="0" applyNumberFormat="0" applyFill="0" applyBorder="0" applyAlignment="0" applyProtection="0"/>
    <xf numFmtId="0" fontId="1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0" fillId="4" borderId="7" applyNumberFormat="0" applyFont="0" applyAlignment="0" applyProtection="0"/>
    <xf numFmtId="0" fontId="18" fillId="1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20" fillId="0" borderId="8" applyNumberFormat="0" applyFill="0" applyAlignment="0" applyProtection="0"/>
    <xf numFmtId="0" fontId="21" fillId="15" borderId="9" applyNumberFormat="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cellStyleXfs>
  <cellXfs count="240">
    <xf numFmtId="0" fontId="0" fillId="0" borderId="0" xfId="0" applyAlignment="1">
      <alignment/>
    </xf>
    <xf numFmtId="0" fontId="0" fillId="0" borderId="0" xfId="0" applyFill="1" applyAlignment="1">
      <alignment/>
    </xf>
    <xf numFmtId="0" fontId="0" fillId="0" borderId="0" xfId="0" applyFill="1" applyBorder="1" applyAlignment="1">
      <alignment vertical="top"/>
    </xf>
    <xf numFmtId="0" fontId="0" fillId="0" borderId="0" xfId="0" applyFont="1" applyAlignment="1">
      <alignment/>
    </xf>
    <xf numFmtId="0" fontId="25" fillId="0" borderId="0" xfId="0" applyFont="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188" fontId="0" fillId="0" borderId="0" xfId="63" applyNumberFormat="1" applyFont="1" applyAlignment="1" applyProtection="1">
      <alignment/>
      <protection/>
    </xf>
    <xf numFmtId="0" fontId="24" fillId="0" borderId="0" xfId="0" applyFont="1" applyAlignment="1" applyProtection="1">
      <alignment wrapText="1"/>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23" fillId="0" borderId="0" xfId="0" applyFont="1" applyAlignment="1" applyProtection="1">
      <alignment/>
      <protection/>
    </xf>
    <xf numFmtId="0" fontId="3" fillId="0" borderId="0" xfId="0" applyFont="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188" fontId="0" fillId="0" borderId="0" xfId="63" applyNumberFormat="1" applyFont="1" applyFill="1" applyAlignment="1" applyProtection="1">
      <alignment/>
      <protection/>
    </xf>
    <xf numFmtId="0" fontId="1" fillId="0" borderId="0" xfId="0" applyFont="1" applyFill="1" applyAlignment="1" applyProtection="1">
      <alignment/>
      <protection/>
    </xf>
    <xf numFmtId="0" fontId="0" fillId="0" borderId="13" xfId="0" applyBorder="1" applyAlignment="1" applyProtection="1">
      <alignment/>
      <protection/>
    </xf>
    <xf numFmtId="0" fontId="0" fillId="0" borderId="14" xfId="0" applyFill="1" applyBorder="1" applyAlignment="1" applyProtection="1">
      <alignment/>
      <protection/>
    </xf>
    <xf numFmtId="3" fontId="0" fillId="0" borderId="14" xfId="0" applyNumberFormat="1" applyFill="1" applyBorder="1" applyAlignment="1" applyProtection="1">
      <alignment/>
      <protection/>
    </xf>
    <xf numFmtId="0" fontId="0" fillId="0" borderId="15" xfId="0" applyFill="1" applyBorder="1" applyAlignment="1" applyProtection="1">
      <alignment/>
      <protection/>
    </xf>
    <xf numFmtId="0" fontId="0" fillId="0" borderId="16" xfId="0" applyBorder="1" applyAlignment="1" applyProtection="1">
      <alignment/>
      <protection/>
    </xf>
    <xf numFmtId="0" fontId="0" fillId="0" borderId="0" xfId="0" applyFill="1" applyBorder="1" applyAlignment="1" applyProtection="1">
      <alignment/>
      <protection/>
    </xf>
    <xf numFmtId="3" fontId="0" fillId="0" borderId="0" xfId="0" applyNumberFormat="1" applyFill="1" applyBorder="1" applyAlignment="1" applyProtection="1">
      <alignment/>
      <protection/>
    </xf>
    <xf numFmtId="0" fontId="0" fillId="0" borderId="17" xfId="0" applyFill="1" applyBorder="1" applyAlignment="1" applyProtection="1">
      <alignment/>
      <protection/>
    </xf>
    <xf numFmtId="0" fontId="1" fillId="0" borderId="16" xfId="0" applyFont="1" applyBorder="1" applyAlignment="1" applyProtection="1">
      <alignmen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center" wrapText="1"/>
      <protection/>
    </xf>
    <xf numFmtId="3" fontId="1" fillId="0" borderId="17" xfId="0" applyNumberFormat="1" applyFont="1" applyFill="1" applyBorder="1" applyAlignment="1" applyProtection="1">
      <alignment horizontal="center"/>
      <protection/>
    </xf>
    <xf numFmtId="188" fontId="1" fillId="0" borderId="0" xfId="63" applyNumberFormat="1" applyFont="1" applyFill="1" applyAlignment="1" applyProtection="1">
      <alignment/>
      <protection/>
    </xf>
    <xf numFmtId="0" fontId="1" fillId="0" borderId="0" xfId="0" applyFont="1" applyAlignment="1" applyProtection="1">
      <alignment/>
      <protection/>
    </xf>
    <xf numFmtId="3" fontId="0" fillId="0" borderId="18" xfId="0" applyNumberFormat="1" applyFill="1" applyBorder="1" applyAlignment="1" applyProtection="1">
      <alignment/>
      <protection/>
    </xf>
    <xf numFmtId="0" fontId="0" fillId="0" borderId="19" xfId="0" applyFill="1" applyBorder="1" applyAlignment="1" applyProtection="1">
      <alignment/>
      <protection/>
    </xf>
    <xf numFmtId="0" fontId="0" fillId="0" borderId="0" xfId="0" applyFill="1" applyBorder="1" applyAlignment="1" applyProtection="1">
      <alignment horizontal="left" wrapText="1"/>
      <protection/>
    </xf>
    <xf numFmtId="188" fontId="0" fillId="0" borderId="0" xfId="63" applyNumberFormat="1" applyFont="1" applyFill="1" applyBorder="1" applyAlignment="1" applyProtection="1">
      <alignment/>
      <protection/>
    </xf>
    <xf numFmtId="188" fontId="0" fillId="0" borderId="17" xfId="63" applyNumberFormat="1" applyFont="1" applyFill="1" applyBorder="1" applyAlignment="1" applyProtection="1">
      <alignment/>
      <protection/>
    </xf>
    <xf numFmtId="0" fontId="0" fillId="0" borderId="0" xfId="0" applyFill="1" applyBorder="1" applyAlignment="1" applyProtection="1">
      <alignment horizontal="left"/>
      <protection/>
    </xf>
    <xf numFmtId="0" fontId="0" fillId="0" borderId="0" xfId="0" applyFont="1" applyFill="1" applyBorder="1" applyAlignment="1" applyProtection="1">
      <alignment/>
      <protection/>
    </xf>
    <xf numFmtId="188" fontId="0" fillId="0" borderId="18" xfId="63" applyNumberFormat="1" applyFont="1" applyFill="1" applyBorder="1" applyAlignment="1" applyProtection="1">
      <alignment/>
      <protection/>
    </xf>
    <xf numFmtId="188" fontId="0" fillId="0" borderId="19" xfId="63" applyNumberFormat="1" applyFont="1" applyFill="1" applyBorder="1" applyAlignment="1" applyProtection="1">
      <alignment/>
      <protection/>
    </xf>
    <xf numFmtId="189" fontId="1" fillId="0" borderId="0" xfId="0" applyNumberFormat="1" applyFont="1" applyFill="1" applyBorder="1" applyAlignment="1" applyProtection="1">
      <alignment/>
      <protection/>
    </xf>
    <xf numFmtId="189" fontId="1" fillId="0" borderId="17" xfId="0" applyNumberFormat="1" applyFont="1" applyFill="1" applyBorder="1" applyAlignment="1" applyProtection="1">
      <alignment/>
      <protection/>
    </xf>
    <xf numFmtId="189" fontId="0" fillId="0" borderId="0" xfId="0" applyNumberFormat="1" applyFill="1" applyBorder="1" applyAlignment="1" applyProtection="1">
      <alignment/>
      <protection/>
    </xf>
    <xf numFmtId="0" fontId="0" fillId="0" borderId="14" xfId="0" applyFont="1" applyFill="1" applyBorder="1" applyAlignment="1" applyProtection="1">
      <alignment/>
      <protection/>
    </xf>
    <xf numFmtId="9" fontId="0" fillId="0" borderId="14" xfId="76"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188" fontId="1" fillId="0" borderId="0" xfId="63" applyNumberFormat="1" applyFont="1" applyFill="1" applyBorder="1" applyAlignment="1" applyProtection="1">
      <alignment/>
      <protection/>
    </xf>
    <xf numFmtId="0" fontId="0" fillId="0" borderId="20" xfId="0" applyBorder="1" applyAlignment="1" applyProtection="1">
      <alignment/>
      <protection/>
    </xf>
    <xf numFmtId="0" fontId="0" fillId="0" borderId="21" xfId="0" applyFont="1" applyFill="1" applyBorder="1" applyAlignment="1" applyProtection="1">
      <alignment horizontal="left"/>
      <protection/>
    </xf>
    <xf numFmtId="188" fontId="0" fillId="0" borderId="21" xfId="63" applyNumberFormat="1" applyFont="1" applyFill="1" applyBorder="1" applyAlignment="1" applyProtection="1">
      <alignment/>
      <protection/>
    </xf>
    <xf numFmtId="3" fontId="0" fillId="0" borderId="21" xfId="0" applyNumberFormat="1" applyFill="1" applyBorder="1" applyAlignment="1" applyProtection="1">
      <alignment/>
      <protection/>
    </xf>
    <xf numFmtId="0" fontId="0" fillId="0" borderId="21" xfId="0" applyFill="1" applyBorder="1" applyAlignment="1" applyProtection="1">
      <alignment/>
      <protection/>
    </xf>
    <xf numFmtId="0" fontId="0" fillId="0" borderId="22" xfId="0" applyFill="1" applyBorder="1" applyAlignment="1" applyProtection="1">
      <alignment/>
      <protection/>
    </xf>
    <xf numFmtId="3" fontId="1" fillId="0" borderId="0" xfId="0" applyNumberFormat="1" applyFont="1" applyFill="1" applyAlignment="1" applyProtection="1">
      <alignment horizontal="center" wrapText="1"/>
      <protection/>
    </xf>
    <xf numFmtId="3" fontId="1" fillId="0" borderId="0" xfId="0" applyNumberFormat="1" applyFont="1" applyFill="1" applyAlignment="1" applyProtection="1">
      <alignment horizontal="center"/>
      <protection/>
    </xf>
    <xf numFmtId="0" fontId="0" fillId="0" borderId="18" xfId="0" applyFill="1" applyBorder="1" applyAlignment="1" applyProtection="1">
      <alignment/>
      <protection/>
    </xf>
    <xf numFmtId="0" fontId="0" fillId="0" borderId="0" xfId="0" applyFill="1" applyAlignment="1" applyProtection="1">
      <alignment horizontal="left" wrapText="1"/>
      <protection/>
    </xf>
    <xf numFmtId="0" fontId="0" fillId="0" borderId="0" xfId="0" applyFill="1" applyAlignment="1" applyProtection="1">
      <alignment horizontal="left"/>
      <protection/>
    </xf>
    <xf numFmtId="188" fontId="0" fillId="0" borderId="0" xfId="0" applyNumberFormat="1" applyFill="1" applyAlignment="1" applyProtection="1">
      <alignment/>
      <protection/>
    </xf>
    <xf numFmtId="189" fontId="0" fillId="0" borderId="0" xfId="0" applyNumberFormat="1" applyAlignment="1" applyProtection="1">
      <alignment/>
      <protection/>
    </xf>
    <xf numFmtId="0" fontId="0" fillId="0" borderId="0" xfId="0" applyBorder="1" applyAlignment="1" applyProtection="1">
      <alignment/>
      <protection/>
    </xf>
    <xf numFmtId="188" fontId="39" fillId="0" borderId="0" xfId="63" applyNumberFormat="1" applyFont="1" applyFill="1" applyBorder="1" applyAlignment="1" applyProtection="1">
      <alignment/>
      <protection/>
    </xf>
    <xf numFmtId="0" fontId="39" fillId="0" borderId="0" xfId="0" applyFont="1" applyFill="1" applyBorder="1" applyAlignment="1" applyProtection="1">
      <alignment/>
      <protection/>
    </xf>
    <xf numFmtId="188" fontId="0" fillId="0" borderId="0" xfId="63" applyNumberFormat="1" applyFont="1" applyBorder="1" applyAlignment="1" applyProtection="1">
      <alignment/>
      <protection/>
    </xf>
    <xf numFmtId="164" fontId="0" fillId="0" borderId="0" xfId="0" applyNumberFormat="1" applyAlignment="1" applyProtection="1">
      <alignment/>
      <protection/>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horizontal="right" vertical="top"/>
    </xf>
    <xf numFmtId="0" fontId="0" fillId="0" borderId="23" xfId="0" applyFill="1" applyBorder="1" applyAlignment="1">
      <alignment vertical="top"/>
    </xf>
    <xf numFmtId="0" fontId="0" fillId="0" borderId="0" xfId="0" applyFill="1" applyBorder="1" applyAlignment="1">
      <alignment horizontal="left" wrapText="1"/>
    </xf>
    <xf numFmtId="189" fontId="0" fillId="0" borderId="0" xfId="41" applyFill="1" applyBorder="1" applyAlignment="1">
      <alignment vertical="top"/>
    </xf>
    <xf numFmtId="0" fontId="0" fillId="0" borderId="0" xfId="0" applyFill="1" applyBorder="1" applyAlignment="1" quotePrefix="1">
      <alignment horizontal="left"/>
    </xf>
    <xf numFmtId="0" fontId="0" fillId="0" borderId="0" xfId="0" applyFill="1" applyBorder="1" applyAlignment="1" quotePrefix="1">
      <alignment horizontal="left" vertical="top"/>
    </xf>
    <xf numFmtId="0" fontId="0" fillId="0" borderId="0" xfId="0" applyFill="1" applyBorder="1" applyAlignment="1">
      <alignment horizontal="left"/>
    </xf>
    <xf numFmtId="42" fontId="0" fillId="0" borderId="24" xfId="63" applyNumberFormat="1" applyFill="1" applyBorder="1" applyAlignment="1">
      <alignment vertical="top"/>
    </xf>
    <xf numFmtId="0" fontId="0" fillId="18" borderId="0" xfId="0" applyFill="1" applyAlignment="1">
      <alignment vertical="top"/>
    </xf>
    <xf numFmtId="0" fontId="26" fillId="18" borderId="0" xfId="0" applyFont="1" applyFill="1" applyAlignment="1">
      <alignment/>
    </xf>
    <xf numFmtId="188" fontId="0" fillId="18" borderId="0" xfId="63" applyNumberFormat="1" applyFill="1" applyAlignment="1">
      <alignment vertical="top"/>
    </xf>
    <xf numFmtId="0" fontId="0" fillId="18" borderId="0" xfId="0" applyFill="1" applyAlignment="1">
      <alignment/>
    </xf>
    <xf numFmtId="0" fontId="2" fillId="18" borderId="0" xfId="0" applyFont="1" applyFill="1" applyAlignment="1">
      <alignment/>
    </xf>
    <xf numFmtId="0" fontId="1" fillId="18" borderId="0" xfId="0" applyFont="1" applyFill="1" applyBorder="1" applyAlignment="1">
      <alignment vertical="top"/>
    </xf>
    <xf numFmtId="0" fontId="0" fillId="18" borderId="0" xfId="0" applyFill="1" applyBorder="1" applyAlignment="1">
      <alignment/>
    </xf>
    <xf numFmtId="0" fontId="0" fillId="18" borderId="0" xfId="0" applyFill="1" applyBorder="1" applyAlignment="1">
      <alignment vertical="top"/>
    </xf>
    <xf numFmtId="188" fontId="0" fillId="18" borderId="0" xfId="63" applyNumberFormat="1" applyFill="1" applyBorder="1" applyAlignment="1">
      <alignment vertical="top"/>
    </xf>
    <xf numFmtId="0" fontId="39" fillId="18" borderId="0" xfId="0" applyFont="1" applyFill="1" applyAlignment="1">
      <alignment/>
    </xf>
    <xf numFmtId="0" fontId="0" fillId="18" borderId="0" xfId="0" applyFill="1" applyAlignment="1" quotePrefix="1">
      <alignment horizontal="right"/>
    </xf>
    <xf numFmtId="0" fontId="0" fillId="18" borderId="0" xfId="0" applyFont="1" applyFill="1" applyAlignment="1">
      <alignment/>
    </xf>
    <xf numFmtId="0" fontId="0" fillId="18" borderId="0" xfId="0" applyFill="1" applyAlignment="1">
      <alignment horizontal="right"/>
    </xf>
    <xf numFmtId="0" fontId="0" fillId="18" borderId="0" xfId="0" applyFont="1" applyFill="1" applyAlignment="1">
      <alignment/>
    </xf>
    <xf numFmtId="0" fontId="2" fillId="19" borderId="18" xfId="0" applyFont="1" applyFill="1" applyBorder="1" applyAlignment="1">
      <alignment horizontal="left" vertical="top"/>
    </xf>
    <xf numFmtId="0" fontId="1" fillId="19" borderId="25" xfId="0" applyFont="1" applyFill="1" applyBorder="1" applyAlignment="1">
      <alignment horizontal="left" vertical="top"/>
    </xf>
    <xf numFmtId="0" fontId="1" fillId="19" borderId="26" xfId="0" applyFont="1" applyFill="1" applyBorder="1" applyAlignment="1">
      <alignment horizontal="left" vertical="top"/>
    </xf>
    <xf numFmtId="0" fontId="1" fillId="19" borderId="26" xfId="0" applyFont="1" applyFill="1" applyBorder="1" applyAlignment="1">
      <alignment vertical="top"/>
    </xf>
    <xf numFmtId="188" fontId="1" fillId="19" borderId="27" xfId="63" applyNumberFormat="1" applyFont="1" applyFill="1" applyBorder="1" applyAlignment="1">
      <alignment vertical="top"/>
    </xf>
    <xf numFmtId="0" fontId="1" fillId="19" borderId="28" xfId="0" applyFont="1" applyFill="1" applyBorder="1" applyAlignment="1">
      <alignment horizontal="left" vertical="top"/>
    </xf>
    <xf numFmtId="0" fontId="1" fillId="19" borderId="18" xfId="0" applyFont="1" applyFill="1" applyBorder="1" applyAlignment="1">
      <alignment horizontal="left" vertical="top"/>
    </xf>
    <xf numFmtId="0" fontId="1" fillId="19" borderId="18" xfId="0" applyFont="1" applyFill="1" applyBorder="1" applyAlignment="1">
      <alignment horizontal="right" vertical="top"/>
    </xf>
    <xf numFmtId="188" fontId="1" fillId="19" borderId="29" xfId="63" applyNumberFormat="1" applyFont="1" applyFill="1" applyBorder="1" applyAlignment="1">
      <alignment horizontal="right" vertical="top"/>
    </xf>
    <xf numFmtId="0" fontId="1" fillId="18" borderId="30" xfId="0" applyFont="1" applyFill="1" applyBorder="1" applyAlignment="1">
      <alignment vertical="top"/>
    </xf>
    <xf numFmtId="0" fontId="1" fillId="18" borderId="31" xfId="0" applyFont="1" applyFill="1" applyBorder="1" applyAlignment="1">
      <alignment horizontal="right"/>
    </xf>
    <xf numFmtId="0" fontId="1" fillId="18" borderId="31" xfId="0" applyFont="1" applyFill="1" applyBorder="1" applyAlignment="1">
      <alignment vertical="top"/>
    </xf>
    <xf numFmtId="42" fontId="1" fillId="18" borderId="32" xfId="63" applyNumberFormat="1" applyFont="1" applyFill="1" applyBorder="1" applyAlignment="1">
      <alignment vertical="top"/>
    </xf>
    <xf numFmtId="0" fontId="1" fillId="18" borderId="0" xfId="0" applyFont="1" applyFill="1" applyAlignment="1">
      <alignment/>
    </xf>
    <xf numFmtId="0" fontId="0" fillId="0" borderId="0" xfId="0" applyFont="1" applyFill="1" applyBorder="1" applyAlignment="1">
      <alignment/>
    </xf>
    <xf numFmtId="0" fontId="1" fillId="19" borderId="25" xfId="78" applyFont="1" applyFill="1" applyBorder="1" applyAlignment="1">
      <alignment vertical="top"/>
      <protection/>
    </xf>
    <xf numFmtId="0" fontId="1" fillId="19" borderId="26" xfId="78" applyFont="1" applyFill="1" applyBorder="1" applyAlignment="1">
      <alignment wrapText="1"/>
      <protection/>
    </xf>
    <xf numFmtId="0" fontId="1" fillId="19" borderId="28" xfId="78" applyFont="1" applyFill="1" applyBorder="1" applyAlignment="1">
      <alignment vertical="top"/>
      <protection/>
    </xf>
    <xf numFmtId="0" fontId="1" fillId="19" borderId="18" xfId="78" applyFont="1" applyFill="1" applyBorder="1" applyAlignment="1">
      <alignment vertical="top"/>
      <protection/>
    </xf>
    <xf numFmtId="0" fontId="1" fillId="19" borderId="18" xfId="78" applyFont="1" applyFill="1" applyBorder="1" applyAlignment="1">
      <alignment horizontal="right" vertical="top"/>
      <protection/>
    </xf>
    <xf numFmtId="188" fontId="1" fillId="19" borderId="29" xfId="65" applyNumberFormat="1" applyFont="1" applyFill="1" applyBorder="1" applyAlignment="1">
      <alignment horizontal="right" vertical="top"/>
    </xf>
    <xf numFmtId="0" fontId="1" fillId="19" borderId="26" xfId="78" applyFont="1" applyFill="1" applyBorder="1" applyAlignment="1">
      <alignment vertical="top"/>
      <protection/>
    </xf>
    <xf numFmtId="0" fontId="1" fillId="19" borderId="18" xfId="78" applyFont="1" applyFill="1" applyBorder="1" applyAlignment="1">
      <alignment horizontal="center" vertical="top"/>
      <protection/>
    </xf>
    <xf numFmtId="0" fontId="1" fillId="19" borderId="26" xfId="0" applyFont="1" applyFill="1" applyBorder="1" applyAlignment="1">
      <alignment horizontal="center" vertical="top"/>
    </xf>
    <xf numFmtId="0" fontId="2" fillId="19" borderId="18" xfId="78" applyFont="1" applyFill="1" applyBorder="1" applyAlignment="1">
      <alignment wrapText="1"/>
      <protection/>
    </xf>
    <xf numFmtId="0" fontId="0" fillId="0" borderId="0" xfId="0" applyFill="1" applyBorder="1" applyAlignment="1">
      <alignment wrapText="1"/>
    </xf>
    <xf numFmtId="0" fontId="1" fillId="19" borderId="26" xfId="78" applyFont="1" applyFill="1" applyBorder="1">
      <alignment/>
      <protection/>
    </xf>
    <xf numFmtId="0" fontId="1" fillId="19" borderId="26" xfId="78" applyFont="1" applyFill="1" applyBorder="1" applyAlignment="1">
      <alignment horizontal="right" vertical="top"/>
      <protection/>
    </xf>
    <xf numFmtId="0" fontId="1" fillId="19" borderId="26" xfId="78" applyFont="1" applyFill="1" applyBorder="1" applyAlignment="1">
      <alignment horizontal="right" vertical="top" wrapText="1"/>
      <protection/>
    </xf>
    <xf numFmtId="188" fontId="1" fillId="19" borderId="27" xfId="65" applyNumberFormat="1" applyFont="1" applyFill="1" applyBorder="1" applyAlignment="1">
      <alignment horizontal="right" vertical="top"/>
    </xf>
    <xf numFmtId="0" fontId="0" fillId="0" borderId="0" xfId="0" applyFont="1" applyFill="1" applyBorder="1" applyAlignment="1" applyProtection="1">
      <alignment/>
      <protection/>
    </xf>
    <xf numFmtId="0" fontId="1" fillId="19" borderId="26" xfId="78" applyFont="1" applyFill="1" applyBorder="1" applyAlignment="1">
      <alignment vertical="top" wrapText="1"/>
      <protection/>
    </xf>
    <xf numFmtId="0" fontId="1" fillId="19" borderId="26" xfId="78" applyFont="1" applyFill="1" applyBorder="1" applyAlignment="1" quotePrefix="1">
      <alignment horizontal="right" vertical="top"/>
      <protection/>
    </xf>
    <xf numFmtId="0" fontId="1" fillId="19" borderId="28" xfId="0" applyFont="1" applyFill="1" applyBorder="1" applyAlignment="1">
      <alignment vertical="top"/>
    </xf>
    <xf numFmtId="0" fontId="1" fillId="19" borderId="18" xfId="78" applyFont="1" applyFill="1" applyBorder="1" applyAlignment="1" quotePrefix="1">
      <alignment horizontal="right" vertical="top"/>
      <protection/>
    </xf>
    <xf numFmtId="0" fontId="1" fillId="19" borderId="30" xfId="78" applyFont="1" applyFill="1" applyBorder="1" applyAlignment="1">
      <alignment vertical="top"/>
      <protection/>
    </xf>
    <xf numFmtId="0" fontId="1" fillId="19" borderId="31" xfId="78" applyFont="1" applyFill="1" applyBorder="1" applyAlignment="1">
      <alignment wrapText="1"/>
      <protection/>
    </xf>
    <xf numFmtId="0" fontId="1" fillId="19" borderId="31" xfId="78" applyFont="1" applyFill="1" applyBorder="1" applyAlignment="1">
      <alignment vertical="top"/>
      <protection/>
    </xf>
    <xf numFmtId="0" fontId="1" fillId="19" borderId="31" xfId="78" applyFont="1" applyFill="1" applyBorder="1" applyAlignment="1">
      <alignment horizontal="right" vertical="top"/>
      <protection/>
    </xf>
    <xf numFmtId="0" fontId="1" fillId="19" borderId="31" xfId="78" applyFont="1" applyFill="1" applyBorder="1" applyAlignment="1" quotePrefix="1">
      <alignment horizontal="right" vertical="top"/>
      <protection/>
    </xf>
    <xf numFmtId="188" fontId="1" fillId="19" borderId="32" xfId="65" applyNumberFormat="1" applyFont="1" applyFill="1" applyBorder="1" applyAlignment="1">
      <alignment horizontal="right" vertical="top"/>
    </xf>
    <xf numFmtId="0" fontId="0" fillId="18" borderId="0" xfId="0" applyFill="1" applyAlignment="1">
      <alignment vertical="center"/>
    </xf>
    <xf numFmtId="0" fontId="1" fillId="19" borderId="30" xfId="78" applyFont="1" applyFill="1" applyBorder="1" applyAlignment="1">
      <alignment vertical="center"/>
      <protection/>
    </xf>
    <xf numFmtId="0" fontId="1" fillId="19" borderId="31" xfId="78" applyFont="1" applyFill="1" applyBorder="1" applyAlignment="1">
      <alignment vertical="center"/>
      <protection/>
    </xf>
    <xf numFmtId="0" fontId="1" fillId="19" borderId="31" xfId="78" applyFont="1" applyFill="1" applyBorder="1" applyAlignment="1">
      <alignment horizontal="right" vertical="center"/>
      <protection/>
    </xf>
    <xf numFmtId="0" fontId="1" fillId="19" borderId="31" xfId="78" applyFont="1" applyFill="1" applyBorder="1" applyAlignment="1" quotePrefix="1">
      <alignment horizontal="right" vertical="center"/>
      <protection/>
    </xf>
    <xf numFmtId="188" fontId="1" fillId="19" borderId="32" xfId="65" applyNumberFormat="1" applyFont="1" applyFill="1" applyBorder="1" applyAlignment="1">
      <alignment horizontal="right" vertical="center"/>
    </xf>
    <xf numFmtId="0" fontId="0" fillId="18" borderId="0" xfId="0" applyFont="1" applyFill="1" applyAlignment="1">
      <alignment vertical="top"/>
    </xf>
    <xf numFmtId="164" fontId="1" fillId="18" borderId="0" xfId="0" applyNumberFormat="1" applyFont="1" applyFill="1" applyAlignment="1">
      <alignment vertical="top"/>
    </xf>
    <xf numFmtId="164" fontId="1" fillId="18" borderId="0" xfId="0" applyNumberFormat="1" applyFont="1" applyFill="1" applyAlignment="1">
      <alignment horizontal="right"/>
    </xf>
    <xf numFmtId="189" fontId="1" fillId="18" borderId="33" xfId="41" applyNumberFormat="1" applyFont="1" applyFill="1" applyBorder="1" applyAlignment="1">
      <alignment vertical="top"/>
    </xf>
    <xf numFmtId="188" fontId="1" fillId="18" borderId="0" xfId="63" applyNumberFormat="1" applyFont="1" applyFill="1" applyAlignment="1">
      <alignment horizontal="center" vertical="top"/>
    </xf>
    <xf numFmtId="0" fontId="0" fillId="18" borderId="0" xfId="0" applyFill="1" applyAlignment="1" applyProtection="1">
      <alignment/>
      <protection/>
    </xf>
    <xf numFmtId="0" fontId="1" fillId="18" borderId="16" xfId="0" applyFont="1" applyFill="1" applyBorder="1" applyAlignment="1">
      <alignment/>
    </xf>
    <xf numFmtId="0" fontId="0" fillId="18" borderId="17" xfId="0" applyFont="1" applyFill="1" applyBorder="1" applyAlignment="1">
      <alignment/>
    </xf>
    <xf numFmtId="0" fontId="1" fillId="18" borderId="20" xfId="0" applyFont="1" applyFill="1" applyBorder="1" applyAlignment="1">
      <alignment/>
    </xf>
    <xf numFmtId="0" fontId="0" fillId="18" borderId="22" xfId="0" applyFont="1" applyFill="1" applyBorder="1" applyAlignment="1">
      <alignment/>
    </xf>
    <xf numFmtId="0" fontId="0" fillId="18" borderId="34" xfId="0" applyFont="1" applyFill="1" applyBorder="1" applyAlignment="1" applyProtection="1">
      <alignment/>
      <protection locked="0"/>
    </xf>
    <xf numFmtId="0" fontId="0" fillId="18" borderId="24" xfId="0" applyFont="1" applyFill="1" applyBorder="1" applyAlignment="1" applyProtection="1">
      <alignment/>
      <protection locked="0"/>
    </xf>
    <xf numFmtId="0" fontId="0" fillId="18" borderId="35" xfId="0" applyFont="1" applyFill="1" applyBorder="1" applyAlignment="1" applyProtection="1">
      <alignment/>
      <protection locked="0"/>
    </xf>
    <xf numFmtId="42" fontId="0" fillId="18" borderId="35" xfId="0" applyNumberFormat="1" applyFont="1" applyFill="1" applyBorder="1" applyAlignment="1" applyProtection="1">
      <alignment/>
      <protection locked="0"/>
    </xf>
    <xf numFmtId="0" fontId="0" fillId="18" borderId="0" xfId="0" applyFont="1" applyFill="1" applyBorder="1" applyAlignment="1">
      <alignment/>
    </xf>
    <xf numFmtId="0" fontId="0" fillId="18" borderId="35" xfId="0" applyFont="1" applyFill="1" applyBorder="1" applyAlignment="1">
      <alignment horizontal="center"/>
    </xf>
    <xf numFmtId="0" fontId="0" fillId="18" borderId="36" xfId="0" applyFont="1" applyFill="1" applyBorder="1" applyAlignment="1" applyProtection="1">
      <alignment/>
      <protection locked="0"/>
    </xf>
    <xf numFmtId="0" fontId="0" fillId="18" borderId="29" xfId="0" applyFont="1" applyFill="1" applyBorder="1" applyAlignment="1" applyProtection="1">
      <alignment/>
      <protection locked="0"/>
    </xf>
    <xf numFmtId="0" fontId="0" fillId="18" borderId="37" xfId="0" applyFont="1" applyFill="1" applyBorder="1" applyAlignment="1" applyProtection="1">
      <alignment/>
      <protection locked="0"/>
    </xf>
    <xf numFmtId="42" fontId="0" fillId="18" borderId="37" xfId="0" applyNumberFormat="1" applyFont="1" applyFill="1" applyBorder="1" applyAlignment="1" applyProtection="1">
      <alignment/>
      <protection locked="0"/>
    </xf>
    <xf numFmtId="0" fontId="1" fillId="18" borderId="38" xfId="0" applyFont="1" applyFill="1" applyBorder="1" applyAlignment="1" applyProtection="1">
      <alignment/>
      <protection locked="0"/>
    </xf>
    <xf numFmtId="0" fontId="1" fillId="18" borderId="39" xfId="0" applyFont="1" applyFill="1" applyBorder="1" applyAlignment="1" applyProtection="1">
      <alignment/>
      <protection locked="0"/>
    </xf>
    <xf numFmtId="0" fontId="0" fillId="18" borderId="39" xfId="0" applyFont="1" applyFill="1" applyBorder="1" applyAlignment="1" applyProtection="1">
      <alignment/>
      <protection locked="0"/>
    </xf>
    <xf numFmtId="42" fontId="0" fillId="18" borderId="40" xfId="0" applyNumberFormat="1" applyFont="1" applyFill="1" applyBorder="1" applyAlignment="1" applyProtection="1">
      <alignment/>
      <protection locked="0"/>
    </xf>
    <xf numFmtId="0" fontId="0" fillId="18" borderId="41" xfId="0" applyFont="1" applyFill="1" applyBorder="1" applyAlignment="1">
      <alignment/>
    </xf>
    <xf numFmtId="0" fontId="0" fillId="18" borderId="40" xfId="0" applyFont="1" applyFill="1" applyBorder="1" applyAlignment="1">
      <alignment/>
    </xf>
    <xf numFmtId="42" fontId="0" fillId="18" borderId="42" xfId="0" applyNumberFormat="1" applyFont="1" applyFill="1" applyBorder="1" applyAlignment="1" applyProtection="1">
      <alignment/>
      <protection locked="0"/>
    </xf>
    <xf numFmtId="0" fontId="0" fillId="18" borderId="0" xfId="0" applyFont="1" applyFill="1" applyBorder="1" applyAlignment="1" applyProtection="1">
      <alignment/>
      <protection locked="0"/>
    </xf>
    <xf numFmtId="0" fontId="0" fillId="18" borderId="43" xfId="0" applyFont="1" applyFill="1" applyBorder="1" applyAlignment="1" applyProtection="1" quotePrefix="1">
      <alignment/>
      <protection locked="0"/>
    </xf>
    <xf numFmtId="0" fontId="0" fillId="18" borderId="43" xfId="0" applyFont="1" applyFill="1" applyBorder="1" applyAlignment="1" applyProtection="1">
      <alignment/>
      <protection locked="0"/>
    </xf>
    <xf numFmtId="185" fontId="0" fillId="18" borderId="43" xfId="0" applyNumberFormat="1" applyFont="1" applyFill="1" applyBorder="1" applyAlignment="1" applyProtection="1">
      <alignment/>
      <protection locked="0"/>
    </xf>
    <xf numFmtId="0" fontId="1" fillId="18" borderId="0" xfId="0" applyFont="1" applyFill="1" applyAlignment="1" applyProtection="1">
      <alignment/>
      <protection/>
    </xf>
    <xf numFmtId="0" fontId="0" fillId="18" borderId="0" xfId="0" applyFont="1" applyFill="1" applyAlignment="1" applyProtection="1">
      <alignment/>
      <protection/>
    </xf>
    <xf numFmtId="14" fontId="0" fillId="18" borderId="0" xfId="0" applyNumberFormat="1" applyFont="1" applyFill="1" applyBorder="1" applyAlignment="1">
      <alignment/>
    </xf>
    <xf numFmtId="0" fontId="0" fillId="18" borderId="21" xfId="0" applyFont="1" applyFill="1" applyBorder="1" applyAlignment="1">
      <alignment/>
    </xf>
    <xf numFmtId="0" fontId="0" fillId="18" borderId="0" xfId="0" applyFont="1" applyFill="1" applyAlignment="1">
      <alignment vertical="center"/>
    </xf>
    <xf numFmtId="0" fontId="23" fillId="18" borderId="44" xfId="0" applyFont="1" applyFill="1" applyBorder="1" applyAlignment="1">
      <alignment vertical="top"/>
    </xf>
    <xf numFmtId="0" fontId="23" fillId="18" borderId="45" xfId="0" applyFont="1" applyFill="1" applyBorder="1" applyAlignment="1">
      <alignment horizontal="center" vertical="top" wrapText="1"/>
    </xf>
    <xf numFmtId="0" fontId="23" fillId="18" borderId="46" xfId="0" applyFont="1" applyFill="1" applyBorder="1" applyAlignment="1">
      <alignment horizontal="center" vertical="top" wrapText="1"/>
    </xf>
    <xf numFmtId="0" fontId="27" fillId="18" borderId="0" xfId="0" applyFont="1" applyFill="1" applyAlignment="1">
      <alignment wrapText="1"/>
    </xf>
    <xf numFmtId="0" fontId="23" fillId="19" borderId="44" xfId="0" applyFont="1" applyFill="1" applyBorder="1" applyAlignment="1">
      <alignment vertical="top"/>
    </xf>
    <xf numFmtId="0" fontId="23" fillId="19" borderId="45" xfId="0" applyFont="1" applyFill="1" applyBorder="1" applyAlignment="1">
      <alignment horizontal="center" vertical="top" wrapText="1"/>
    </xf>
    <xf numFmtId="0" fontId="0" fillId="19" borderId="47" xfId="0" applyFont="1" applyFill="1" applyBorder="1" applyAlignment="1" applyProtection="1">
      <alignment horizontal="center" vertical="center" wrapText="1"/>
      <protection/>
    </xf>
    <xf numFmtId="0" fontId="0" fillId="19" borderId="48" xfId="0" applyFill="1" applyBorder="1" applyAlignment="1" applyProtection="1">
      <alignment horizontal="center" vertical="center" wrapText="1"/>
      <protection/>
    </xf>
    <xf numFmtId="0" fontId="1" fillId="18" borderId="0" xfId="0" applyFont="1" applyFill="1" applyBorder="1" applyAlignment="1" applyProtection="1">
      <alignment/>
      <protection/>
    </xf>
    <xf numFmtId="0" fontId="0" fillId="18" borderId="0" xfId="0" applyFill="1" applyBorder="1" applyAlignment="1" applyProtection="1">
      <alignment wrapText="1"/>
      <protection/>
    </xf>
    <xf numFmtId="0" fontId="0" fillId="18" borderId="0" xfId="0" applyFill="1" applyAlignment="1" applyProtection="1">
      <alignment wrapText="1"/>
      <protection/>
    </xf>
    <xf numFmtId="0" fontId="0" fillId="18" borderId="0" xfId="0" applyFill="1" applyAlignment="1" applyProtection="1">
      <alignment/>
      <protection locked="0"/>
    </xf>
    <xf numFmtId="200" fontId="0" fillId="18" borderId="0" xfId="0" applyNumberFormat="1" applyFill="1" applyAlignment="1" applyProtection="1">
      <alignment/>
      <protection/>
    </xf>
    <xf numFmtId="200" fontId="0" fillId="19" borderId="0" xfId="0" applyNumberFormat="1" applyFill="1" applyAlignment="1" applyProtection="1">
      <alignment/>
      <protection/>
    </xf>
    <xf numFmtId="0" fontId="2" fillId="0" borderId="13" xfId="0" applyFont="1" applyFill="1" applyBorder="1" applyAlignment="1" applyProtection="1">
      <alignment/>
      <protection locked="0"/>
    </xf>
    <xf numFmtId="0" fontId="0" fillId="0" borderId="49" xfId="0" applyFill="1" applyBorder="1" applyAlignment="1" applyProtection="1">
      <alignment/>
      <protection locked="0"/>
    </xf>
    <xf numFmtId="200" fontId="0" fillId="0" borderId="50" xfId="88" applyNumberFormat="1" applyFont="1" applyFill="1" applyBorder="1" applyAlignment="1" applyProtection="1">
      <alignment/>
      <protection locked="0"/>
    </xf>
    <xf numFmtId="0" fontId="2" fillId="0" borderId="16" xfId="0" applyFont="1" applyFill="1" applyBorder="1" applyAlignment="1" applyProtection="1">
      <alignment/>
      <protection locked="0"/>
    </xf>
    <xf numFmtId="0" fontId="0" fillId="0" borderId="35" xfId="0" applyFill="1" applyBorder="1" applyAlignment="1" applyProtection="1">
      <alignment/>
      <protection locked="0"/>
    </xf>
    <xf numFmtId="200" fontId="0" fillId="0" borderId="23" xfId="88" applyNumberFormat="1" applyFont="1" applyFill="1" applyBorder="1" applyAlignment="1" applyProtection="1">
      <alignment/>
      <protection locked="0"/>
    </xf>
    <xf numFmtId="0" fontId="2" fillId="0" borderId="20" xfId="0" applyFont="1" applyFill="1" applyBorder="1" applyAlignment="1" applyProtection="1">
      <alignment/>
      <protection locked="0"/>
    </xf>
    <xf numFmtId="0" fontId="0" fillId="0" borderId="51" xfId="0" applyFill="1" applyBorder="1" applyAlignment="1" applyProtection="1">
      <alignment/>
      <protection locked="0"/>
    </xf>
    <xf numFmtId="200" fontId="0" fillId="0" borderId="51" xfId="88" applyNumberFormat="1" applyFont="1" applyFill="1" applyBorder="1" applyAlignment="1" applyProtection="1">
      <alignment/>
      <protection locked="0"/>
    </xf>
    <xf numFmtId="0" fontId="1" fillId="19" borderId="31" xfId="78" applyFont="1" applyFill="1" applyBorder="1" applyAlignment="1">
      <alignment vertical="center" wrapText="1"/>
      <protection/>
    </xf>
    <xf numFmtId="0" fontId="0" fillId="0" borderId="0" xfId="0" applyFont="1" applyFill="1" applyBorder="1" applyAlignment="1">
      <alignment/>
    </xf>
    <xf numFmtId="0" fontId="1" fillId="19" borderId="52" xfId="0" applyFont="1" applyFill="1" applyBorder="1" applyAlignment="1" applyProtection="1">
      <alignment horizontal="center"/>
      <protection/>
    </xf>
    <xf numFmtId="0" fontId="1" fillId="19" borderId="53" xfId="0" applyFont="1" applyFill="1" applyBorder="1" applyAlignment="1" applyProtection="1">
      <alignment horizontal="center"/>
      <protection/>
    </xf>
    <xf numFmtId="0" fontId="1" fillId="19" borderId="48" xfId="0" applyFont="1" applyFill="1" applyBorder="1" applyAlignment="1" applyProtection="1">
      <alignment horizontal="center"/>
      <protection/>
    </xf>
    <xf numFmtId="0" fontId="0" fillId="19" borderId="16" xfId="0" applyFont="1" applyFill="1" applyBorder="1" applyAlignment="1" applyProtection="1">
      <alignment horizontal="left"/>
      <protection locked="0"/>
    </xf>
    <xf numFmtId="0" fontId="0" fillId="19" borderId="0" xfId="0" applyFont="1" applyFill="1" applyBorder="1" applyAlignment="1" applyProtection="1">
      <alignment horizontal="left"/>
      <protection locked="0"/>
    </xf>
    <xf numFmtId="0" fontId="0" fillId="19" borderId="16" xfId="0" applyFont="1" applyFill="1" applyBorder="1" applyAlignment="1" applyProtection="1">
      <alignment horizontal="left"/>
      <protection locked="0"/>
    </xf>
    <xf numFmtId="0" fontId="0" fillId="19" borderId="0" xfId="0" applyFont="1" applyFill="1" applyBorder="1" applyAlignment="1" applyProtection="1">
      <alignment horizontal="left"/>
      <protection locked="0"/>
    </xf>
    <xf numFmtId="0" fontId="26" fillId="19" borderId="0" xfId="0" applyFont="1" applyFill="1" applyAlignment="1" applyProtection="1">
      <alignment horizontal="center" vertical="center"/>
      <protection/>
    </xf>
    <xf numFmtId="0" fontId="0" fillId="18" borderId="0" xfId="0" applyFont="1" applyFill="1" applyAlignment="1">
      <alignment horizontal="left" vertical="top" wrapText="1"/>
    </xf>
    <xf numFmtId="0" fontId="26" fillId="19" borderId="52" xfId="0" applyFont="1" applyFill="1" applyBorder="1" applyAlignment="1">
      <alignment horizontal="center"/>
    </xf>
    <xf numFmtId="0" fontId="26" fillId="19" borderId="53" xfId="0" applyFont="1" applyFill="1" applyBorder="1" applyAlignment="1">
      <alignment horizontal="center"/>
    </xf>
    <xf numFmtId="0" fontId="26" fillId="19" borderId="48" xfId="0" applyFont="1" applyFill="1" applyBorder="1" applyAlignment="1">
      <alignment horizontal="center"/>
    </xf>
    <xf numFmtId="0" fontId="26" fillId="19" borderId="13" xfId="0" applyFont="1" applyFill="1" applyBorder="1" applyAlignment="1">
      <alignment horizontal="center" vertical="center"/>
    </xf>
    <xf numFmtId="0" fontId="26" fillId="19" borderId="14" xfId="0" applyFont="1" applyFill="1" applyBorder="1" applyAlignment="1">
      <alignment horizontal="center" vertical="center"/>
    </xf>
    <xf numFmtId="0" fontId="26" fillId="19" borderId="15" xfId="0" applyFont="1" applyFill="1" applyBorder="1" applyAlignment="1">
      <alignment horizontal="center" vertical="center"/>
    </xf>
    <xf numFmtId="0" fontId="1" fillId="18" borderId="0" xfId="0" applyFont="1" applyFill="1" applyBorder="1" applyAlignment="1" applyProtection="1" quotePrefix="1">
      <alignment horizontal="left"/>
      <protection locked="0"/>
    </xf>
    <xf numFmtId="0" fontId="1" fillId="18" borderId="0" xfId="0" applyFont="1" applyFill="1" applyBorder="1" applyAlignment="1" applyProtection="1">
      <alignment horizontal="left"/>
      <protection locked="0"/>
    </xf>
    <xf numFmtId="0" fontId="0" fillId="19" borderId="52" xfId="0" applyFont="1" applyFill="1" applyBorder="1" applyAlignment="1" applyProtection="1">
      <alignment horizontal="center" vertical="center" wrapText="1"/>
      <protection/>
    </xf>
    <xf numFmtId="0" fontId="0" fillId="19" borderId="53" xfId="0" applyFont="1" applyFill="1" applyBorder="1" applyAlignment="1" applyProtection="1">
      <alignment horizontal="center" vertical="center" wrapText="1"/>
      <protection/>
    </xf>
    <xf numFmtId="0" fontId="0" fillId="19" borderId="48" xfId="0" applyFont="1" applyFill="1" applyBorder="1" applyAlignment="1" applyProtection="1">
      <alignment horizontal="center" vertical="center" wrapText="1"/>
      <protection/>
    </xf>
    <xf numFmtId="0" fontId="0" fillId="0" borderId="50"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1" fillId="18" borderId="13" xfId="0" applyFont="1" applyFill="1" applyBorder="1" applyAlignment="1" applyProtection="1">
      <alignment horizontal="left" vertical="top" wrapText="1"/>
      <protection/>
    </xf>
    <xf numFmtId="0" fontId="1" fillId="18" borderId="14" xfId="0" applyFont="1" applyFill="1" applyBorder="1" applyAlignment="1" applyProtection="1">
      <alignment horizontal="left" vertical="top" wrapText="1"/>
      <protection/>
    </xf>
    <xf numFmtId="0" fontId="1" fillId="18" borderId="15" xfId="0" applyFont="1" applyFill="1" applyBorder="1" applyAlignment="1" applyProtection="1">
      <alignment horizontal="left" vertical="top" wrapText="1"/>
      <protection/>
    </xf>
    <xf numFmtId="0" fontId="1" fillId="18" borderId="16" xfId="0" applyFont="1" applyFill="1" applyBorder="1" applyAlignment="1" applyProtection="1">
      <alignment horizontal="left" vertical="top" wrapText="1"/>
      <protection/>
    </xf>
    <xf numFmtId="0" fontId="1" fillId="18" borderId="0" xfId="0" applyFont="1" applyFill="1" applyBorder="1" applyAlignment="1" applyProtection="1">
      <alignment horizontal="left" vertical="top" wrapText="1"/>
      <protection/>
    </xf>
    <xf numFmtId="0" fontId="1" fillId="18" borderId="17" xfId="0" applyFont="1" applyFill="1" applyBorder="1" applyAlignment="1" applyProtection="1">
      <alignment horizontal="left" vertical="top" wrapText="1"/>
      <protection/>
    </xf>
    <xf numFmtId="0" fontId="1" fillId="18" borderId="20" xfId="0" applyFont="1" applyFill="1" applyBorder="1" applyAlignment="1" applyProtection="1">
      <alignment horizontal="left" vertical="top" wrapText="1"/>
      <protection/>
    </xf>
    <xf numFmtId="0" fontId="1" fillId="18" borderId="21" xfId="0" applyFont="1" applyFill="1" applyBorder="1" applyAlignment="1" applyProtection="1">
      <alignment horizontal="left" vertical="top" wrapText="1"/>
      <protection/>
    </xf>
    <xf numFmtId="0" fontId="1" fillId="18" borderId="22" xfId="0" applyFont="1" applyFill="1" applyBorder="1" applyAlignment="1" applyProtection="1">
      <alignment horizontal="left" vertical="top" wrapText="1"/>
      <protection/>
    </xf>
    <xf numFmtId="0" fontId="1" fillId="19" borderId="52" xfId="0" applyFont="1" applyFill="1" applyBorder="1" applyAlignment="1" applyProtection="1">
      <alignment horizontal="center" vertical="top"/>
      <protection/>
    </xf>
    <xf numFmtId="0" fontId="1" fillId="19" borderId="53" xfId="0" applyFont="1" applyFill="1" applyBorder="1" applyAlignment="1" applyProtection="1">
      <alignment horizontal="center" vertical="top"/>
      <protection/>
    </xf>
    <xf numFmtId="0" fontId="1" fillId="19" borderId="48" xfId="0" applyFont="1" applyFill="1" applyBorder="1" applyAlignment="1" applyProtection="1">
      <alignment horizontal="center" vertical="top"/>
      <protection/>
    </xf>
    <xf numFmtId="0" fontId="0" fillId="0" borderId="54"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Euro 10" xfId="42"/>
    <cellStyle name="Euro 11" xfId="43"/>
    <cellStyle name="Euro 12" xfId="44"/>
    <cellStyle name="Euro 13" xfId="45"/>
    <cellStyle name="Euro 14" xfId="46"/>
    <cellStyle name="Euro 15" xfId="47"/>
    <cellStyle name="Euro 16" xfId="48"/>
    <cellStyle name="Euro 2" xfId="49"/>
    <cellStyle name="Euro 3" xfId="50"/>
    <cellStyle name="Euro 4" xfId="51"/>
    <cellStyle name="Euro 5" xfId="52"/>
    <cellStyle name="Euro 6" xfId="53"/>
    <cellStyle name="Euro 7" xfId="54"/>
    <cellStyle name="Euro 8" xfId="55"/>
    <cellStyle name="Euro 9" xfId="56"/>
    <cellStyle name="Euro_Format budget Asia Facility 2006" xfId="57"/>
    <cellStyle name="Gekoppelde cel" xfId="58"/>
    <cellStyle name="Followed Hyperlink" xfId="59"/>
    <cellStyle name="Goed" xfId="60"/>
    <cellStyle name="Hyperlink" xfId="61"/>
    <cellStyle name="Invoer" xfId="62"/>
    <cellStyle name="Comma" xfId="63"/>
    <cellStyle name="Comma [0]" xfId="64"/>
    <cellStyle name="Komma 3" xfId="65"/>
    <cellStyle name="Komma 4" xfId="66"/>
    <cellStyle name="Komma 5" xfId="67"/>
    <cellStyle name="Komma 6" xfId="68"/>
    <cellStyle name="Kop 1" xfId="69"/>
    <cellStyle name="Kop 2" xfId="70"/>
    <cellStyle name="Kop 3" xfId="71"/>
    <cellStyle name="Kop 4" xfId="72"/>
    <cellStyle name="Neutraal" xfId="73"/>
    <cellStyle name="Notitie" xfId="74"/>
    <cellStyle name="Ongeldig" xfId="75"/>
    <cellStyle name="Percent" xfId="76"/>
    <cellStyle name="Procent 2" xfId="77"/>
    <cellStyle name="Standaard 10" xfId="78"/>
    <cellStyle name="Standaard 2" xfId="79"/>
    <cellStyle name="Standaard 3" xfId="80"/>
    <cellStyle name="Standaard 4" xfId="81"/>
    <cellStyle name="Standaard 5" xfId="82"/>
    <cellStyle name="Standaard 6" xfId="83"/>
    <cellStyle name="Standaard 9" xfId="84"/>
    <cellStyle name="Titel" xfId="85"/>
    <cellStyle name="Totaal" xfId="86"/>
    <cellStyle name="Uitvoer" xfId="87"/>
    <cellStyle name="Currency" xfId="88"/>
    <cellStyle name="Currency [0]" xfId="89"/>
    <cellStyle name="Valuta 2" xfId="90"/>
    <cellStyle name="Verklarende tekst" xfId="91"/>
    <cellStyle name="Waarschuwingsteks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552450</xdr:colOff>
      <xdr:row>87</xdr:row>
      <xdr:rowOff>47625</xdr:rowOff>
    </xdr:to>
    <xdr:sp>
      <xdr:nvSpPr>
        <xdr:cNvPr id="1" name="Tekstvak 1"/>
        <xdr:cNvSpPr txBox="1">
          <a:spLocks noChangeArrowheads="1"/>
        </xdr:cNvSpPr>
      </xdr:nvSpPr>
      <xdr:spPr>
        <a:xfrm>
          <a:off x="9525" y="0"/>
          <a:ext cx="7248525" cy="14963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Verdana"/>
              <a:ea typeface="Verdana"/>
              <a:cs typeface="Verdana"/>
            </a:rPr>
            <a:t>Explanation of the project budget items</a:t>
          </a:r>
          <a:r>
            <a:rPr lang="en-US" cap="none" sz="10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You must keep a separate administration of all project costs. You must also register time for all experts involved. We calculate all repayments based on actual time spent and costs made during this project.
</a:t>
          </a:r>
          <a:r>
            <a:rPr lang="en-US" cap="none" sz="900" b="0" i="0" u="none" baseline="0">
              <a:solidFill>
                <a:srgbClr val="000000"/>
              </a:solidFill>
              <a:latin typeface="Verdana"/>
              <a:ea typeface="Verdana"/>
              <a:cs typeface="Verdana"/>
            </a:rPr>
            <a:t>In this tool, you will find the term 'foreign country'. It refers to activities in a country other than the Netherlands.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On the 'Overview' sheet please: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Verdana"/>
              <a:ea typeface="Verdana"/>
              <a:cs typeface="Verdana"/>
            </a:rPr>
            <a:t>F</a:t>
          </a:r>
          <a:r>
            <a:rPr lang="en-US" cap="none" sz="900" b="0" i="0" u="none" baseline="0">
              <a:solidFill>
                <a:srgbClr val="000000"/>
              </a:solidFill>
              <a:latin typeface="Verdana"/>
              <a:ea typeface="Verdana"/>
              <a:cs typeface="Verdana"/>
            </a:rPr>
            <a:t>ill out the main applicant's</a:t>
          </a:r>
          <a:r>
            <a:rPr lang="en-US" cap="none" sz="1100" b="0" i="0" u="none" baseline="0">
              <a:solidFill>
                <a:srgbClr val="000000"/>
              </a:solidFill>
              <a:latin typeface="Calibri"/>
              <a:ea typeface="Calibri"/>
              <a:cs typeface="Calibri"/>
            </a:rPr>
            <a:t> name </a:t>
          </a:r>
          <a:r>
            <a:rPr lang="en-US" cap="none" sz="9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Verdana"/>
              <a:ea typeface="Verdana"/>
              <a:cs typeface="Verdana"/>
            </a:rPr>
            <a:t>F</a:t>
          </a:r>
          <a:r>
            <a:rPr lang="en-US" cap="none" sz="900" b="0" i="0" u="none" baseline="0">
              <a:solidFill>
                <a:srgbClr val="000000"/>
              </a:solidFill>
              <a:latin typeface="Verdana"/>
              <a:ea typeface="Verdana"/>
              <a:cs typeface="Verdana"/>
            </a:rPr>
            <a:t>ill out the project title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Verdana"/>
              <a:ea typeface="Verdana"/>
              <a:cs typeface="Verdana"/>
            </a:rPr>
            <a:t>Choose the type of project: A+B or B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If you apply for project A+B, you need to fill out the detailed budget for project A and an estimate of the total budget needed for project B of A+B. You can fill out the estimate budget amount for project B under budget category F (</a:t>
          </a:r>
          <a:r>
            <a:rPr lang="en-US" cap="none" sz="900" b="0" i="1" u="none" baseline="0">
              <a:solidFill>
                <a:srgbClr val="000000"/>
              </a:solidFill>
              <a:latin typeface="Verdana"/>
              <a:ea typeface="Verdana"/>
              <a:cs typeface="Verdana"/>
            </a:rPr>
            <a:t>Costs related to Third Parties </a:t>
          </a:r>
          <a:r>
            <a:rPr lang="en-US" cap="none" sz="900" b="0" i="0" u="none" baseline="0">
              <a:solidFill>
                <a:srgbClr val="000000"/>
              </a:solidFill>
              <a:latin typeface="Verdana"/>
              <a:ea typeface="Verdana"/>
              <a:cs typeface="Verdana"/>
            </a:rPr>
            <a:t>) in sheet ‘Result 5’.   
</a:t>
          </a:r>
          <a:r>
            <a:rPr lang="en-US" cap="none" sz="900" b="0" i="0" u="none" baseline="0">
              <a:solidFill>
                <a:srgbClr val="000000"/>
              </a:solidFill>
              <a:latin typeface="Verdana"/>
              <a:ea typeface="Verdana"/>
              <a:cs typeface="Verdana"/>
            </a:rPr>
            <a:t>
</a:t>
          </a:r>
          <a:r>
            <a:rPr lang="en-US" cap="none" sz="900" b="0" i="0" u="none" baseline="0">
              <a:solidFill>
                <a:srgbClr val="FF0000"/>
              </a:solidFill>
              <a:latin typeface="Verdana"/>
              <a:ea typeface="Verdana"/>
              <a:cs typeface="Verdana"/>
            </a:rPr>
            <a:t>If you only apply for Project B, </a:t>
          </a:r>
          <a:r>
            <a:rPr lang="en-US" cap="none" sz="1100" b="0" i="0" u="none" baseline="0">
              <a:solidFill>
                <a:srgbClr val="FF0000"/>
              </a:solidFill>
              <a:latin typeface="Calibri"/>
              <a:ea typeface="Calibri"/>
              <a:cs typeface="Calibri"/>
            </a:rPr>
            <a:t>you will need to fill out the detailed budget for Project B. </a:t>
          </a:r>
          <a:r>
            <a:rPr lang="en-US" cap="none" sz="900" b="0" i="0" u="none" baseline="0">
              <a:solidFill>
                <a:srgbClr val="FF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The total grant amount cannot be increased after finalising Project A, however the allocation can be changed. Please also consult our FAQ on the website.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Questions about this part of the tool? Find more information on our website:
</a:t>
          </a:r>
          <a:r>
            <a:rPr lang="en-US" cap="none" sz="900" b="0" i="0" u="none" baseline="0">
              <a:solidFill>
                <a:srgbClr val="000000"/>
              </a:solidFill>
              <a:latin typeface="Verdana"/>
              <a:ea typeface="Verdana"/>
              <a:cs typeface="Verdana"/>
            </a:rPr>
            <a:t>
</a:t>
          </a:r>
          <a:r>
            <a:rPr lang="en-US" cap="none" sz="900" b="0" i="1" u="none" baseline="0">
              <a:solidFill>
                <a:srgbClr val="000000"/>
              </a:solidFill>
              <a:latin typeface="Verdana"/>
              <a:ea typeface="Verdana"/>
              <a:cs typeface="Verdana"/>
            </a:rPr>
            <a:t>https://english.rvo.nl/subsidies-programmes/fvo-partnerships-pillar-1/faq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Please note that the following</a:t>
          </a:r>
          <a:r>
            <a:rPr lang="en-US" cap="none" sz="900" b="1" i="0" u="none" baseline="0">
              <a:solidFill>
                <a:srgbClr val="000000"/>
              </a:solidFill>
              <a:latin typeface="Verdana"/>
              <a:ea typeface="Verdana"/>
              <a:cs typeface="Verdana"/>
            </a:rPr>
            <a:t> costs do not qualify for a subsidy:</a:t>
          </a:r>
          <a:r>
            <a:rPr lang="en-US" cap="none" sz="900" b="1"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Activity</a:t>
          </a:r>
          <a:r>
            <a:rPr lang="en-US" cap="none" sz="900" b="0" i="0" u="none" baseline="0">
              <a:solidFill>
                <a:srgbClr val="000000"/>
              </a:solidFill>
              <a:latin typeface="Verdana"/>
              <a:ea typeface="Verdana"/>
              <a:cs typeface="Verdana"/>
            </a:rPr>
            <a:t> costs before you applied;
</a:t>
          </a:r>
          <a:r>
            <a:rPr lang="en-US" cap="none" sz="900" b="0" i="0" u="none" baseline="0">
              <a:solidFill>
                <a:srgbClr val="000000"/>
              </a:solidFill>
              <a:latin typeface="Verdana"/>
              <a:ea typeface="Verdana"/>
              <a:cs typeface="Verdana"/>
            </a:rPr>
            <a:t>• Costs</a:t>
          </a:r>
          <a:r>
            <a:rPr lang="en-US" cap="none" sz="900" b="0" i="0" u="none" baseline="0">
              <a:solidFill>
                <a:srgbClr val="000000"/>
              </a:solidFill>
              <a:latin typeface="Verdana"/>
              <a:ea typeface="Verdana"/>
              <a:cs typeface="Verdana"/>
            </a:rPr>
            <a:t> made to prepare the application;
</a:t>
          </a:r>
          <a:r>
            <a:rPr lang="en-US" cap="none" sz="900" b="0" i="0" u="none" baseline="0">
              <a:solidFill>
                <a:srgbClr val="000000"/>
              </a:solidFill>
              <a:latin typeface="Verdana"/>
              <a:ea typeface="Verdana"/>
              <a:cs typeface="Verdana"/>
            </a:rPr>
            <a:t>• Activity costs </a:t>
          </a:r>
          <a:r>
            <a:rPr lang="en-US" cap="none" sz="900" b="0" i="0" u="none" baseline="0">
              <a:solidFill>
                <a:srgbClr val="000000"/>
              </a:solidFill>
              <a:latin typeface="Verdana"/>
              <a:ea typeface="Verdana"/>
              <a:cs typeface="Verdana"/>
            </a:rPr>
            <a:t>for which you have already received a subsidy or a contribution from the budget of the Netherlands Ministery of Foreign Affairs or the budget of Foreign Trade and Development Cooperation.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A. Time spent in home and target countries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The expert's home country can be the Netherlands or a foreign country.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1</a:t>
          </a:r>
          <a:r>
            <a:rPr lang="en-US" cap="none" sz="900" b="0" i="0" u="none" baseline="0">
              <a:solidFill>
                <a:srgbClr val="000000"/>
              </a:solidFill>
              <a:latin typeface="Verdana"/>
              <a:ea typeface="Verdana"/>
              <a:cs typeface="Verdana"/>
            </a:rPr>
            <a:t> day has no more than 8 hours that qualify for repayment.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1 week has no more than 5 working days that qualify for repayment.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Verdana"/>
              <a:ea typeface="Verdana"/>
              <a:cs typeface="Verdana"/>
            </a:rPr>
            <a:t>When the expert is abroad, calculate the number of working days from the day of departure, including the day of return. Deduct days off taken during this period.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Rates
</a:t>
          </a:r>
          <a:r>
            <a:rPr lang="en-US" cap="none" sz="900" b="0" i="0" u="none" baseline="0">
              <a:solidFill>
                <a:srgbClr val="000000"/>
              </a:solidFill>
              <a:latin typeface="Verdana"/>
              <a:ea typeface="Verdana"/>
              <a:cs typeface="Verdana"/>
            </a:rPr>
            <a:t>The fixed rate for labour costs is no more than </a:t>
          </a:r>
          <a:r>
            <a:rPr lang="en-US" cap="none" sz="900" b="1" i="0" u="none" baseline="0">
              <a:solidFill>
                <a:srgbClr val="000000"/>
              </a:solidFill>
              <a:latin typeface="Verdana"/>
              <a:ea typeface="Verdana"/>
              <a:cs typeface="Verdana"/>
            </a:rPr>
            <a:t>€87.50 </a:t>
          </a:r>
          <a:r>
            <a:rPr lang="en-US" cap="none" sz="900" b="0" i="0" u="none" baseline="0">
              <a:solidFill>
                <a:srgbClr val="000000"/>
              </a:solidFill>
              <a:latin typeface="Verdana"/>
              <a:ea typeface="Verdana"/>
              <a:cs typeface="Verdana"/>
            </a:rPr>
            <a:t>per hour or </a:t>
          </a:r>
          <a:r>
            <a:rPr lang="en-US" cap="none" sz="900" b="1" i="0" u="none" baseline="0">
              <a:solidFill>
                <a:srgbClr val="000000"/>
              </a:solidFill>
              <a:latin typeface="Verdana"/>
              <a:ea typeface="Verdana"/>
              <a:cs typeface="Verdana"/>
            </a:rPr>
            <a:t>€700 </a:t>
          </a:r>
          <a:r>
            <a:rPr lang="en-US" cap="none" sz="900" b="0" i="0" u="none" baseline="0">
              <a:solidFill>
                <a:srgbClr val="000000"/>
              </a:solidFill>
              <a:latin typeface="Verdana"/>
              <a:ea typeface="Verdana"/>
              <a:cs typeface="Verdana"/>
            </a:rPr>
            <a:t>per day. This includes all salary costs for staff members active for this project. These hours have to qualify for this subsidy.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Rates for project partners' staff in target countries follow local representative rates. This applies to partners that are part of the consortium. These rates need special approval of the Minister of Foreign</a:t>
          </a:r>
          <a:r>
            <a:rPr lang="en-US" cap="none" sz="900" b="0" i="0" u="none" baseline="0">
              <a:solidFill>
                <a:srgbClr val="000000"/>
              </a:solidFill>
              <a:latin typeface="Verdana"/>
              <a:ea typeface="Verdana"/>
              <a:cs typeface="Verdana"/>
            </a:rPr>
            <a:t> Affairs</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The rate per hour for each expert applies for the duration of the project. For reference, please check the Grant Decision.</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Project management</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The total number of days spent on project management cannot be more than 10% of the total number of days spent in the home and target country. </a:t>
          </a:r>
          <a:r>
            <a:rPr lang="en-US" cap="none" sz="900" b="0" i="0" u="none" baseline="0">
              <a:solidFill>
                <a:srgbClr val="FF0000"/>
              </a:solidFill>
              <a:latin typeface="Verdana"/>
              <a:ea typeface="Verdana"/>
              <a:cs typeface="Verdana"/>
            </a:rPr>
            <a:t>Specify this amount for each budget result sheet for budget category A1 as well as for A2.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B. International travel expenses</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The budget for flight expenses</a:t>
          </a:r>
          <a:r>
            <a:rPr lang="en-US" cap="none" sz="900" b="0" i="0" u="none" baseline="0">
              <a:solidFill>
                <a:srgbClr val="000000"/>
              </a:solidFill>
              <a:latin typeface="Verdana"/>
              <a:ea typeface="Verdana"/>
              <a:cs typeface="Verdana"/>
            </a:rPr>
            <a:t> (the</a:t>
          </a:r>
          <a:r>
            <a:rPr lang="en-US" cap="none" sz="900" b="0" i="0" u="none" baseline="0">
              <a:solidFill>
                <a:srgbClr val="000000"/>
              </a:solidFill>
              <a:latin typeface="Verdana"/>
              <a:ea typeface="Verdana"/>
              <a:cs typeface="Verdana"/>
            </a:rPr>
            <a:t> ticket prices multiplied by the number of (return) flights) is based on economy-class rates.</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C. Local travel expenses</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Local travel expenses are repaid based on local rates and actual costs. Local travel expenses are:</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L</a:t>
          </a:r>
          <a:r>
            <a:rPr lang="en-US" cap="none" sz="900" b="0" i="0" u="none" baseline="0">
              <a:solidFill>
                <a:srgbClr val="000000"/>
              </a:solidFill>
              <a:latin typeface="Verdana"/>
              <a:ea typeface="Verdana"/>
              <a:cs typeface="Verdana"/>
            </a:rPr>
            <a:t>ong-distance expenses in the home country;</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L</a:t>
          </a:r>
          <a:r>
            <a:rPr lang="en-US" cap="none" sz="900" b="0" i="0" u="none" baseline="0">
              <a:solidFill>
                <a:srgbClr val="000000"/>
              </a:solidFill>
              <a:latin typeface="Verdana"/>
              <a:ea typeface="Verdana"/>
              <a:cs typeface="Verdana"/>
            </a:rPr>
            <a:t>ong-distance expenses in the target country; and</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a:t>
          </a:r>
          <a:r>
            <a:rPr lang="en-US" cap="none" sz="900" b="0" i="0" u="none" baseline="0">
              <a:solidFill>
                <a:srgbClr val="000000"/>
              </a:solidFill>
              <a:latin typeface="Verdana"/>
              <a:ea typeface="Verdana"/>
              <a:cs typeface="Verdana"/>
            </a:rPr>
            <a:t>ransit expenses;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Long-distance expenses are expenses for transport between two or more cities or regions. Transit expenses are costs made for: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a:t>
          </a:r>
          <a:r>
            <a:rPr lang="en-US" cap="none" sz="900" b="0" i="0" u="none" baseline="0">
              <a:solidFill>
                <a:srgbClr val="000000"/>
              </a:solidFill>
              <a:latin typeface="Verdana"/>
              <a:ea typeface="Verdana"/>
              <a:cs typeface="Verdana"/>
            </a:rPr>
            <a:t>ravelling between airports; and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a:t>
          </a:r>
          <a:r>
            <a:rPr lang="en-US" cap="none" sz="900" b="0" i="0" u="none" baseline="0">
              <a:solidFill>
                <a:srgbClr val="000000"/>
              </a:solidFill>
              <a:latin typeface="Verdana"/>
              <a:ea typeface="Verdana"/>
              <a:cs typeface="Verdana"/>
            </a:rPr>
            <a:t>ransfers to and from airports and hotels.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Domestic travel expenses will be reimbursed based on the local rates and actual incurred costs. When travelling in one's own car, travel expenses will be reimbursed based on the fiscally permitted tax-free mileage allowance of the Netherlands.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D. Daily Subsistence Allowance</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Accommodation expenses are based on the amount of nights spent abroad. The </a:t>
          </a:r>
          <a:r>
            <a:rPr lang="en-US" cap="none" sz="900" b="0" i="0" u="none" baseline="0">
              <a:solidFill>
                <a:srgbClr val="000000"/>
              </a:solidFill>
              <a:latin typeface="Verdana"/>
              <a:ea typeface="Verdana"/>
              <a:cs typeface="Verdana"/>
            </a:rPr>
            <a:t>maximum</a:t>
          </a:r>
          <a:r>
            <a:rPr lang="en-US" cap="none" sz="900" b="1" i="0" u="none" baseline="0">
              <a:solidFill>
                <a:srgbClr val="FF0000"/>
              </a:solidFill>
              <a:latin typeface="Verdana"/>
              <a:ea typeface="Verdana"/>
              <a:cs typeface="Verdana"/>
            </a:rPr>
            <a:t> </a:t>
          </a:r>
          <a:r>
            <a:rPr lang="en-US" cap="none" sz="900" b="0" i="0" u="none" baseline="0">
              <a:solidFill>
                <a:srgbClr val="000000"/>
              </a:solidFill>
              <a:latin typeface="Verdana"/>
              <a:ea typeface="Verdana"/>
              <a:cs typeface="Verdana"/>
            </a:rPr>
            <a:t>reimbursement for accommodation expenses is equal to the number of (calendar) days as stated in budget category A2 (Time spent in the target country). Multiply this number by the DSA rates that apply.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The DSA rate is for expenses made for:
</a:t>
          </a:r>
          <a:r>
            <a:rPr lang="en-US" cap="none" sz="900" b="0" i="0" u="none" baseline="0">
              <a:solidFill>
                <a:srgbClr val="000000"/>
              </a:solidFill>
              <a:latin typeface="Verdana"/>
              <a:ea typeface="Verdana"/>
              <a:cs typeface="Verdana"/>
            </a:rPr>
            <a:t>- overnight accommodation;
</a:t>
          </a:r>
          <a:r>
            <a:rPr lang="en-US" cap="none" sz="900" b="0" i="0" u="none" baseline="0">
              <a:solidFill>
                <a:srgbClr val="000000"/>
              </a:solidFill>
              <a:latin typeface="Verdana"/>
              <a:ea typeface="Verdana"/>
              <a:cs typeface="Verdana"/>
            </a:rPr>
            <a:t>- meals;
</a:t>
          </a:r>
          <a:r>
            <a:rPr lang="en-US" cap="none" sz="900" b="0" i="0" u="none" baseline="0">
              <a:solidFill>
                <a:srgbClr val="000000"/>
              </a:solidFill>
              <a:latin typeface="Verdana"/>
              <a:ea typeface="Verdana"/>
              <a:cs typeface="Verdana"/>
            </a:rPr>
            <a:t>- expenses paid for in cash;</a:t>
          </a:r>
          <a:r>
            <a:rPr lang="en-US" cap="none" sz="900" b="0" i="0" u="none" baseline="0">
              <a:solidFill>
                <a:srgbClr val="000000"/>
              </a:solidFill>
              <a:latin typeface="Verdana"/>
              <a:ea typeface="Verdana"/>
              <a:cs typeface="Verdana"/>
            </a:rPr>
            <a:t> and</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local travel expenses, for example, within a city.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Only</a:t>
          </a:r>
          <a:r>
            <a:rPr lang="en-US" cap="none" sz="900" b="0" i="0" u="none" baseline="0">
              <a:solidFill>
                <a:srgbClr val="000000"/>
              </a:solidFill>
              <a:latin typeface="Verdana"/>
              <a:ea typeface="Verdana"/>
              <a:cs typeface="Verdana"/>
            </a:rPr>
            <a:t> the DSA rates according to the United Nations list are eligible.
</a:t>
          </a:r>
          <a:r>
            <a:rPr lang="en-US" cap="none" sz="900" b="0" i="0" u="none" baseline="0">
              <a:solidFill>
                <a:srgbClr val="000000"/>
              </a:solidFill>
              <a:latin typeface="Verdana"/>
              <a:ea typeface="Verdana"/>
              <a:cs typeface="Verdana"/>
            </a:rPr>
            <a:t>- Website: https://icsc.un.org/Home/DailySubsistence.
</a:t>
          </a:r>
          <a:r>
            <a:rPr lang="en-US" cap="none" sz="900" b="0" i="0" u="none" baseline="0">
              <a:solidFill>
                <a:srgbClr val="000000"/>
              </a:solidFill>
              <a:latin typeface="Verdana"/>
              <a:ea typeface="Verdana"/>
              <a:cs typeface="Verdana"/>
            </a:rPr>
            <a:t>- Click on the blue button: 'Interactive Data Map'.
</a:t>
          </a:r>
          <a:r>
            <a:rPr lang="en-US" cap="none" sz="900" b="0" i="0" u="none" baseline="0">
              <a:solidFill>
                <a:srgbClr val="000000"/>
              </a:solidFill>
              <a:latin typeface="Verdana"/>
              <a:ea typeface="Verdana"/>
              <a:cs typeface="Verdana"/>
            </a:rPr>
            <a:t>- Select a country from the drop-down list or click on a country on the map.
</a:t>
          </a:r>
          <a:r>
            <a:rPr lang="en-US" cap="none" sz="900" b="0" i="0" u="none" baseline="0">
              <a:solidFill>
                <a:srgbClr val="000000"/>
              </a:solidFill>
              <a:latin typeface="Verdana"/>
              <a:ea typeface="Verdana"/>
              <a:cs typeface="Verdana"/>
            </a:rPr>
            <a:t>- Click on tab Daily Subsistence Allowance for the rate for that country.
</a:t>
          </a:r>
          <a:r>
            <a:rPr lang="en-US" cap="none" sz="900" b="0" i="0" u="none" baseline="0">
              <a:solidFill>
                <a:srgbClr val="000000"/>
              </a:solidFill>
              <a:latin typeface="Verdana"/>
              <a:ea typeface="Verdana"/>
              <a:cs typeface="Verdana"/>
            </a:rPr>
            <a:t>- The daily rates are expressed in USD. Please convert rates to EUR.
</a:t>
          </a:r>
          <a:r>
            <a:rPr lang="en-US" cap="none" sz="900" b="0" i="0" u="none" baseline="0">
              <a:solidFill>
                <a:srgbClr val="000000"/>
              </a:solidFill>
              <a:latin typeface="Verdana"/>
              <a:ea typeface="Verdana"/>
              <a:cs typeface="Verdana"/>
            </a:rPr>
            <a:t>- Use for the conversion only the OANDA Currency Converter.
</a:t>
          </a:r>
          <a:r>
            <a:rPr lang="en-US" cap="none" sz="900" b="0" i="0" u="none" baseline="0">
              <a:solidFill>
                <a:srgbClr val="000000"/>
              </a:solidFill>
              <a:latin typeface="Verdana"/>
              <a:ea typeface="Verdana"/>
              <a:cs typeface="Verdana"/>
            </a:rPr>
            <a:t>- Website: https://www1.oanda.com/currency/converter/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Repayment of expenses is in euros. The rates in the Grant Decision apply for the duration of the project.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E. Goods and directly related services</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Please, make sure you specify goods such as hardware and services in detail in the 'Specification Goods' sheet. Services also include insurance and transport costs. That is until the moment you transfer goods and services to the counterpart of the project. Goods and services also include costs for subcontractors, based on a contract price. Costs for buying infrastructure and buildings are not included.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Register all goods and services with a value of €25,000 or more with a quotation and invoice from the supplier. We may ask you to show us the quotation and invoice for verification.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Depreciation costs
</a:t>
          </a:r>
          <a:r>
            <a:rPr lang="en-US" cap="none" sz="900" b="0" i="0" u="none" baseline="0">
              <a:solidFill>
                <a:srgbClr val="000000"/>
              </a:solidFill>
              <a:latin typeface="Verdana"/>
              <a:ea typeface="Verdana"/>
              <a:cs typeface="Verdana"/>
            </a:rPr>
            <a:t>Please note </a:t>
          </a:r>
          <a:r>
            <a:rPr lang="en-US" cap="none" sz="900" b="0" i="0" u="none" baseline="0">
              <a:solidFill>
                <a:srgbClr val="000000"/>
              </a:solidFill>
              <a:latin typeface="Verdana"/>
              <a:ea typeface="Verdana"/>
              <a:cs typeface="Verdana"/>
            </a:rPr>
            <a:t>that only the </a:t>
          </a:r>
          <a:r>
            <a:rPr lang="en-US" cap="none" sz="900" b="0" i="0" u="none" baseline="0">
              <a:solidFill>
                <a:srgbClr val="000000"/>
              </a:solidFill>
              <a:latin typeface="Verdana"/>
              <a:ea typeface="Verdana"/>
              <a:cs typeface="Verdana"/>
            </a:rPr>
            <a:t>depreciation cost per goods item, for the duration of the project, is eligible.
</a:t>
          </a:r>
          <a:r>
            <a:rPr lang="en-US" cap="none" sz="900" b="0" i="0" u="none" baseline="0">
              <a:solidFill>
                <a:srgbClr val="000000"/>
              </a:solidFill>
              <a:latin typeface="Verdana"/>
              <a:ea typeface="Verdana"/>
              <a:cs typeface="Verdana"/>
            </a:rPr>
            <a:t>Calculate the depreciation costs on the basis of the amount on the invoice. Use the amount excluding VAT. Only goods bought for the duration of the project apply here.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F. Costs for services supplied by other organisations
</a:t>
          </a:r>
          <a:r>
            <a:rPr lang="en-US" cap="none" sz="900" b="0" i="0" u="none" baseline="0">
              <a:solidFill>
                <a:srgbClr val="000000"/>
              </a:solidFill>
              <a:latin typeface="Verdana"/>
              <a:ea typeface="Verdana"/>
              <a:cs typeface="Verdana"/>
            </a:rPr>
            <a:t>Services related to and necessary for the project, implemented by third parties (outsourcing), may be reimbursed under this budget item. This budget item also includes costs related to assignments to subcontractors on a contract price basis. Costs for legal proceedings are not eligible.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Register all goods and services with a value of €25,000 or more with a quotation and invoice from the supplier. We may ask you to show us the quotation and invoice for verification.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66675</xdr:rowOff>
    </xdr:from>
    <xdr:to>
      <xdr:col>7</xdr:col>
      <xdr:colOff>571500</xdr:colOff>
      <xdr:row>6</xdr:row>
      <xdr:rowOff>238125</xdr:rowOff>
    </xdr:to>
    <xdr:pic>
      <xdr:nvPicPr>
        <xdr:cNvPr id="1" name="Afbeelding 2"/>
        <xdr:cNvPicPr preferRelativeResize="1">
          <a:picLocks noChangeAspect="1"/>
        </xdr:cNvPicPr>
      </xdr:nvPicPr>
      <xdr:blipFill>
        <a:blip r:embed="rId1"/>
        <a:stretch>
          <a:fillRect/>
        </a:stretch>
      </xdr:blipFill>
      <xdr:spPr>
        <a:xfrm>
          <a:off x="5143500" y="66675"/>
          <a:ext cx="37338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5:F62"/>
  <sheetViews>
    <sheetView tabSelected="1" view="pageBreakPreview" zoomScale="120" zoomScaleSheetLayoutView="120" zoomScalePageLayoutView="0" workbookViewId="0" topLeftCell="A34">
      <selection activeCell="L19" sqref="L19"/>
    </sheetView>
  </sheetViews>
  <sheetFormatPr defaultColWidth="9.140625" defaultRowHeight="13.5" customHeight="1"/>
  <cols>
    <col min="12" max="12" width="11.421875" style="0" customWidth="1"/>
  </cols>
  <sheetData>
    <row r="55" spans="1:6" ht="13.5" customHeight="1">
      <c r="A55" s="1"/>
      <c r="B55" s="1"/>
      <c r="C55" s="1"/>
      <c r="D55" s="1"/>
      <c r="E55" s="1"/>
      <c r="F55" s="1"/>
    </row>
    <row r="60" ht="13.5" customHeight="1">
      <c r="A60" t="s">
        <v>64</v>
      </c>
    </row>
    <row r="61" ht="13.5" customHeight="1">
      <c r="A61" s="3" t="s">
        <v>68</v>
      </c>
    </row>
    <row r="62" ht="13.5" customHeight="1">
      <c r="A62" s="3" t="s">
        <v>60</v>
      </c>
    </row>
  </sheetData>
  <sheetProtection selectLockedCells="1" selectUnlockedCells="1"/>
  <printOptions/>
  <pageMargins left="0.75" right="0.75" top="1" bottom="1" header="0.5" footer="0.5"/>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M77"/>
  <sheetViews>
    <sheetView zoomScaleSheetLayoutView="100" zoomScalePageLayoutView="0" workbookViewId="0" topLeftCell="A1">
      <selection activeCell="C11" sqref="C11:I11"/>
    </sheetView>
  </sheetViews>
  <sheetFormatPr defaultColWidth="9.140625" defaultRowHeight="12.75"/>
  <cols>
    <col min="1" max="1" width="4.7109375" style="5" customWidth="1"/>
    <col min="2" max="2" width="54.8515625" style="5" bestFit="1" customWidth="1"/>
    <col min="3" max="3" width="16.421875" style="5" customWidth="1"/>
    <col min="4" max="4" width="12.140625" style="6" customWidth="1"/>
    <col min="5" max="6" width="12.140625" style="5" bestFit="1" customWidth="1"/>
    <col min="7" max="8" width="12.140625" style="5" customWidth="1"/>
    <col min="9" max="9" width="12.8515625" style="5" customWidth="1"/>
    <col min="10" max="10" width="15.421875" style="5" customWidth="1"/>
    <col min="11" max="11" width="9.140625" style="5" customWidth="1"/>
    <col min="12" max="12" width="10.7109375" style="7" customWidth="1"/>
    <col min="13" max="13" width="11.57421875" style="5" bestFit="1" customWidth="1"/>
    <col min="14" max="16384" width="9.140625" style="5" customWidth="1"/>
  </cols>
  <sheetData>
    <row r="4" ht="15.75">
      <c r="B4" s="4" t="s">
        <v>72</v>
      </c>
    </row>
    <row r="7" ht="27.75">
      <c r="B7" s="8" t="s">
        <v>42</v>
      </c>
    </row>
    <row r="8" ht="15.75">
      <c r="B8" s="4" t="s">
        <v>39</v>
      </c>
    </row>
    <row r="10" ht="13.5" thickBot="1">
      <c r="D10" s="5"/>
    </row>
    <row r="11" spans="2:9" ht="12.75">
      <c r="B11" s="9" t="s">
        <v>43</v>
      </c>
      <c r="C11" s="201" t="s">
        <v>44</v>
      </c>
      <c r="D11" s="202"/>
      <c r="E11" s="202"/>
      <c r="F11" s="202"/>
      <c r="G11" s="202"/>
      <c r="H11" s="202"/>
      <c r="I11" s="202"/>
    </row>
    <row r="12" spans="2:9" ht="12.75">
      <c r="B12" s="10" t="s">
        <v>69</v>
      </c>
      <c r="C12" s="203" t="s">
        <v>44</v>
      </c>
      <c r="D12" s="204"/>
      <c r="E12" s="204"/>
      <c r="F12" s="204"/>
      <c r="G12" s="204"/>
      <c r="H12" s="204"/>
      <c r="I12" s="204"/>
    </row>
    <row r="13" spans="2:9" ht="14.25" customHeight="1" thickBot="1">
      <c r="B13" s="11" t="s">
        <v>45</v>
      </c>
      <c r="C13" s="203" t="s">
        <v>44</v>
      </c>
      <c r="D13" s="204"/>
      <c r="E13" s="204"/>
      <c r="F13" s="204"/>
      <c r="G13" s="204"/>
      <c r="H13" s="204"/>
      <c r="I13" s="204"/>
    </row>
    <row r="14" spans="2:4" ht="14.25" customHeight="1">
      <c r="B14" s="12"/>
      <c r="D14" s="5"/>
    </row>
    <row r="15" spans="2:4" ht="14.25" customHeight="1">
      <c r="B15" s="13" t="s">
        <v>62</v>
      </c>
      <c r="D15" s="5"/>
    </row>
    <row r="16" ht="12.75">
      <c r="B16" s="13" t="s">
        <v>63</v>
      </c>
    </row>
    <row r="17" spans="2:9" ht="12.75">
      <c r="B17" s="13" t="s">
        <v>61</v>
      </c>
      <c r="C17" s="14"/>
      <c r="D17" s="15"/>
      <c r="E17" s="14"/>
      <c r="F17" s="14"/>
      <c r="G17" s="14"/>
      <c r="H17" s="14"/>
      <c r="I17" s="14"/>
    </row>
    <row r="18" spans="2:12" ht="13.5" thickBot="1">
      <c r="B18" s="14"/>
      <c r="C18" s="14"/>
      <c r="D18" s="15"/>
      <c r="E18" s="14"/>
      <c r="F18" s="14"/>
      <c r="G18" s="14"/>
      <c r="H18" s="14"/>
      <c r="I18" s="14"/>
      <c r="J18" s="14"/>
      <c r="K18" s="14"/>
      <c r="L18" s="16"/>
    </row>
    <row r="19" spans="1:12" ht="13.5" thickBot="1">
      <c r="A19" s="198" t="s">
        <v>73</v>
      </c>
      <c r="B19" s="199"/>
      <c r="C19" s="199"/>
      <c r="D19" s="199"/>
      <c r="E19" s="199"/>
      <c r="F19" s="199"/>
      <c r="G19" s="199"/>
      <c r="H19" s="199"/>
      <c r="I19" s="200"/>
      <c r="J19" s="17"/>
      <c r="K19" s="14"/>
      <c r="L19" s="16"/>
    </row>
    <row r="20" spans="1:12" ht="12.75">
      <c r="A20" s="18"/>
      <c r="B20" s="19"/>
      <c r="C20" s="19"/>
      <c r="D20" s="20"/>
      <c r="E20" s="19"/>
      <c r="F20" s="19"/>
      <c r="G20" s="19"/>
      <c r="H20" s="19"/>
      <c r="I20" s="21"/>
      <c r="J20" s="14"/>
      <c r="K20" s="14"/>
      <c r="L20" s="16"/>
    </row>
    <row r="21" spans="1:12" ht="12.75">
      <c r="A21" s="22"/>
      <c r="B21" s="23"/>
      <c r="C21" s="23"/>
      <c r="D21" s="24"/>
      <c r="E21" s="23"/>
      <c r="F21" s="23"/>
      <c r="G21" s="23"/>
      <c r="H21" s="23"/>
      <c r="I21" s="25"/>
      <c r="J21" s="14"/>
      <c r="K21" s="14"/>
      <c r="L21" s="16"/>
    </row>
    <row r="22" spans="1:12" s="31" customFormat="1" ht="12.75">
      <c r="A22" s="26"/>
      <c r="B22" s="27" t="s">
        <v>0</v>
      </c>
      <c r="C22" s="27"/>
      <c r="D22" s="28" t="s">
        <v>15</v>
      </c>
      <c r="E22" s="28" t="s">
        <v>16</v>
      </c>
      <c r="F22" s="28" t="s">
        <v>17</v>
      </c>
      <c r="G22" s="28" t="s">
        <v>18</v>
      </c>
      <c r="H22" s="28" t="s">
        <v>19</v>
      </c>
      <c r="I22" s="29" t="s">
        <v>6</v>
      </c>
      <c r="J22" s="17"/>
      <c r="K22" s="17"/>
      <c r="L22" s="30"/>
    </row>
    <row r="23" spans="1:12" ht="12.75">
      <c r="A23" s="22"/>
      <c r="B23" s="23"/>
      <c r="C23" s="23"/>
      <c r="D23" s="32"/>
      <c r="E23" s="32"/>
      <c r="F23" s="32"/>
      <c r="G23" s="32"/>
      <c r="H23" s="32"/>
      <c r="I23" s="33"/>
      <c r="J23" s="14"/>
      <c r="L23" s="5"/>
    </row>
    <row r="24" spans="1:12" ht="12.75">
      <c r="A24" s="22" t="s">
        <v>29</v>
      </c>
      <c r="B24" s="34" t="s">
        <v>70</v>
      </c>
      <c r="C24" s="23"/>
      <c r="D24" s="35">
        <f>'Result 1'!$G$16</f>
        <v>0</v>
      </c>
      <c r="E24" s="35">
        <f>'Result 2'!$G$16</f>
        <v>0</v>
      </c>
      <c r="F24" s="35">
        <f>'Result 3'!$G$16</f>
        <v>0</v>
      </c>
      <c r="G24" s="35">
        <f>'Result 4'!$G$16</f>
        <v>0</v>
      </c>
      <c r="H24" s="35">
        <f>'Result 5'!$G$16</f>
        <v>0</v>
      </c>
      <c r="I24" s="36">
        <f>SUM(D24:H24)</f>
        <v>0</v>
      </c>
      <c r="J24" s="14"/>
      <c r="L24" s="5"/>
    </row>
    <row r="25" spans="1:12" ht="12.75" customHeight="1">
      <c r="A25" s="22" t="s">
        <v>30</v>
      </c>
      <c r="B25" s="37" t="s">
        <v>71</v>
      </c>
      <c r="C25" s="23"/>
      <c r="D25" s="35">
        <f>'Result 1'!$G$30</f>
        <v>0</v>
      </c>
      <c r="E25" s="35">
        <f>'Result 2'!$G$30</f>
        <v>0</v>
      </c>
      <c r="F25" s="35">
        <f>'Result 3'!$G$30</f>
        <v>0</v>
      </c>
      <c r="G25" s="35">
        <f>'Result 4'!$G$30</f>
        <v>0</v>
      </c>
      <c r="H25" s="35">
        <f>'Result 5'!$G$30</f>
        <v>0</v>
      </c>
      <c r="I25" s="36">
        <f aca="true" t="shared" si="0" ref="I25:I30">SUM(D25:H25)</f>
        <v>0</v>
      </c>
      <c r="J25" s="14"/>
      <c r="L25" s="5"/>
    </row>
    <row r="26" spans="1:12" ht="12.75">
      <c r="A26" s="22" t="s">
        <v>31</v>
      </c>
      <c r="B26" s="38" t="s">
        <v>66</v>
      </c>
      <c r="C26" s="23"/>
      <c r="D26" s="35">
        <f>'Result 1'!$G$44</f>
        <v>0</v>
      </c>
      <c r="E26" s="35">
        <f>'Result 2'!$G$44</f>
        <v>0</v>
      </c>
      <c r="F26" s="35">
        <f>'Result 3'!$G$44</f>
        <v>0</v>
      </c>
      <c r="G26" s="35">
        <f>'Result 4'!$G$44</f>
        <v>0</v>
      </c>
      <c r="H26" s="35">
        <f>'Result 5'!$G$44</f>
        <v>0</v>
      </c>
      <c r="I26" s="36">
        <f t="shared" si="0"/>
        <v>0</v>
      </c>
      <c r="J26" s="14"/>
      <c r="L26" s="5"/>
    </row>
    <row r="27" spans="1:12" ht="12.75">
      <c r="A27" s="22" t="s">
        <v>32</v>
      </c>
      <c r="B27" s="120" t="s">
        <v>84</v>
      </c>
      <c r="C27" s="23"/>
      <c r="D27" s="35">
        <f>'Result 1'!$G$58</f>
        <v>0</v>
      </c>
      <c r="E27" s="35">
        <f>'Result 2'!$G$58</f>
        <v>0</v>
      </c>
      <c r="F27" s="35">
        <f>'Result 3'!$G$58</f>
        <v>0</v>
      </c>
      <c r="G27" s="35">
        <f>'Result 4'!$G$58</f>
        <v>0</v>
      </c>
      <c r="H27" s="35">
        <f>'Result 5'!$G$58</f>
        <v>0</v>
      </c>
      <c r="I27" s="36">
        <f t="shared" si="0"/>
        <v>0</v>
      </c>
      <c r="J27" s="14"/>
      <c r="L27" s="5"/>
    </row>
    <row r="28" spans="1:12" ht="12.75">
      <c r="A28" s="22" t="s">
        <v>33</v>
      </c>
      <c r="B28" s="23" t="s">
        <v>28</v>
      </c>
      <c r="C28" s="23"/>
      <c r="D28" s="35">
        <f>'Result 1'!$G$72</f>
        <v>0</v>
      </c>
      <c r="E28" s="35">
        <f>'Result 2'!$G$72</f>
        <v>0</v>
      </c>
      <c r="F28" s="35">
        <f>'Result 3'!$G$72</f>
        <v>0</v>
      </c>
      <c r="G28" s="35">
        <f>'Result 4'!$G$72</f>
        <v>0</v>
      </c>
      <c r="H28" s="35">
        <f>'Result 5'!$G$72</f>
        <v>0</v>
      </c>
      <c r="I28" s="36">
        <f t="shared" si="0"/>
        <v>0</v>
      </c>
      <c r="J28" s="14"/>
      <c r="L28" s="5"/>
    </row>
    <row r="29" spans="1:12" ht="12.75">
      <c r="A29" s="22" t="s">
        <v>34</v>
      </c>
      <c r="B29" s="120" t="s">
        <v>91</v>
      </c>
      <c r="C29" s="23"/>
      <c r="D29" s="35">
        <f>'Result 1'!$G$85</f>
        <v>0</v>
      </c>
      <c r="E29" s="35">
        <f>'Result 2'!$G$85</f>
        <v>0</v>
      </c>
      <c r="F29" s="35">
        <f>'Result 3'!$G$85</f>
        <v>0</v>
      </c>
      <c r="G29" s="35">
        <f>'Result 4'!$G$85</f>
        <v>0</v>
      </c>
      <c r="H29" s="35">
        <f>'Result 5'!$G$85</f>
        <v>0</v>
      </c>
      <c r="I29" s="36">
        <f t="shared" si="0"/>
        <v>0</v>
      </c>
      <c r="J29" s="14"/>
      <c r="L29" s="5"/>
    </row>
    <row r="30" spans="1:12" ht="12.75">
      <c r="A30" s="22" t="s">
        <v>35</v>
      </c>
      <c r="B30" s="120" t="s">
        <v>90</v>
      </c>
      <c r="C30" s="23"/>
      <c r="D30" s="35">
        <f>'Result 1'!$G$98</f>
        <v>0</v>
      </c>
      <c r="E30" s="35">
        <f>'Result 2'!$G$98</f>
        <v>0</v>
      </c>
      <c r="F30" s="35">
        <f>'Result 3'!$G$98</f>
        <v>0</v>
      </c>
      <c r="G30" s="35">
        <f>'Result 4'!$G$98</f>
        <v>0</v>
      </c>
      <c r="H30" s="35">
        <f>'Result 5'!$G$98</f>
        <v>0</v>
      </c>
      <c r="I30" s="36">
        <f t="shared" si="0"/>
        <v>0</v>
      </c>
      <c r="J30" s="14"/>
      <c r="L30" s="5"/>
    </row>
    <row r="31" spans="1:12" ht="12.75">
      <c r="A31" s="22"/>
      <c r="B31" s="23"/>
      <c r="C31" s="23"/>
      <c r="D31" s="39"/>
      <c r="E31" s="39"/>
      <c r="F31" s="39"/>
      <c r="G31" s="39"/>
      <c r="H31" s="39"/>
      <c r="I31" s="40"/>
      <c r="J31" s="14"/>
      <c r="L31" s="5"/>
    </row>
    <row r="32" spans="1:10" s="31" customFormat="1" ht="12.75">
      <c r="A32" s="26"/>
      <c r="B32" s="27" t="s">
        <v>6</v>
      </c>
      <c r="C32" s="27"/>
      <c r="D32" s="41">
        <f>SUM(D24:D31)</f>
        <v>0</v>
      </c>
      <c r="E32" s="41">
        <f>SUM(E24:E31)</f>
        <v>0</v>
      </c>
      <c r="F32" s="41">
        <f>SUM(F24:F31)</f>
        <v>0</v>
      </c>
      <c r="G32" s="41">
        <f>SUM(G24:G31)</f>
        <v>0</v>
      </c>
      <c r="H32" s="41">
        <f>SUM(H24:H31)</f>
        <v>0</v>
      </c>
      <c r="I32" s="42">
        <f>SUM(D32:H32)</f>
        <v>0</v>
      </c>
      <c r="J32" s="17"/>
    </row>
    <row r="33" spans="1:12" ht="12.75">
      <c r="A33" s="22"/>
      <c r="B33" s="23"/>
      <c r="C33" s="23"/>
      <c r="D33" s="43"/>
      <c r="E33" s="43"/>
      <c r="F33" s="43"/>
      <c r="G33" s="43"/>
      <c r="H33" s="43"/>
      <c r="I33" s="36"/>
      <c r="J33" s="14"/>
      <c r="L33" s="5"/>
    </row>
    <row r="34" spans="1:12" ht="13.5" thickBot="1">
      <c r="A34" s="22"/>
      <c r="B34" s="23"/>
      <c r="C34" s="23"/>
      <c r="D34" s="24"/>
      <c r="E34" s="23"/>
      <c r="F34" s="23"/>
      <c r="G34" s="23"/>
      <c r="H34" s="23"/>
      <c r="I34" s="25"/>
      <c r="J34" s="14"/>
      <c r="K34" s="14"/>
      <c r="L34" s="16"/>
    </row>
    <row r="35" spans="1:12" ht="12.75">
      <c r="A35" s="18"/>
      <c r="B35" s="44" t="s">
        <v>74</v>
      </c>
      <c r="C35" s="45">
        <f>_xlfn.IFERROR(C36/I32,0)</f>
        <v>0</v>
      </c>
      <c r="D35" s="20"/>
      <c r="E35" s="19"/>
      <c r="F35" s="19"/>
      <c r="G35" s="19"/>
      <c r="H35" s="19"/>
      <c r="I35" s="21"/>
      <c r="J35" s="14"/>
      <c r="K35" s="14"/>
      <c r="L35" s="16"/>
    </row>
    <row r="36" spans="1:12" ht="12.75">
      <c r="A36" s="22"/>
      <c r="B36" s="46" t="s">
        <v>75</v>
      </c>
      <c r="C36" s="47">
        <f>IF((I32*70%)&gt;475000,475000,I32*70%)</f>
        <v>0</v>
      </c>
      <c r="D36" s="24"/>
      <c r="E36" s="23"/>
      <c r="F36" s="23"/>
      <c r="G36" s="23"/>
      <c r="H36" s="23"/>
      <c r="I36" s="25"/>
      <c r="J36" s="14"/>
      <c r="K36" s="14"/>
      <c r="L36" s="16"/>
    </row>
    <row r="37" spans="1:12" ht="13.5" thickBot="1">
      <c r="A37" s="48"/>
      <c r="B37" s="49" t="s">
        <v>67</v>
      </c>
      <c r="C37" s="50">
        <f>I32-C36</f>
        <v>0</v>
      </c>
      <c r="D37" s="51"/>
      <c r="E37" s="52"/>
      <c r="F37" s="52"/>
      <c r="G37" s="52"/>
      <c r="H37" s="52"/>
      <c r="I37" s="53"/>
      <c r="J37" s="14"/>
      <c r="K37" s="14"/>
      <c r="L37" s="16"/>
    </row>
    <row r="38" spans="2:12" ht="12.75">
      <c r="B38" s="37"/>
      <c r="C38" s="23"/>
      <c r="D38" s="24"/>
      <c r="E38" s="14"/>
      <c r="F38" s="14"/>
      <c r="G38" s="14"/>
      <c r="H38" s="14"/>
      <c r="I38" s="14"/>
      <c r="J38" s="14"/>
      <c r="K38" s="14"/>
      <c r="L38" s="16"/>
    </row>
    <row r="39" spans="2:12" s="31" customFormat="1" ht="12.75" hidden="1">
      <c r="B39" s="27" t="s">
        <v>21</v>
      </c>
      <c r="C39" s="27"/>
      <c r="D39" s="54" t="s">
        <v>15</v>
      </c>
      <c r="E39" s="54" t="s">
        <v>16</v>
      </c>
      <c r="F39" s="54" t="s">
        <v>17</v>
      </c>
      <c r="G39" s="54" t="s">
        <v>18</v>
      </c>
      <c r="H39" s="54" t="s">
        <v>19</v>
      </c>
      <c r="I39" s="55" t="s">
        <v>6</v>
      </c>
      <c r="J39" s="17"/>
      <c r="K39" s="17"/>
      <c r="L39" s="30"/>
    </row>
    <row r="40" spans="2:12" ht="12.75" hidden="1">
      <c r="B40" s="23"/>
      <c r="C40" s="23"/>
      <c r="D40" s="32"/>
      <c r="E40" s="32"/>
      <c r="F40" s="32"/>
      <c r="G40" s="32"/>
      <c r="H40" s="32"/>
      <c r="I40" s="56"/>
      <c r="J40" s="14"/>
      <c r="K40" s="14"/>
      <c r="L40" s="16"/>
    </row>
    <row r="41" spans="1:12" ht="12.75" hidden="1">
      <c r="A41" s="5" t="s">
        <v>29</v>
      </c>
      <c r="B41" s="57" t="s">
        <v>20</v>
      </c>
      <c r="C41" s="23"/>
      <c r="D41" s="35" t="e">
        <f>'Result 1'!#REF!</f>
        <v>#REF!</v>
      </c>
      <c r="E41" s="35" t="e">
        <f>#REF!</f>
        <v>#REF!</v>
      </c>
      <c r="F41" s="35" t="e">
        <f>#REF!</f>
        <v>#REF!</v>
      </c>
      <c r="G41" s="35" t="e">
        <f>#REF!</f>
        <v>#REF!</v>
      </c>
      <c r="H41" s="35" t="e">
        <f>#REF!</f>
        <v>#REF!</v>
      </c>
      <c r="I41" s="35" t="e">
        <f aca="true" t="shared" si="1" ref="I41:I49">SUM(D41:H41)</f>
        <v>#REF!</v>
      </c>
      <c r="J41" s="14"/>
      <c r="K41" s="14"/>
      <c r="L41" s="16"/>
    </row>
    <row r="42" spans="1:12" ht="12.75" hidden="1">
      <c r="A42" s="5" t="s">
        <v>30</v>
      </c>
      <c r="B42" s="58" t="s">
        <v>38</v>
      </c>
      <c r="C42" s="23"/>
      <c r="D42" s="35" t="e">
        <f>'Result 1'!#REF!</f>
        <v>#REF!</v>
      </c>
      <c r="E42" s="35" t="e">
        <f>#REF!</f>
        <v>#REF!</v>
      </c>
      <c r="F42" s="35" t="e">
        <f>#REF!</f>
        <v>#REF!</v>
      </c>
      <c r="G42" s="35" t="e">
        <f>#REF!</f>
        <v>#REF!</v>
      </c>
      <c r="H42" s="35" t="e">
        <f>#REF!</f>
        <v>#REF!</v>
      </c>
      <c r="I42" s="35" t="e">
        <f t="shared" si="1"/>
        <v>#REF!</v>
      </c>
      <c r="J42" s="14"/>
      <c r="K42" s="14"/>
      <c r="L42" s="16"/>
    </row>
    <row r="43" spans="1:12" ht="12.75" hidden="1">
      <c r="A43" s="5" t="s">
        <v>31</v>
      </c>
      <c r="B43" s="14" t="s">
        <v>13</v>
      </c>
      <c r="C43" s="23"/>
      <c r="D43" s="35" t="e">
        <f>'Result 1'!#REF!</f>
        <v>#REF!</v>
      </c>
      <c r="E43" s="35" t="e">
        <f>#REF!</f>
        <v>#REF!</v>
      </c>
      <c r="F43" s="35" t="e">
        <f>#REF!</f>
        <v>#REF!</v>
      </c>
      <c r="G43" s="35" t="e">
        <f>#REF!</f>
        <v>#REF!</v>
      </c>
      <c r="H43" s="35" t="e">
        <f>#REF!</f>
        <v>#REF!</v>
      </c>
      <c r="I43" s="35" t="e">
        <f t="shared" si="1"/>
        <v>#REF!</v>
      </c>
      <c r="J43" s="14"/>
      <c r="K43" s="14"/>
      <c r="L43" s="16"/>
    </row>
    <row r="44" spans="1:12" ht="12.75" hidden="1">
      <c r="A44" s="5" t="s">
        <v>32</v>
      </c>
      <c r="B44" s="14" t="s">
        <v>1</v>
      </c>
      <c r="C44" s="23"/>
      <c r="D44" s="35" t="e">
        <f>'Result 1'!#REF!</f>
        <v>#REF!</v>
      </c>
      <c r="E44" s="35" t="e">
        <f>#REF!</f>
        <v>#REF!</v>
      </c>
      <c r="F44" s="35" t="e">
        <f>#REF!</f>
        <v>#REF!</v>
      </c>
      <c r="G44" s="35" t="e">
        <f>#REF!</f>
        <v>#REF!</v>
      </c>
      <c r="H44" s="35" t="e">
        <f>#REF!</f>
        <v>#REF!</v>
      </c>
      <c r="I44" s="35" t="e">
        <f t="shared" si="1"/>
        <v>#REF!</v>
      </c>
      <c r="J44" s="14"/>
      <c r="K44" s="14"/>
      <c r="L44" s="16"/>
    </row>
    <row r="45" spans="1:12" ht="12.75" hidden="1">
      <c r="A45" s="5" t="s">
        <v>33</v>
      </c>
      <c r="B45" s="14" t="s">
        <v>2</v>
      </c>
      <c r="C45" s="23"/>
      <c r="D45" s="35" t="e">
        <f>'Result 1'!#REF!</f>
        <v>#REF!</v>
      </c>
      <c r="E45" s="35" t="e">
        <f>#REF!</f>
        <v>#REF!</v>
      </c>
      <c r="F45" s="35" t="e">
        <f>#REF!</f>
        <v>#REF!</v>
      </c>
      <c r="G45" s="35" t="e">
        <f>#REF!</f>
        <v>#REF!</v>
      </c>
      <c r="H45" s="35" t="e">
        <f>#REF!</f>
        <v>#REF!</v>
      </c>
      <c r="I45" s="35" t="e">
        <f t="shared" si="1"/>
        <v>#REF!</v>
      </c>
      <c r="J45" s="14"/>
      <c r="K45" s="14"/>
      <c r="L45" s="16"/>
    </row>
    <row r="46" spans="1:12" ht="12.75" hidden="1">
      <c r="A46" s="5" t="s">
        <v>34</v>
      </c>
      <c r="B46" s="14" t="s">
        <v>3</v>
      </c>
      <c r="C46" s="23"/>
      <c r="D46" s="35" t="e">
        <f>'Result 1'!#REF!</f>
        <v>#REF!</v>
      </c>
      <c r="E46" s="35" t="e">
        <f>#REF!</f>
        <v>#REF!</v>
      </c>
      <c r="F46" s="35" t="e">
        <f>#REF!</f>
        <v>#REF!</v>
      </c>
      <c r="G46" s="35" t="e">
        <f>#REF!</f>
        <v>#REF!</v>
      </c>
      <c r="H46" s="35" t="e">
        <f>#REF!</f>
        <v>#REF!</v>
      </c>
      <c r="I46" s="35" t="e">
        <f t="shared" si="1"/>
        <v>#REF!</v>
      </c>
      <c r="J46" s="14"/>
      <c r="K46" s="14"/>
      <c r="L46" s="16"/>
    </row>
    <row r="47" spans="1:12" ht="12.75" hidden="1">
      <c r="A47" s="5" t="s">
        <v>35</v>
      </c>
      <c r="B47" s="14" t="s">
        <v>4</v>
      </c>
      <c r="C47" s="23"/>
      <c r="D47" s="35" t="e">
        <f>'Result 1'!#REF!</f>
        <v>#REF!</v>
      </c>
      <c r="E47" s="35" t="e">
        <f>#REF!</f>
        <v>#REF!</v>
      </c>
      <c r="F47" s="35" t="e">
        <f>#REF!</f>
        <v>#REF!</v>
      </c>
      <c r="G47" s="35" t="e">
        <f>#REF!</f>
        <v>#REF!</v>
      </c>
      <c r="H47" s="35" t="e">
        <f>#REF!</f>
        <v>#REF!</v>
      </c>
      <c r="I47" s="35" t="e">
        <f t="shared" si="1"/>
        <v>#REF!</v>
      </c>
      <c r="J47" s="14"/>
      <c r="K47" s="14"/>
      <c r="L47" s="16"/>
    </row>
    <row r="48" spans="1:12" ht="12.75" hidden="1">
      <c r="A48" s="5" t="s">
        <v>36</v>
      </c>
      <c r="B48" s="14" t="s">
        <v>5</v>
      </c>
      <c r="C48" s="23"/>
      <c r="D48" s="39" t="e">
        <f>'Result 1'!#REF!</f>
        <v>#REF!</v>
      </c>
      <c r="E48" s="39" t="e">
        <f>#REF!</f>
        <v>#REF!</v>
      </c>
      <c r="F48" s="39" t="e">
        <f>#REF!</f>
        <v>#REF!</v>
      </c>
      <c r="G48" s="39" t="e">
        <f>#REF!</f>
        <v>#REF!</v>
      </c>
      <c r="H48" s="39" t="e">
        <f>#REF!</f>
        <v>#REF!</v>
      </c>
      <c r="I48" s="39" t="e">
        <f t="shared" si="1"/>
        <v>#REF!</v>
      </c>
      <c r="J48" s="14"/>
      <c r="K48" s="14"/>
      <c r="L48" s="16"/>
    </row>
    <row r="49" spans="1:12" ht="12.75" hidden="1">
      <c r="A49" s="5" t="s">
        <v>37</v>
      </c>
      <c r="B49" s="14" t="s">
        <v>6</v>
      </c>
      <c r="C49" s="23"/>
      <c r="D49" s="43" t="e">
        <f>SUM(D41:D48)</f>
        <v>#REF!</v>
      </c>
      <c r="E49" s="43" t="e">
        <f>SUM(E41:E48)</f>
        <v>#REF!</v>
      </c>
      <c r="F49" s="43" t="e">
        <f>SUM(F41:F48)</f>
        <v>#REF!</v>
      </c>
      <c r="G49" s="43" t="e">
        <f>SUM(G41:G48)</f>
        <v>#REF!</v>
      </c>
      <c r="H49" s="43" t="e">
        <f>SUM(H41:H48)</f>
        <v>#REF!</v>
      </c>
      <c r="I49" s="43" t="e">
        <f t="shared" si="1"/>
        <v>#REF!</v>
      </c>
      <c r="J49" s="14"/>
      <c r="K49" s="14"/>
      <c r="L49" s="16"/>
    </row>
    <row r="50" spans="2:12" ht="12.75" hidden="1">
      <c r="B50" s="23"/>
      <c r="C50" s="23"/>
      <c r="D50" s="24"/>
      <c r="E50" s="23"/>
      <c r="F50" s="23"/>
      <c r="G50" s="23"/>
      <c r="H50" s="23"/>
      <c r="I50" s="23"/>
      <c r="J50" s="14"/>
      <c r="K50" s="14"/>
      <c r="L50" s="16"/>
    </row>
    <row r="51" spans="2:12" ht="12.75" hidden="1">
      <c r="B51" s="23"/>
      <c r="C51" s="23"/>
      <c r="D51" s="24"/>
      <c r="E51" s="23"/>
      <c r="F51" s="23"/>
      <c r="G51" s="23"/>
      <c r="H51" s="23"/>
      <c r="I51" s="23"/>
      <c r="J51" s="14"/>
      <c r="K51" s="14"/>
      <c r="L51" s="16"/>
    </row>
    <row r="52" spans="2:12" s="31" customFormat="1" ht="12.75" hidden="1">
      <c r="B52" s="27" t="s">
        <v>22</v>
      </c>
      <c r="C52" s="27"/>
      <c r="D52" s="54" t="s">
        <v>15</v>
      </c>
      <c r="E52" s="54" t="s">
        <v>16</v>
      </c>
      <c r="F52" s="54" t="s">
        <v>17</v>
      </c>
      <c r="G52" s="54" t="s">
        <v>18</v>
      </c>
      <c r="H52" s="54" t="s">
        <v>19</v>
      </c>
      <c r="I52" s="55" t="s">
        <v>6</v>
      </c>
      <c r="J52" s="17"/>
      <c r="K52" s="17"/>
      <c r="L52" s="30"/>
    </row>
    <row r="53" spans="2:12" ht="12.75" hidden="1">
      <c r="B53" s="23"/>
      <c r="C53" s="23"/>
      <c r="D53" s="32"/>
      <c r="E53" s="32"/>
      <c r="F53" s="32"/>
      <c r="G53" s="32"/>
      <c r="H53" s="32"/>
      <c r="I53" s="56"/>
      <c r="J53" s="14"/>
      <c r="K53" s="14"/>
      <c r="L53" s="16"/>
    </row>
    <row r="54" spans="1:12" ht="12.75" hidden="1">
      <c r="A54" s="5" t="s">
        <v>29</v>
      </c>
      <c r="B54" s="57" t="s">
        <v>20</v>
      </c>
      <c r="C54" s="23"/>
      <c r="D54" s="35" t="e">
        <f>'Result 1'!#REF!</f>
        <v>#REF!</v>
      </c>
      <c r="E54" s="35" t="e">
        <f>#REF!</f>
        <v>#REF!</v>
      </c>
      <c r="F54" s="35" t="e">
        <f>#REF!</f>
        <v>#REF!</v>
      </c>
      <c r="G54" s="35" t="e">
        <f>#REF!</f>
        <v>#REF!</v>
      </c>
      <c r="H54" s="35" t="e">
        <f>#REF!</f>
        <v>#REF!</v>
      </c>
      <c r="I54" s="35" t="e">
        <f aca="true" t="shared" si="2" ref="I54:I62">SUM(D54:H54)</f>
        <v>#REF!</v>
      </c>
      <c r="J54" s="59"/>
      <c r="K54" s="14"/>
      <c r="L54" s="16"/>
    </row>
    <row r="55" spans="1:12" ht="12.75" hidden="1">
      <c r="A55" s="5" t="s">
        <v>30</v>
      </c>
      <c r="B55" s="58" t="s">
        <v>38</v>
      </c>
      <c r="C55" s="23"/>
      <c r="D55" s="35" t="e">
        <f>'Result 1'!#REF!</f>
        <v>#REF!</v>
      </c>
      <c r="E55" s="35" t="e">
        <f>#REF!</f>
        <v>#REF!</v>
      </c>
      <c r="F55" s="35" t="e">
        <f>#REF!</f>
        <v>#REF!</v>
      </c>
      <c r="G55" s="35" t="e">
        <f>#REF!</f>
        <v>#REF!</v>
      </c>
      <c r="H55" s="35" t="e">
        <f>#REF!</f>
        <v>#REF!</v>
      </c>
      <c r="I55" s="35" t="e">
        <f t="shared" si="2"/>
        <v>#REF!</v>
      </c>
      <c r="J55" s="59"/>
      <c r="K55" s="14"/>
      <c r="L55" s="16"/>
    </row>
    <row r="56" spans="1:12" ht="12.75" hidden="1">
      <c r="A56" s="5" t="s">
        <v>31</v>
      </c>
      <c r="B56" s="14" t="s">
        <v>13</v>
      </c>
      <c r="C56" s="23"/>
      <c r="D56" s="35" t="e">
        <f>'Result 1'!#REF!</f>
        <v>#REF!</v>
      </c>
      <c r="E56" s="35" t="e">
        <f>#REF!</f>
        <v>#REF!</v>
      </c>
      <c r="F56" s="35" t="e">
        <f>#REF!</f>
        <v>#REF!</v>
      </c>
      <c r="G56" s="35" t="e">
        <f>#REF!</f>
        <v>#REF!</v>
      </c>
      <c r="H56" s="35" t="e">
        <f>#REF!</f>
        <v>#REF!</v>
      </c>
      <c r="I56" s="35" t="e">
        <f t="shared" si="2"/>
        <v>#REF!</v>
      </c>
      <c r="J56" s="59"/>
      <c r="K56" s="14"/>
      <c r="L56" s="16"/>
    </row>
    <row r="57" spans="1:12" ht="12.75" hidden="1">
      <c r="A57" s="5" t="s">
        <v>32</v>
      </c>
      <c r="B57" s="14" t="s">
        <v>1</v>
      </c>
      <c r="C57" s="23"/>
      <c r="D57" s="35" t="e">
        <f>'Result 1'!#REF!</f>
        <v>#REF!</v>
      </c>
      <c r="E57" s="35" t="e">
        <f>#REF!</f>
        <v>#REF!</v>
      </c>
      <c r="F57" s="35" t="e">
        <f>#REF!</f>
        <v>#REF!</v>
      </c>
      <c r="G57" s="35" t="e">
        <f>#REF!</f>
        <v>#REF!</v>
      </c>
      <c r="H57" s="35" t="e">
        <f>#REF!</f>
        <v>#REF!</v>
      </c>
      <c r="I57" s="35" t="e">
        <f t="shared" si="2"/>
        <v>#REF!</v>
      </c>
      <c r="J57" s="59"/>
      <c r="K57" s="14"/>
      <c r="L57" s="16"/>
    </row>
    <row r="58" spans="1:12" ht="12.75" hidden="1">
      <c r="A58" s="5" t="s">
        <v>33</v>
      </c>
      <c r="B58" s="14" t="s">
        <v>2</v>
      </c>
      <c r="C58" s="23"/>
      <c r="D58" s="35" t="e">
        <f>'Result 1'!#REF!</f>
        <v>#REF!</v>
      </c>
      <c r="E58" s="35" t="e">
        <f>#REF!</f>
        <v>#REF!</v>
      </c>
      <c r="F58" s="35" t="e">
        <f>#REF!</f>
        <v>#REF!</v>
      </c>
      <c r="G58" s="35" t="e">
        <f>#REF!</f>
        <v>#REF!</v>
      </c>
      <c r="H58" s="35" t="e">
        <f>#REF!</f>
        <v>#REF!</v>
      </c>
      <c r="I58" s="35" t="e">
        <f t="shared" si="2"/>
        <v>#REF!</v>
      </c>
      <c r="J58" s="59"/>
      <c r="K58" s="14"/>
      <c r="L58" s="16"/>
    </row>
    <row r="59" spans="1:13" ht="12.75" hidden="1">
      <c r="A59" s="5" t="s">
        <v>34</v>
      </c>
      <c r="B59" s="14" t="s">
        <v>3</v>
      </c>
      <c r="C59" s="23"/>
      <c r="D59" s="35" t="e">
        <f>'Result 1'!#REF!</f>
        <v>#REF!</v>
      </c>
      <c r="E59" s="35" t="e">
        <f>#REF!</f>
        <v>#REF!</v>
      </c>
      <c r="F59" s="35" t="e">
        <f>#REF!</f>
        <v>#REF!</v>
      </c>
      <c r="G59" s="35" t="e">
        <f>#REF!</f>
        <v>#REF!</v>
      </c>
      <c r="H59" s="35" t="e">
        <f>#REF!</f>
        <v>#REF!</v>
      </c>
      <c r="I59" s="35" t="e">
        <f t="shared" si="2"/>
        <v>#REF!</v>
      </c>
      <c r="J59" s="59"/>
      <c r="K59" s="14"/>
      <c r="L59" s="16"/>
      <c r="M59" s="60"/>
    </row>
    <row r="60" spans="1:12" ht="12.75" hidden="1">
      <c r="A60" s="5" t="s">
        <v>35</v>
      </c>
      <c r="B60" s="14" t="s">
        <v>4</v>
      </c>
      <c r="C60" s="23"/>
      <c r="D60" s="35" t="e">
        <f>'Result 1'!#REF!</f>
        <v>#REF!</v>
      </c>
      <c r="E60" s="35" t="e">
        <f>#REF!</f>
        <v>#REF!</v>
      </c>
      <c r="F60" s="35" t="e">
        <f>#REF!</f>
        <v>#REF!</v>
      </c>
      <c r="G60" s="35" t="e">
        <f>#REF!</f>
        <v>#REF!</v>
      </c>
      <c r="H60" s="35" t="e">
        <f>#REF!</f>
        <v>#REF!</v>
      </c>
      <c r="I60" s="35" t="e">
        <f t="shared" si="2"/>
        <v>#REF!</v>
      </c>
      <c r="J60" s="59"/>
      <c r="K60" s="14"/>
      <c r="L60" s="16"/>
    </row>
    <row r="61" spans="1:12" ht="12.75" hidden="1">
      <c r="A61" s="5" t="s">
        <v>36</v>
      </c>
      <c r="B61" s="14" t="s">
        <v>5</v>
      </c>
      <c r="C61" s="23"/>
      <c r="D61" s="39" t="e">
        <f>'Result 1'!#REF!</f>
        <v>#REF!</v>
      </c>
      <c r="E61" s="39" t="e">
        <f>#REF!</f>
        <v>#REF!</v>
      </c>
      <c r="F61" s="39" t="e">
        <f>#REF!</f>
        <v>#REF!</v>
      </c>
      <c r="G61" s="39" t="e">
        <f>#REF!</f>
        <v>#REF!</v>
      </c>
      <c r="H61" s="39" t="e">
        <f>#REF!</f>
        <v>#REF!</v>
      </c>
      <c r="I61" s="39" t="e">
        <f t="shared" si="2"/>
        <v>#REF!</v>
      </c>
      <c r="J61" s="59"/>
      <c r="K61" s="14"/>
      <c r="L61" s="16"/>
    </row>
    <row r="62" spans="1:12" ht="12.75" hidden="1">
      <c r="A62" s="5" t="s">
        <v>37</v>
      </c>
      <c r="B62" s="14" t="s">
        <v>6</v>
      </c>
      <c r="C62" s="23"/>
      <c r="D62" s="43" t="e">
        <f>SUM(D54:D61)</f>
        <v>#REF!</v>
      </c>
      <c r="E62" s="43" t="e">
        <f>SUM(E54:E61)</f>
        <v>#REF!</v>
      </c>
      <c r="F62" s="43" t="e">
        <f>SUM(F54:F61)</f>
        <v>#REF!</v>
      </c>
      <c r="G62" s="43" t="e">
        <f>SUM(G54:G61)</f>
        <v>#REF!</v>
      </c>
      <c r="H62" s="43" t="e">
        <f>SUM(H54:H61)</f>
        <v>#REF!</v>
      </c>
      <c r="I62" s="43" t="e">
        <f t="shared" si="2"/>
        <v>#REF!</v>
      </c>
      <c r="J62" s="59"/>
      <c r="K62" s="14"/>
      <c r="L62" s="16"/>
    </row>
    <row r="63" spans="2:12" ht="12.75" hidden="1">
      <c r="B63" s="23"/>
      <c r="C63" s="23"/>
      <c r="D63" s="24"/>
      <c r="E63" s="23"/>
      <c r="F63" s="23"/>
      <c r="G63" s="23"/>
      <c r="H63" s="23"/>
      <c r="I63" s="23"/>
      <c r="J63" s="14"/>
      <c r="K63" s="14"/>
      <c r="L63" s="16"/>
    </row>
    <row r="64" spans="2:12" ht="12.75" hidden="1">
      <c r="B64" s="23"/>
      <c r="C64" s="23"/>
      <c r="D64" s="24"/>
      <c r="E64" s="23"/>
      <c r="F64" s="23"/>
      <c r="G64" s="23"/>
      <c r="H64" s="23"/>
      <c r="I64" s="61"/>
      <c r="J64" s="14"/>
      <c r="K64" s="14"/>
      <c r="L64" s="16"/>
    </row>
    <row r="65" spans="2:12" ht="12.75" hidden="1">
      <c r="B65" s="23"/>
      <c r="C65" s="23"/>
      <c r="D65" s="24"/>
      <c r="E65" s="23"/>
      <c r="F65" s="23"/>
      <c r="G65" s="23"/>
      <c r="H65" s="23"/>
      <c r="I65" s="61"/>
      <c r="L65" s="5"/>
    </row>
    <row r="66" spans="2:12" ht="12.75">
      <c r="B66" s="23"/>
      <c r="C66" s="23"/>
      <c r="D66" s="35"/>
      <c r="E66" s="23"/>
      <c r="F66" s="23"/>
      <c r="G66" s="23"/>
      <c r="H66" s="23"/>
      <c r="I66" s="61"/>
      <c r="L66" s="5"/>
    </row>
    <row r="67" spans="2:12" ht="12.75">
      <c r="B67" s="23"/>
      <c r="C67" s="35"/>
      <c r="D67" s="35"/>
      <c r="E67" s="23"/>
      <c r="F67" s="23"/>
      <c r="G67" s="23"/>
      <c r="H67" s="23"/>
      <c r="I67" s="61"/>
      <c r="L67" s="5"/>
    </row>
    <row r="68" spans="2:12" ht="12.75">
      <c r="B68" s="23"/>
      <c r="C68" s="35"/>
      <c r="D68" s="35"/>
      <c r="E68" s="23"/>
      <c r="F68" s="23"/>
      <c r="G68" s="23"/>
      <c r="H68" s="23"/>
      <c r="I68" s="61"/>
      <c r="L68" s="5"/>
    </row>
    <row r="69" spans="2:12" ht="12.75">
      <c r="B69" s="23"/>
      <c r="C69" s="62"/>
      <c r="D69" s="35"/>
      <c r="E69" s="23"/>
      <c r="F69" s="23"/>
      <c r="G69" s="23"/>
      <c r="H69" s="23"/>
      <c r="I69" s="61"/>
      <c r="L69" s="5"/>
    </row>
    <row r="70" spans="2:12" ht="12.75">
      <c r="B70" s="23"/>
      <c r="C70" s="63"/>
      <c r="D70" s="35"/>
      <c r="E70" s="61"/>
      <c r="F70" s="61"/>
      <c r="G70" s="61"/>
      <c r="H70" s="61"/>
      <c r="I70" s="61"/>
      <c r="L70" s="5"/>
    </row>
    <row r="71" spans="2:12" ht="12.75">
      <c r="B71" s="23"/>
      <c r="C71" s="43"/>
      <c r="D71" s="64"/>
      <c r="E71" s="61"/>
      <c r="F71" s="61"/>
      <c r="G71" s="61"/>
      <c r="H71" s="61"/>
      <c r="I71" s="61"/>
      <c r="L71" s="5"/>
    </row>
    <row r="72" spans="2:12" ht="12.75">
      <c r="B72" s="61"/>
      <c r="C72" s="61"/>
      <c r="D72" s="64"/>
      <c r="E72" s="61"/>
      <c r="F72" s="61"/>
      <c r="G72" s="61"/>
      <c r="H72" s="61"/>
      <c r="I72" s="61"/>
      <c r="L72" s="5"/>
    </row>
    <row r="73" spans="2:12" ht="12.75">
      <c r="B73" s="61"/>
      <c r="C73" s="61"/>
      <c r="D73" s="61"/>
      <c r="E73" s="61"/>
      <c r="F73" s="61"/>
      <c r="G73" s="61"/>
      <c r="H73" s="61"/>
      <c r="I73" s="61"/>
      <c r="L73" s="5"/>
    </row>
    <row r="74" spans="2:12" ht="12.75">
      <c r="B74" s="61"/>
      <c r="C74" s="61"/>
      <c r="D74" s="61"/>
      <c r="E74" s="61"/>
      <c r="F74" s="61"/>
      <c r="G74" s="61"/>
      <c r="H74" s="61"/>
      <c r="I74" s="61"/>
      <c r="J74" s="7"/>
      <c r="L74" s="5"/>
    </row>
    <row r="75" spans="10:12" ht="12.75">
      <c r="J75" s="7"/>
      <c r="L75" s="5"/>
    </row>
    <row r="77" ht="12.75">
      <c r="M77" s="65"/>
    </row>
  </sheetData>
  <sheetProtection password="8534" sheet="1" selectLockedCells="1"/>
  <mergeCells count="4">
    <mergeCell ref="A19:I19"/>
    <mergeCell ref="C11:I11"/>
    <mergeCell ref="C12:I12"/>
    <mergeCell ref="C13:I13"/>
  </mergeCells>
  <printOptions/>
  <pageMargins left="0.7874015748031497" right="0.7874015748031497" top="1.1811023622047245" bottom="0.984251968503937" header="1.1023622047244095" footer="0.5118110236220472"/>
  <pageSetup fitToHeight="1" fitToWidth="1" horizontalDpi="600" verticalDpi="600" orientation="landscape" paperSize="9" scale="78" r:id="rId2"/>
  <headerFooter alignWithMargins="0">
    <oddHeader>&amp;C&amp;A</oddHeader>
    <oddFooter>&amp;CPagina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110"/>
  <sheetViews>
    <sheetView zoomScalePageLayoutView="0" workbookViewId="0" topLeftCell="A1">
      <selection activeCell="B23" sqref="B23"/>
    </sheetView>
  </sheetViews>
  <sheetFormatPr defaultColWidth="8.8515625" defaultRowHeight="12.75"/>
  <cols>
    <col min="1" max="1" width="3.7109375" style="76" customWidth="1"/>
    <col min="2" max="2" width="46.7109375" style="79" customWidth="1"/>
    <col min="3" max="3" width="19.7109375" style="76" customWidth="1"/>
    <col min="4" max="4" width="20.7109375" style="76" customWidth="1"/>
    <col min="5" max="5" width="11.7109375" style="76" customWidth="1"/>
    <col min="6" max="6" width="13.140625" style="76" bestFit="1" customWidth="1"/>
    <col min="7" max="7" width="14.7109375" style="78" customWidth="1"/>
    <col min="8" max="16384" width="8.8515625" style="79" customWidth="1"/>
  </cols>
  <sheetData>
    <row r="1" ht="15">
      <c r="B1" s="77" t="s">
        <v>27</v>
      </c>
    </row>
    <row r="2" spans="2:7" ht="12.75">
      <c r="B2" s="80" t="s">
        <v>77</v>
      </c>
      <c r="G2" s="141" t="s">
        <v>8</v>
      </c>
    </row>
    <row r="3" spans="1:7" s="82" customFormat="1" ht="12.75">
      <c r="A3" s="81"/>
      <c r="C3" s="83"/>
      <c r="D3" s="83"/>
      <c r="E3" s="83"/>
      <c r="F3" s="83"/>
      <c r="G3" s="84"/>
    </row>
    <row r="4" spans="1:7" ht="12.75">
      <c r="A4" s="91" t="s">
        <v>29</v>
      </c>
      <c r="B4" s="92" t="s">
        <v>70</v>
      </c>
      <c r="C4" s="93"/>
      <c r="D4" s="93"/>
      <c r="E4" s="93"/>
      <c r="F4" s="93"/>
      <c r="G4" s="94"/>
    </row>
    <row r="5" spans="1:7" ht="12.75">
      <c r="A5" s="95"/>
      <c r="B5" s="90" t="s">
        <v>78</v>
      </c>
      <c r="C5" s="96" t="s">
        <v>9</v>
      </c>
      <c r="D5" s="96" t="s">
        <v>65</v>
      </c>
      <c r="E5" s="97" t="s">
        <v>10</v>
      </c>
      <c r="F5" s="97" t="s">
        <v>11</v>
      </c>
      <c r="G5" s="98" t="s">
        <v>6</v>
      </c>
    </row>
    <row r="6" spans="1:7" ht="12.75">
      <c r="A6" s="69"/>
      <c r="B6" s="70"/>
      <c r="C6" s="67"/>
      <c r="D6" s="67"/>
      <c r="E6" s="2"/>
      <c r="F6" s="71"/>
      <c r="G6" s="75">
        <f>E6*F6</f>
        <v>0</v>
      </c>
    </row>
    <row r="7" spans="1:7" ht="12.75">
      <c r="A7" s="69"/>
      <c r="B7" s="70"/>
      <c r="C7" s="67"/>
      <c r="D7" s="67"/>
      <c r="E7" s="2"/>
      <c r="F7" s="71"/>
      <c r="G7" s="75">
        <f aca="true" t="shared" si="0" ref="G7:G15">E7*F7</f>
        <v>0</v>
      </c>
    </row>
    <row r="8" spans="1:7" ht="12.75">
      <c r="A8" s="69"/>
      <c r="B8" s="70"/>
      <c r="C8" s="67"/>
      <c r="D8" s="67"/>
      <c r="E8" s="2"/>
      <c r="F8" s="71"/>
      <c r="G8" s="75">
        <f t="shared" si="0"/>
        <v>0</v>
      </c>
    </row>
    <row r="9" spans="1:7" ht="12.75">
      <c r="A9" s="69"/>
      <c r="B9" s="70"/>
      <c r="C9" s="67"/>
      <c r="D9" s="67"/>
      <c r="E9" s="2"/>
      <c r="F9" s="71"/>
      <c r="G9" s="75">
        <f t="shared" si="0"/>
        <v>0</v>
      </c>
    </row>
    <row r="10" spans="1:7" ht="12.75">
      <c r="A10" s="69"/>
      <c r="B10" s="70"/>
      <c r="C10" s="67"/>
      <c r="D10" s="67"/>
      <c r="E10" s="2"/>
      <c r="F10" s="71"/>
      <c r="G10" s="75">
        <f t="shared" si="0"/>
        <v>0</v>
      </c>
    </row>
    <row r="11" spans="1:11" ht="12.75">
      <c r="A11" s="69"/>
      <c r="B11" s="70"/>
      <c r="C11" s="67"/>
      <c r="D11" s="67"/>
      <c r="E11" s="2"/>
      <c r="F11" s="71"/>
      <c r="G11" s="75">
        <f t="shared" si="0"/>
        <v>0</v>
      </c>
      <c r="K11" s="85"/>
    </row>
    <row r="12" spans="1:11" ht="12.75">
      <c r="A12" s="69"/>
      <c r="B12" s="70"/>
      <c r="C12" s="67"/>
      <c r="D12" s="67"/>
      <c r="E12" s="2"/>
      <c r="F12" s="71"/>
      <c r="G12" s="75">
        <f t="shared" si="0"/>
        <v>0</v>
      </c>
      <c r="K12" s="85"/>
    </row>
    <row r="13" spans="1:11" ht="12.75">
      <c r="A13" s="69"/>
      <c r="B13" s="70"/>
      <c r="C13" s="67"/>
      <c r="D13" s="67"/>
      <c r="E13" s="2"/>
      <c r="F13" s="71"/>
      <c r="G13" s="75">
        <f t="shared" si="0"/>
        <v>0</v>
      </c>
      <c r="K13" s="85"/>
    </row>
    <row r="14" spans="1:7" ht="12.75">
      <c r="A14" s="69"/>
      <c r="B14" s="70"/>
      <c r="C14" s="67"/>
      <c r="D14" s="67"/>
      <c r="E14" s="2"/>
      <c r="F14" s="71"/>
      <c r="G14" s="75">
        <f t="shared" si="0"/>
        <v>0</v>
      </c>
    </row>
    <row r="15" spans="1:7" ht="12.75">
      <c r="A15" s="69"/>
      <c r="B15" s="72"/>
      <c r="C15" s="73"/>
      <c r="D15" s="73"/>
      <c r="E15" s="2"/>
      <c r="F15" s="2"/>
      <c r="G15" s="75">
        <f t="shared" si="0"/>
        <v>0</v>
      </c>
    </row>
    <row r="16" spans="1:7" s="103" customFormat="1" ht="12.75">
      <c r="A16" s="99"/>
      <c r="B16" s="100" t="s">
        <v>7</v>
      </c>
      <c r="C16" s="101"/>
      <c r="D16" s="101"/>
      <c r="E16" s="101">
        <f>SUM(E6:E15)</f>
        <v>0</v>
      </c>
      <c r="F16" s="101"/>
      <c r="G16" s="102">
        <f>SUM(G6:G15)</f>
        <v>0</v>
      </c>
    </row>
    <row r="17" ht="12.75">
      <c r="B17" s="86"/>
    </row>
    <row r="18" spans="1:7" ht="12.75">
      <c r="A18" s="91" t="s">
        <v>30</v>
      </c>
      <c r="B18" s="92" t="s">
        <v>71</v>
      </c>
      <c r="C18" s="93"/>
      <c r="D18" s="93"/>
      <c r="E18" s="93"/>
      <c r="F18" s="93"/>
      <c r="G18" s="94"/>
    </row>
    <row r="19" spans="1:7" ht="12.75">
      <c r="A19" s="95"/>
      <c r="B19" s="90" t="s">
        <v>78</v>
      </c>
      <c r="C19" s="96" t="s">
        <v>9</v>
      </c>
      <c r="D19" s="96" t="s">
        <v>65</v>
      </c>
      <c r="E19" s="97" t="s">
        <v>10</v>
      </c>
      <c r="F19" s="97" t="s">
        <v>11</v>
      </c>
      <c r="G19" s="98" t="s">
        <v>6</v>
      </c>
    </row>
    <row r="20" spans="1:7" ht="12.75">
      <c r="A20" s="69"/>
      <c r="B20" s="74"/>
      <c r="C20" s="67"/>
      <c r="D20" s="67"/>
      <c r="E20" s="2"/>
      <c r="F20" s="71"/>
      <c r="G20" s="75">
        <f aca="true" t="shared" si="1" ref="G20:G29">E20*F20</f>
        <v>0</v>
      </c>
    </row>
    <row r="21" spans="1:7" ht="12.75">
      <c r="A21" s="69"/>
      <c r="B21" s="74"/>
      <c r="C21" s="67"/>
      <c r="D21" s="67"/>
      <c r="E21" s="2"/>
      <c r="F21" s="71"/>
      <c r="G21" s="75">
        <f t="shared" si="1"/>
        <v>0</v>
      </c>
    </row>
    <row r="22" spans="1:7" ht="12.75">
      <c r="A22" s="69"/>
      <c r="B22" s="74"/>
      <c r="C22" s="67"/>
      <c r="D22" s="67"/>
      <c r="E22" s="2"/>
      <c r="F22" s="71"/>
      <c r="G22" s="75">
        <f t="shared" si="1"/>
        <v>0</v>
      </c>
    </row>
    <row r="23" spans="1:7" ht="12.75">
      <c r="A23" s="69"/>
      <c r="B23" s="74"/>
      <c r="C23" s="67"/>
      <c r="D23" s="67"/>
      <c r="E23" s="2"/>
      <c r="F23" s="71"/>
      <c r="G23" s="75">
        <f t="shared" si="1"/>
        <v>0</v>
      </c>
    </row>
    <row r="24" spans="1:7" ht="12.75">
      <c r="A24" s="69"/>
      <c r="B24" s="74"/>
      <c r="C24" s="67"/>
      <c r="D24" s="67"/>
      <c r="E24" s="2"/>
      <c r="F24" s="71"/>
      <c r="G24" s="75">
        <f t="shared" si="1"/>
        <v>0</v>
      </c>
    </row>
    <row r="25" spans="1:7" ht="12.75">
      <c r="A25" s="69"/>
      <c r="B25" s="74"/>
      <c r="C25" s="67"/>
      <c r="D25" s="67"/>
      <c r="E25" s="2"/>
      <c r="F25" s="71"/>
      <c r="G25" s="75">
        <f t="shared" si="1"/>
        <v>0</v>
      </c>
    </row>
    <row r="26" spans="1:7" ht="12.75">
      <c r="A26" s="69"/>
      <c r="B26" s="74"/>
      <c r="C26" s="67"/>
      <c r="D26" s="67"/>
      <c r="E26" s="2"/>
      <c r="F26" s="71"/>
      <c r="G26" s="75">
        <f t="shared" si="1"/>
        <v>0</v>
      </c>
    </row>
    <row r="27" spans="1:7" ht="12.75">
      <c r="A27" s="69"/>
      <c r="B27" s="74"/>
      <c r="C27" s="67"/>
      <c r="D27" s="67"/>
      <c r="E27" s="2"/>
      <c r="F27" s="71"/>
      <c r="G27" s="75">
        <f t="shared" si="1"/>
        <v>0</v>
      </c>
    </row>
    <row r="28" spans="1:7" ht="12.75">
      <c r="A28" s="69"/>
      <c r="B28" s="74"/>
      <c r="C28" s="67"/>
      <c r="D28" s="67"/>
      <c r="E28" s="2"/>
      <c r="F28" s="71"/>
      <c r="G28" s="75">
        <f t="shared" si="1"/>
        <v>0</v>
      </c>
    </row>
    <row r="29" spans="1:7" ht="12.75">
      <c r="A29" s="69"/>
      <c r="B29" s="72"/>
      <c r="C29" s="2"/>
      <c r="D29" s="2"/>
      <c r="E29" s="2"/>
      <c r="F29" s="2"/>
      <c r="G29" s="75">
        <f t="shared" si="1"/>
        <v>0</v>
      </c>
    </row>
    <row r="30" spans="1:7" s="103" customFormat="1" ht="12.75">
      <c r="A30" s="99"/>
      <c r="B30" s="100" t="s">
        <v>7</v>
      </c>
      <c r="C30" s="101"/>
      <c r="D30" s="101"/>
      <c r="E30" s="101">
        <f>SUM(E20:E29)</f>
        <v>0</v>
      </c>
      <c r="F30" s="101"/>
      <c r="G30" s="102">
        <f>SUM(G20:G29)</f>
        <v>0</v>
      </c>
    </row>
    <row r="31" ht="12.75">
      <c r="B31" s="86"/>
    </row>
    <row r="32" spans="1:7" ht="12.75">
      <c r="A32" s="105" t="s">
        <v>31</v>
      </c>
      <c r="B32" s="106" t="s">
        <v>66</v>
      </c>
      <c r="C32" s="93"/>
      <c r="D32" s="93"/>
      <c r="E32" s="113" t="s">
        <v>79</v>
      </c>
      <c r="F32" s="93"/>
      <c r="G32" s="94"/>
    </row>
    <row r="33" spans="1:7" ht="12.75">
      <c r="A33" s="107"/>
      <c r="B33" s="114" t="s">
        <v>81</v>
      </c>
      <c r="C33" s="108" t="s">
        <v>40</v>
      </c>
      <c r="D33" s="108" t="s">
        <v>65</v>
      </c>
      <c r="E33" s="112" t="s">
        <v>80</v>
      </c>
      <c r="F33" s="109" t="s">
        <v>11</v>
      </c>
      <c r="G33" s="110" t="s">
        <v>6</v>
      </c>
    </row>
    <row r="34" spans="1:7" ht="12.75">
      <c r="A34" s="69"/>
      <c r="B34" s="104"/>
      <c r="C34" s="67"/>
      <c r="D34" s="67"/>
      <c r="E34" s="2"/>
      <c r="F34" s="71"/>
      <c r="G34" s="75">
        <f>E34*F34</f>
        <v>0</v>
      </c>
    </row>
    <row r="35" spans="1:7" ht="12.75">
      <c r="A35" s="69"/>
      <c r="B35" s="104"/>
      <c r="C35" s="67"/>
      <c r="D35" s="67"/>
      <c r="E35" s="2"/>
      <c r="F35" s="71"/>
      <c r="G35" s="75">
        <f>E35*F35</f>
        <v>0</v>
      </c>
    </row>
    <row r="36" spans="1:7" ht="12.75">
      <c r="A36" s="69"/>
      <c r="B36" s="104"/>
      <c r="C36" s="67"/>
      <c r="D36" s="67"/>
      <c r="E36" s="2"/>
      <c r="F36" s="71"/>
      <c r="G36" s="75">
        <f aca="true" t="shared" si="2" ref="G36:G41">E36*F36</f>
        <v>0</v>
      </c>
    </row>
    <row r="37" spans="1:7" ht="12.75">
      <c r="A37" s="69"/>
      <c r="B37" s="104"/>
      <c r="C37" s="67"/>
      <c r="D37" s="67"/>
      <c r="E37" s="2"/>
      <c r="F37" s="71"/>
      <c r="G37" s="75">
        <f t="shared" si="2"/>
        <v>0</v>
      </c>
    </row>
    <row r="38" spans="1:7" ht="12.75">
      <c r="A38" s="69"/>
      <c r="B38" s="104"/>
      <c r="C38" s="67"/>
      <c r="D38" s="67"/>
      <c r="E38" s="2"/>
      <c r="F38" s="71"/>
      <c r="G38" s="75">
        <f t="shared" si="2"/>
        <v>0</v>
      </c>
    </row>
    <row r="39" spans="1:7" ht="12.75">
      <c r="A39" s="69"/>
      <c r="B39" s="104"/>
      <c r="C39" s="67"/>
      <c r="D39" s="67"/>
      <c r="E39" s="2"/>
      <c r="F39" s="71"/>
      <c r="G39" s="75">
        <f t="shared" si="2"/>
        <v>0</v>
      </c>
    </row>
    <row r="40" spans="1:7" ht="12.75">
      <c r="A40" s="69"/>
      <c r="B40" s="104"/>
      <c r="C40" s="67"/>
      <c r="D40" s="67"/>
      <c r="E40" s="2"/>
      <c r="F40" s="71"/>
      <c r="G40" s="75">
        <f t="shared" si="2"/>
        <v>0</v>
      </c>
    </row>
    <row r="41" spans="1:7" ht="12.75">
      <c r="A41" s="69"/>
      <c r="B41" s="66"/>
      <c r="C41" s="67"/>
      <c r="D41" s="67"/>
      <c r="E41" s="2"/>
      <c r="F41" s="71"/>
      <c r="G41" s="75">
        <f t="shared" si="2"/>
        <v>0</v>
      </c>
    </row>
    <row r="42" spans="1:7" ht="12.75">
      <c r="A42" s="69"/>
      <c r="B42" s="66"/>
      <c r="C42" s="67"/>
      <c r="D42" s="67"/>
      <c r="E42" s="2"/>
      <c r="F42" s="71"/>
      <c r="G42" s="75">
        <f>E42*F42</f>
        <v>0</v>
      </c>
    </row>
    <row r="43" spans="1:7" ht="12.75">
      <c r="A43" s="69"/>
      <c r="B43" s="72"/>
      <c r="C43" s="73"/>
      <c r="D43" s="73"/>
      <c r="E43" s="2"/>
      <c r="F43" s="2"/>
      <c r="G43" s="75">
        <f>E43*F43</f>
        <v>0</v>
      </c>
    </row>
    <row r="44" spans="1:7" s="103" customFormat="1" ht="12.75">
      <c r="A44" s="99"/>
      <c r="B44" s="100" t="s">
        <v>7</v>
      </c>
      <c r="C44" s="101"/>
      <c r="D44" s="101"/>
      <c r="E44" s="101">
        <f>SUM(E34:E43)</f>
        <v>0</v>
      </c>
      <c r="F44" s="101"/>
      <c r="G44" s="102">
        <f>SUM(G34:G43)</f>
        <v>0</v>
      </c>
    </row>
    <row r="45" ht="12.75">
      <c r="B45" s="86"/>
    </row>
    <row r="46" spans="1:8" ht="12.75">
      <c r="A46" s="105" t="s">
        <v>32</v>
      </c>
      <c r="B46" s="116" t="s">
        <v>85</v>
      </c>
      <c r="C46" s="111"/>
      <c r="D46" s="111"/>
      <c r="E46" s="113" t="s">
        <v>79</v>
      </c>
      <c r="F46" s="118"/>
      <c r="G46" s="119"/>
      <c r="H46" s="89"/>
    </row>
    <row r="47" spans="1:8" ht="12.75">
      <c r="A47" s="107"/>
      <c r="B47" s="114" t="s">
        <v>82</v>
      </c>
      <c r="C47" s="108" t="s">
        <v>40</v>
      </c>
      <c r="D47" s="108" t="s">
        <v>65</v>
      </c>
      <c r="E47" s="112" t="s">
        <v>83</v>
      </c>
      <c r="F47" s="109" t="s">
        <v>11</v>
      </c>
      <c r="G47" s="110" t="s">
        <v>6</v>
      </c>
      <c r="H47" s="89"/>
    </row>
    <row r="48" spans="1:7" ht="12.75">
      <c r="A48" s="69"/>
      <c r="B48" s="104"/>
      <c r="C48" s="67"/>
      <c r="D48" s="67"/>
      <c r="E48" s="2"/>
      <c r="F48" s="71"/>
      <c r="G48" s="75">
        <f>E48*F48</f>
        <v>0</v>
      </c>
    </row>
    <row r="49" spans="1:7" ht="12.75">
      <c r="A49" s="69"/>
      <c r="B49" s="115"/>
      <c r="C49" s="67"/>
      <c r="D49" s="67"/>
      <c r="E49" s="2"/>
      <c r="F49" s="71"/>
      <c r="G49" s="75">
        <f>E49*F49</f>
        <v>0</v>
      </c>
    </row>
    <row r="50" spans="1:7" ht="12.75">
      <c r="A50" s="69"/>
      <c r="B50" s="115"/>
      <c r="C50" s="67"/>
      <c r="D50" s="67"/>
      <c r="E50" s="2"/>
      <c r="F50" s="71"/>
      <c r="G50" s="75">
        <f aca="true" t="shared" si="3" ref="G50:G55">E50*F50</f>
        <v>0</v>
      </c>
    </row>
    <row r="51" spans="1:7" ht="12.75">
      <c r="A51" s="69"/>
      <c r="B51" s="115"/>
      <c r="C51" s="67"/>
      <c r="D51" s="67"/>
      <c r="E51" s="2"/>
      <c r="F51" s="71"/>
      <c r="G51" s="75">
        <f t="shared" si="3"/>
        <v>0</v>
      </c>
    </row>
    <row r="52" spans="1:7" ht="12.75">
      <c r="A52" s="69"/>
      <c r="B52" s="115"/>
      <c r="C52" s="67"/>
      <c r="D52" s="67"/>
      <c r="E52" s="2"/>
      <c r="F52" s="71"/>
      <c r="G52" s="75">
        <f t="shared" si="3"/>
        <v>0</v>
      </c>
    </row>
    <row r="53" spans="1:7" ht="12.75">
      <c r="A53" s="69"/>
      <c r="B53" s="115"/>
      <c r="C53" s="67"/>
      <c r="D53" s="67"/>
      <c r="E53" s="2"/>
      <c r="F53" s="71"/>
      <c r="G53" s="75">
        <f t="shared" si="3"/>
        <v>0</v>
      </c>
    </row>
    <row r="54" spans="1:7" ht="12.75">
      <c r="A54" s="69"/>
      <c r="B54" s="115"/>
      <c r="C54" s="67"/>
      <c r="D54" s="67"/>
      <c r="E54" s="2"/>
      <c r="F54" s="71"/>
      <c r="G54" s="75">
        <f t="shared" si="3"/>
        <v>0</v>
      </c>
    </row>
    <row r="55" spans="1:7" ht="12.75">
      <c r="A55" s="69"/>
      <c r="B55" s="115"/>
      <c r="C55" s="67"/>
      <c r="D55" s="67"/>
      <c r="E55" s="2"/>
      <c r="F55" s="71"/>
      <c r="G55" s="75">
        <f t="shared" si="3"/>
        <v>0</v>
      </c>
    </row>
    <row r="56" spans="1:7" ht="12.75">
      <c r="A56" s="69"/>
      <c r="B56" s="115"/>
      <c r="C56" s="67"/>
      <c r="D56" s="67"/>
      <c r="E56" s="2"/>
      <c r="F56" s="71"/>
      <c r="G56" s="75">
        <f>E56*F56</f>
        <v>0</v>
      </c>
    </row>
    <row r="57" spans="1:7" ht="12.75">
      <c r="A57" s="69"/>
      <c r="B57" s="72"/>
      <c r="C57" s="73"/>
      <c r="D57" s="73"/>
      <c r="E57" s="2"/>
      <c r="F57" s="2"/>
      <c r="G57" s="75">
        <f>E57*F57</f>
        <v>0</v>
      </c>
    </row>
    <row r="58" spans="1:7" s="103" customFormat="1" ht="12.75">
      <c r="A58" s="99"/>
      <c r="B58" s="100" t="s">
        <v>7</v>
      </c>
      <c r="C58" s="101"/>
      <c r="D58" s="101"/>
      <c r="E58" s="101">
        <f>SUM(E48:E57)</f>
        <v>0</v>
      </c>
      <c r="F58" s="101"/>
      <c r="G58" s="102">
        <f>SUM(G48:G57)</f>
        <v>0</v>
      </c>
    </row>
    <row r="59" ht="12.75">
      <c r="B59" s="86"/>
    </row>
    <row r="60" spans="1:11" ht="12.75">
      <c r="A60" s="105" t="s">
        <v>33</v>
      </c>
      <c r="B60" s="121" t="s">
        <v>86</v>
      </c>
      <c r="C60" s="111"/>
      <c r="D60" s="111"/>
      <c r="E60" s="117"/>
      <c r="F60" s="122"/>
      <c r="G60" s="119"/>
      <c r="H60" s="85"/>
      <c r="I60" s="85"/>
      <c r="J60" s="85"/>
      <c r="K60" s="85"/>
    </row>
    <row r="61" spans="1:7" ht="12.75">
      <c r="A61" s="123"/>
      <c r="B61" s="114" t="s">
        <v>41</v>
      </c>
      <c r="C61" s="108" t="s">
        <v>9</v>
      </c>
      <c r="D61" s="108" t="s">
        <v>65</v>
      </c>
      <c r="E61" s="109" t="s">
        <v>10</v>
      </c>
      <c r="F61" s="124" t="s">
        <v>14</v>
      </c>
      <c r="G61" s="110" t="s">
        <v>6</v>
      </c>
    </row>
    <row r="62" spans="1:7" ht="12.75">
      <c r="A62" s="69"/>
      <c r="B62" s="66"/>
      <c r="C62" s="67"/>
      <c r="D62" s="67"/>
      <c r="E62" s="2"/>
      <c r="F62" s="2"/>
      <c r="G62" s="75">
        <f>E62*F62</f>
        <v>0</v>
      </c>
    </row>
    <row r="63" spans="1:7" ht="12.75">
      <c r="A63" s="69"/>
      <c r="B63" s="66"/>
      <c r="C63" s="67"/>
      <c r="D63" s="67"/>
      <c r="E63" s="2"/>
      <c r="F63" s="2"/>
      <c r="G63" s="75">
        <f>E63*F63</f>
        <v>0</v>
      </c>
    </row>
    <row r="64" spans="1:7" ht="12.75">
      <c r="A64" s="69"/>
      <c r="B64" s="66"/>
      <c r="C64" s="67"/>
      <c r="D64" s="67"/>
      <c r="E64" s="2"/>
      <c r="F64" s="2"/>
      <c r="G64" s="75">
        <f aca="true" t="shared" si="4" ref="G64:G69">E64*F64</f>
        <v>0</v>
      </c>
    </row>
    <row r="65" spans="1:7" ht="12.75">
      <c r="A65" s="69"/>
      <c r="B65" s="66"/>
      <c r="C65" s="67"/>
      <c r="D65" s="67"/>
      <c r="E65" s="2"/>
      <c r="F65" s="2"/>
      <c r="G65" s="75">
        <f t="shared" si="4"/>
        <v>0</v>
      </c>
    </row>
    <row r="66" spans="1:7" ht="12.75">
      <c r="A66" s="69"/>
      <c r="B66" s="66"/>
      <c r="C66" s="67"/>
      <c r="D66" s="67"/>
      <c r="E66" s="2"/>
      <c r="F66" s="2"/>
      <c r="G66" s="75">
        <f t="shared" si="4"/>
        <v>0</v>
      </c>
    </row>
    <row r="67" spans="1:7" ht="12.75">
      <c r="A67" s="69"/>
      <c r="B67" s="66"/>
      <c r="C67" s="67"/>
      <c r="D67" s="67"/>
      <c r="E67" s="2"/>
      <c r="F67" s="2"/>
      <c r="G67" s="75">
        <f t="shared" si="4"/>
        <v>0</v>
      </c>
    </row>
    <row r="68" spans="1:7" ht="12.75">
      <c r="A68" s="69"/>
      <c r="B68" s="66"/>
      <c r="C68" s="67"/>
      <c r="D68" s="67"/>
      <c r="E68" s="2"/>
      <c r="F68" s="2"/>
      <c r="G68" s="75">
        <f t="shared" si="4"/>
        <v>0</v>
      </c>
    </row>
    <row r="69" spans="1:7" ht="12.75">
      <c r="A69" s="69"/>
      <c r="B69" s="66"/>
      <c r="C69" s="67"/>
      <c r="D69" s="67"/>
      <c r="E69" s="2"/>
      <c r="F69" s="2"/>
      <c r="G69" s="75">
        <f t="shared" si="4"/>
        <v>0</v>
      </c>
    </row>
    <row r="70" spans="1:7" ht="12.75">
      <c r="A70" s="69"/>
      <c r="B70" s="66"/>
      <c r="C70" s="67"/>
      <c r="D70" s="67"/>
      <c r="E70" s="2"/>
      <c r="F70" s="2"/>
      <c r="G70" s="75">
        <f>E70*F70</f>
        <v>0</v>
      </c>
    </row>
    <row r="71" spans="1:7" ht="12.75">
      <c r="A71" s="69"/>
      <c r="B71" s="66"/>
      <c r="C71" s="68"/>
      <c r="D71" s="68"/>
      <c r="E71" s="2"/>
      <c r="F71" s="2"/>
      <c r="G71" s="75">
        <f>E71*F71</f>
        <v>0</v>
      </c>
    </row>
    <row r="72" spans="1:7" s="103" customFormat="1" ht="12.75">
      <c r="A72" s="99"/>
      <c r="B72" s="100" t="s">
        <v>7</v>
      </c>
      <c r="C72" s="101"/>
      <c r="D72" s="101"/>
      <c r="E72" s="101">
        <f>SUM(E62:E71)</f>
        <v>0</v>
      </c>
      <c r="F72" s="101"/>
      <c r="G72" s="102">
        <f>SUM(G62:G71)</f>
        <v>0</v>
      </c>
    </row>
    <row r="73" ht="12.75">
      <c r="B73" s="86"/>
    </row>
    <row r="74" spans="1:10" ht="24.75" customHeight="1">
      <c r="A74" s="125" t="s">
        <v>34</v>
      </c>
      <c r="B74" s="126" t="s">
        <v>121</v>
      </c>
      <c r="C74" s="127" t="s">
        <v>12</v>
      </c>
      <c r="D74" s="127" t="s">
        <v>123</v>
      </c>
      <c r="E74" s="128"/>
      <c r="F74" s="129"/>
      <c r="G74" s="130" t="s">
        <v>6</v>
      </c>
      <c r="I74" s="85"/>
      <c r="J74" s="85"/>
    </row>
    <row r="75" spans="1:7" ht="12.75">
      <c r="A75" s="69"/>
      <c r="B75" s="66"/>
      <c r="C75" s="2"/>
      <c r="D75" s="2"/>
      <c r="E75" s="2"/>
      <c r="F75" s="2"/>
      <c r="G75" s="75"/>
    </row>
    <row r="76" spans="1:7" ht="12.75">
      <c r="A76" s="69"/>
      <c r="B76" s="66"/>
      <c r="C76" s="2"/>
      <c r="D76" s="2"/>
      <c r="E76" s="2"/>
      <c r="F76" s="2"/>
      <c r="G76" s="75"/>
    </row>
    <row r="77" spans="1:7" ht="12.75">
      <c r="A77" s="69"/>
      <c r="B77" s="66"/>
      <c r="C77" s="2"/>
      <c r="D77" s="2"/>
      <c r="E77" s="2"/>
      <c r="F77" s="2"/>
      <c r="G77" s="75"/>
    </row>
    <row r="78" spans="1:7" ht="12.75">
      <c r="A78" s="69"/>
      <c r="B78" s="66"/>
      <c r="C78" s="2"/>
      <c r="D78" s="2"/>
      <c r="E78" s="2"/>
      <c r="F78" s="2"/>
      <c r="G78" s="75"/>
    </row>
    <row r="79" spans="1:7" ht="12.75">
      <c r="A79" s="69"/>
      <c r="B79" s="66"/>
      <c r="C79" s="2"/>
      <c r="D79" s="2"/>
      <c r="E79" s="2"/>
      <c r="F79" s="2"/>
      <c r="G79" s="75"/>
    </row>
    <row r="80" spans="1:7" ht="12.75">
      <c r="A80" s="69"/>
      <c r="B80" s="66"/>
      <c r="C80" s="2"/>
      <c r="D80" s="2"/>
      <c r="E80" s="2"/>
      <c r="F80" s="2"/>
      <c r="G80" s="75"/>
    </row>
    <row r="81" spans="1:7" ht="12.75">
      <c r="A81" s="69"/>
      <c r="B81" s="66"/>
      <c r="C81" s="2"/>
      <c r="D81" s="2"/>
      <c r="E81" s="2"/>
      <c r="F81" s="2"/>
      <c r="G81" s="75"/>
    </row>
    <row r="82" spans="1:7" ht="12.75">
      <c r="A82" s="69"/>
      <c r="B82" s="66"/>
      <c r="C82" s="2"/>
      <c r="D82" s="2"/>
      <c r="E82" s="2"/>
      <c r="F82" s="2"/>
      <c r="G82" s="75"/>
    </row>
    <row r="83" spans="1:7" ht="12.75">
      <c r="A83" s="69"/>
      <c r="B83" s="66"/>
      <c r="C83" s="2"/>
      <c r="D83" s="2"/>
      <c r="E83" s="2"/>
      <c r="F83" s="2"/>
      <c r="G83" s="75"/>
    </row>
    <row r="84" spans="1:7" ht="12.75">
      <c r="A84" s="69"/>
      <c r="B84" s="66"/>
      <c r="C84" s="2"/>
      <c r="D84" s="2"/>
      <c r="E84" s="68"/>
      <c r="F84" s="2"/>
      <c r="G84" s="75"/>
    </row>
    <row r="85" spans="1:7" s="103" customFormat="1" ht="12.75">
      <c r="A85" s="99"/>
      <c r="B85" s="100" t="s">
        <v>7</v>
      </c>
      <c r="C85" s="101"/>
      <c r="D85" s="101"/>
      <c r="E85" s="101"/>
      <c r="F85" s="101"/>
      <c r="G85" s="102">
        <f>SUM(G75:G84)</f>
        <v>0</v>
      </c>
    </row>
    <row r="86" ht="12.75">
      <c r="B86" s="88"/>
    </row>
    <row r="87" spans="1:7" s="131" customFormat="1" ht="18" customHeight="1">
      <c r="A87" s="132" t="s">
        <v>35</v>
      </c>
      <c r="B87" s="133" t="s">
        <v>90</v>
      </c>
      <c r="C87" s="133" t="s">
        <v>12</v>
      </c>
      <c r="D87" s="133" t="s">
        <v>123</v>
      </c>
      <c r="E87" s="134" t="s">
        <v>87</v>
      </c>
      <c r="F87" s="135" t="s">
        <v>11</v>
      </c>
      <c r="G87" s="136" t="s">
        <v>6</v>
      </c>
    </row>
    <row r="88" spans="1:10" ht="12.75">
      <c r="A88" s="69"/>
      <c r="B88" s="66"/>
      <c r="C88" s="2"/>
      <c r="D88" s="2"/>
      <c r="E88" s="2"/>
      <c r="F88" s="2"/>
      <c r="G88" s="75">
        <f>E88*F88</f>
        <v>0</v>
      </c>
      <c r="J88" s="82"/>
    </row>
    <row r="89" spans="1:7" ht="12.75">
      <c r="A89" s="69"/>
      <c r="B89" s="66"/>
      <c r="C89" s="2"/>
      <c r="D89" s="2"/>
      <c r="E89" s="2"/>
      <c r="F89" s="2"/>
      <c r="G89" s="75">
        <f>E89*F89</f>
        <v>0</v>
      </c>
    </row>
    <row r="90" spans="1:7" ht="12.75">
      <c r="A90" s="69"/>
      <c r="B90" s="66"/>
      <c r="C90" s="2"/>
      <c r="D90" s="2"/>
      <c r="E90" s="2"/>
      <c r="F90" s="2"/>
      <c r="G90" s="75">
        <f aca="true" t="shared" si="5" ref="G90:G95">E90*F90</f>
        <v>0</v>
      </c>
    </row>
    <row r="91" spans="1:7" ht="12.75">
      <c r="A91" s="69"/>
      <c r="B91" s="66"/>
      <c r="C91" s="2"/>
      <c r="D91" s="2"/>
      <c r="E91" s="2"/>
      <c r="F91" s="2"/>
      <c r="G91" s="75">
        <f t="shared" si="5"/>
        <v>0</v>
      </c>
    </row>
    <row r="92" spans="1:7" ht="12.75">
      <c r="A92" s="69"/>
      <c r="B92" s="66"/>
      <c r="C92" s="2"/>
      <c r="D92" s="2"/>
      <c r="E92" s="2"/>
      <c r="F92" s="2"/>
      <c r="G92" s="75">
        <f t="shared" si="5"/>
        <v>0</v>
      </c>
    </row>
    <row r="93" spans="1:7" ht="12.75">
      <c r="A93" s="69"/>
      <c r="B93" s="66"/>
      <c r="C93" s="2"/>
      <c r="D93" s="2"/>
      <c r="E93" s="2"/>
      <c r="F93" s="2"/>
      <c r="G93" s="75">
        <f t="shared" si="5"/>
        <v>0</v>
      </c>
    </row>
    <row r="94" spans="1:7" ht="12.75">
      <c r="A94" s="69"/>
      <c r="B94" s="66"/>
      <c r="C94" s="2"/>
      <c r="D94" s="2"/>
      <c r="E94" s="2"/>
      <c r="F94" s="2"/>
      <c r="G94" s="75">
        <f t="shared" si="5"/>
        <v>0</v>
      </c>
    </row>
    <row r="95" spans="1:7" ht="12.75">
      <c r="A95" s="69"/>
      <c r="B95" s="66"/>
      <c r="C95" s="2"/>
      <c r="D95" s="2"/>
      <c r="E95" s="2"/>
      <c r="F95" s="2"/>
      <c r="G95" s="75">
        <f t="shared" si="5"/>
        <v>0</v>
      </c>
    </row>
    <row r="96" spans="1:7" ht="12.75">
      <c r="A96" s="69"/>
      <c r="B96" s="66"/>
      <c r="C96" s="2"/>
      <c r="D96" s="2"/>
      <c r="E96" s="2"/>
      <c r="F96" s="2"/>
      <c r="G96" s="75">
        <f>E96*F96</f>
        <v>0</v>
      </c>
    </row>
    <row r="97" spans="1:7" ht="12.75">
      <c r="A97" s="69"/>
      <c r="B97" s="66"/>
      <c r="C97" s="2"/>
      <c r="D97" s="2"/>
      <c r="E97" s="68"/>
      <c r="F97" s="2"/>
      <c r="G97" s="75">
        <f>E97*F97</f>
        <v>0</v>
      </c>
    </row>
    <row r="98" spans="1:7" s="103" customFormat="1" ht="12.75">
      <c r="A98" s="99"/>
      <c r="B98" s="100" t="s">
        <v>7</v>
      </c>
      <c r="C98" s="101"/>
      <c r="D98" s="101"/>
      <c r="E98" s="101"/>
      <c r="F98" s="101"/>
      <c r="G98" s="102">
        <f>SUM(G88:G97)</f>
        <v>0</v>
      </c>
    </row>
    <row r="100" spans="1:7" s="103" customFormat="1" ht="13.5" thickBot="1">
      <c r="A100" s="138"/>
      <c r="B100" s="139" t="s">
        <v>88</v>
      </c>
      <c r="C100" s="138"/>
      <c r="D100" s="138"/>
      <c r="E100" s="138"/>
      <c r="F100" s="138"/>
      <c r="G100" s="140">
        <f>G98+G85+G72+G58+G44+G30+G16</f>
        <v>0</v>
      </c>
    </row>
    <row r="101" ht="13.5" thickTop="1"/>
    <row r="103" spans="4:7" ht="12.75">
      <c r="D103" s="137" t="s">
        <v>89</v>
      </c>
      <c r="E103" s="78"/>
      <c r="G103" s="76"/>
    </row>
    <row r="104" spans="5:7" ht="12.75">
      <c r="E104" s="78"/>
      <c r="G104" s="76"/>
    </row>
    <row r="105" spans="5:7" ht="12.75">
      <c r="E105" s="78"/>
      <c r="G105" s="76"/>
    </row>
    <row r="106" spans="5:7" ht="12.75">
      <c r="E106" s="78"/>
      <c r="G106" s="76"/>
    </row>
    <row r="107" spans="5:7" ht="12.75">
      <c r="E107" s="78"/>
      <c r="G107" s="76"/>
    </row>
    <row r="108" spans="5:7" ht="12.75">
      <c r="E108" s="78"/>
      <c r="G108" s="76"/>
    </row>
    <row r="109" spans="5:7" ht="12.75">
      <c r="E109" s="78"/>
      <c r="G109" s="76"/>
    </row>
    <row r="110" spans="5:7" ht="12.75">
      <c r="E110" s="78"/>
      <c r="G110" s="76"/>
    </row>
  </sheetData>
  <sheetProtection/>
  <printOptions/>
  <pageMargins left="0.5118110236220472" right="0.35433070866141736" top="1.1811023622047245" bottom="0.984251968503937" header="1.1023622047244095" footer="0.5118110236220472"/>
  <pageSetup fitToHeight="1" fitToWidth="1" horizontalDpi="600" verticalDpi="600" orientation="portrait" paperSize="9" scale="67" r:id="rId1"/>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10"/>
  <sheetViews>
    <sheetView zoomScalePageLayoutView="0" workbookViewId="0" topLeftCell="A52">
      <selection activeCell="H53" sqref="H53"/>
    </sheetView>
  </sheetViews>
  <sheetFormatPr defaultColWidth="8.8515625" defaultRowHeight="12.75"/>
  <cols>
    <col min="1" max="1" width="3.7109375" style="76" customWidth="1"/>
    <col min="2" max="2" width="46.7109375" style="79" customWidth="1"/>
    <col min="3" max="3" width="19.7109375" style="76" customWidth="1"/>
    <col min="4" max="4" width="20.7109375" style="76" customWidth="1"/>
    <col min="5" max="5" width="11.7109375" style="76" customWidth="1"/>
    <col min="6" max="6" width="13.140625" style="76" bestFit="1" customWidth="1"/>
    <col min="7" max="7" width="14.7109375" style="78" customWidth="1"/>
    <col min="8" max="16384" width="8.8515625" style="79" customWidth="1"/>
  </cols>
  <sheetData>
    <row r="1" ht="15">
      <c r="B1" s="77" t="s">
        <v>24</v>
      </c>
    </row>
    <row r="2" spans="2:7" ht="12.75">
      <c r="B2" s="80" t="s">
        <v>77</v>
      </c>
      <c r="G2" s="141" t="s">
        <v>8</v>
      </c>
    </row>
    <row r="3" spans="1:7" s="82" customFormat="1" ht="12.75">
      <c r="A3" s="81"/>
      <c r="C3" s="83"/>
      <c r="D3" s="83"/>
      <c r="E3" s="83"/>
      <c r="F3" s="83"/>
      <c r="G3" s="84"/>
    </row>
    <row r="4" spans="1:7" ht="12.75">
      <c r="A4" s="91" t="s">
        <v>29</v>
      </c>
      <c r="B4" s="92" t="s">
        <v>70</v>
      </c>
      <c r="C4" s="93"/>
      <c r="D4" s="93"/>
      <c r="E4" s="93"/>
      <c r="F4" s="93"/>
      <c r="G4" s="94"/>
    </row>
    <row r="5" spans="1:7" ht="12.75">
      <c r="A5" s="95"/>
      <c r="B5" s="90" t="s">
        <v>78</v>
      </c>
      <c r="C5" s="96" t="s">
        <v>9</v>
      </c>
      <c r="D5" s="96" t="s">
        <v>65</v>
      </c>
      <c r="E5" s="97" t="s">
        <v>10</v>
      </c>
      <c r="F5" s="97" t="s">
        <v>11</v>
      </c>
      <c r="G5" s="98" t="s">
        <v>6</v>
      </c>
    </row>
    <row r="6" spans="1:7" ht="12.75">
      <c r="A6" s="69"/>
      <c r="B6" s="70"/>
      <c r="C6" s="67"/>
      <c r="D6" s="67"/>
      <c r="E6" s="2"/>
      <c r="F6" s="71"/>
      <c r="G6" s="75">
        <f>E6*F6</f>
        <v>0</v>
      </c>
    </row>
    <row r="7" spans="1:7" ht="12.75">
      <c r="A7" s="69"/>
      <c r="B7" s="70"/>
      <c r="C7" s="67"/>
      <c r="D7" s="67"/>
      <c r="E7" s="2"/>
      <c r="F7" s="71"/>
      <c r="G7" s="75">
        <f aca="true" t="shared" si="0" ref="G7:G15">E7*F7</f>
        <v>0</v>
      </c>
    </row>
    <row r="8" spans="1:7" ht="12.75">
      <c r="A8" s="69"/>
      <c r="B8" s="70"/>
      <c r="C8" s="67"/>
      <c r="D8" s="67"/>
      <c r="E8" s="2"/>
      <c r="F8" s="71"/>
      <c r="G8" s="75">
        <f t="shared" si="0"/>
        <v>0</v>
      </c>
    </row>
    <row r="9" spans="1:7" ht="12.75">
      <c r="A9" s="69"/>
      <c r="B9" s="70"/>
      <c r="C9" s="67"/>
      <c r="D9" s="67"/>
      <c r="E9" s="2"/>
      <c r="F9" s="71"/>
      <c r="G9" s="75">
        <f t="shared" si="0"/>
        <v>0</v>
      </c>
    </row>
    <row r="10" spans="1:7" ht="12.75">
      <c r="A10" s="69"/>
      <c r="B10" s="70"/>
      <c r="C10" s="67"/>
      <c r="D10" s="67"/>
      <c r="E10" s="2"/>
      <c r="F10" s="71"/>
      <c r="G10" s="75">
        <f t="shared" si="0"/>
        <v>0</v>
      </c>
    </row>
    <row r="11" spans="1:11" ht="12.75">
      <c r="A11" s="69"/>
      <c r="B11" s="70"/>
      <c r="C11" s="67"/>
      <c r="D11" s="67"/>
      <c r="E11" s="2"/>
      <c r="F11" s="71"/>
      <c r="G11" s="75">
        <f t="shared" si="0"/>
        <v>0</v>
      </c>
      <c r="K11" s="85"/>
    </row>
    <row r="12" spans="1:11" ht="12.75">
      <c r="A12" s="69"/>
      <c r="B12" s="70"/>
      <c r="C12" s="67"/>
      <c r="D12" s="67"/>
      <c r="E12" s="2"/>
      <c r="F12" s="71"/>
      <c r="G12" s="75">
        <f t="shared" si="0"/>
        <v>0</v>
      </c>
      <c r="K12" s="85"/>
    </row>
    <row r="13" spans="1:11" ht="12.75">
      <c r="A13" s="69"/>
      <c r="B13" s="70"/>
      <c r="C13" s="67"/>
      <c r="D13" s="67"/>
      <c r="E13" s="2"/>
      <c r="F13" s="71"/>
      <c r="G13" s="75">
        <f t="shared" si="0"/>
        <v>0</v>
      </c>
      <c r="K13" s="85"/>
    </row>
    <row r="14" spans="1:7" ht="12.75">
      <c r="A14" s="69"/>
      <c r="B14" s="70"/>
      <c r="C14" s="67"/>
      <c r="D14" s="67"/>
      <c r="E14" s="2"/>
      <c r="F14" s="71"/>
      <c r="G14" s="75">
        <f t="shared" si="0"/>
        <v>0</v>
      </c>
    </row>
    <row r="15" spans="1:7" ht="12.75">
      <c r="A15" s="69"/>
      <c r="B15" s="72"/>
      <c r="C15" s="73"/>
      <c r="D15" s="73"/>
      <c r="E15" s="2"/>
      <c r="F15" s="2"/>
      <c r="G15" s="75">
        <f t="shared" si="0"/>
        <v>0</v>
      </c>
    </row>
    <row r="16" spans="1:7" s="103" customFormat="1" ht="12.75">
      <c r="A16" s="99"/>
      <c r="B16" s="100" t="s">
        <v>7</v>
      </c>
      <c r="C16" s="101"/>
      <c r="D16" s="101"/>
      <c r="E16" s="101">
        <f>SUM(E6:E15)</f>
        <v>0</v>
      </c>
      <c r="F16" s="101"/>
      <c r="G16" s="102">
        <f>SUM(G6:G15)</f>
        <v>0</v>
      </c>
    </row>
    <row r="17" ht="12.75">
      <c r="B17" s="86"/>
    </row>
    <row r="18" spans="1:7" ht="12.75">
      <c r="A18" s="91" t="s">
        <v>30</v>
      </c>
      <c r="B18" s="92" t="s">
        <v>71</v>
      </c>
      <c r="C18" s="93"/>
      <c r="D18" s="93"/>
      <c r="E18" s="93"/>
      <c r="F18" s="93"/>
      <c r="G18" s="94"/>
    </row>
    <row r="19" spans="1:7" ht="12.75">
      <c r="A19" s="95"/>
      <c r="B19" s="90" t="s">
        <v>78</v>
      </c>
      <c r="C19" s="96" t="s">
        <v>9</v>
      </c>
      <c r="D19" s="96" t="s">
        <v>65</v>
      </c>
      <c r="E19" s="97" t="s">
        <v>10</v>
      </c>
      <c r="F19" s="97" t="s">
        <v>11</v>
      </c>
      <c r="G19" s="98" t="s">
        <v>6</v>
      </c>
    </row>
    <row r="20" spans="1:7" ht="12.75">
      <c r="A20" s="69"/>
      <c r="B20" s="74"/>
      <c r="C20" s="67"/>
      <c r="D20" s="67"/>
      <c r="E20" s="2"/>
      <c r="F20" s="71"/>
      <c r="G20" s="75">
        <f aca="true" t="shared" si="1" ref="G20:G29">E20*F20</f>
        <v>0</v>
      </c>
    </row>
    <row r="21" spans="1:7" ht="12.75">
      <c r="A21" s="69"/>
      <c r="B21" s="74"/>
      <c r="C21" s="67"/>
      <c r="D21" s="67"/>
      <c r="E21" s="2"/>
      <c r="F21" s="71"/>
      <c r="G21" s="75">
        <f t="shared" si="1"/>
        <v>0</v>
      </c>
    </row>
    <row r="22" spans="1:7" ht="12.75">
      <c r="A22" s="69"/>
      <c r="B22" s="74"/>
      <c r="C22" s="67"/>
      <c r="D22" s="67"/>
      <c r="E22" s="2"/>
      <c r="F22" s="71"/>
      <c r="G22" s="75">
        <f t="shared" si="1"/>
        <v>0</v>
      </c>
    </row>
    <row r="23" spans="1:7" ht="12.75">
      <c r="A23" s="69"/>
      <c r="B23" s="74"/>
      <c r="C23" s="67"/>
      <c r="D23" s="67"/>
      <c r="E23" s="2"/>
      <c r="F23" s="71"/>
      <c r="G23" s="75">
        <f t="shared" si="1"/>
        <v>0</v>
      </c>
    </row>
    <row r="24" spans="1:7" ht="12.75">
      <c r="A24" s="69"/>
      <c r="B24" s="74"/>
      <c r="C24" s="67"/>
      <c r="D24" s="67"/>
      <c r="E24" s="2"/>
      <c r="F24" s="71"/>
      <c r="G24" s="75">
        <f t="shared" si="1"/>
        <v>0</v>
      </c>
    </row>
    <row r="25" spans="1:7" ht="12.75">
      <c r="A25" s="69"/>
      <c r="B25" s="74"/>
      <c r="C25" s="67"/>
      <c r="D25" s="67"/>
      <c r="E25" s="2"/>
      <c r="F25" s="71"/>
      <c r="G25" s="75">
        <f t="shared" si="1"/>
        <v>0</v>
      </c>
    </row>
    <row r="26" spans="1:7" ht="12.75">
      <c r="A26" s="69"/>
      <c r="B26" s="74"/>
      <c r="C26" s="67"/>
      <c r="D26" s="67"/>
      <c r="E26" s="2"/>
      <c r="F26" s="71"/>
      <c r="G26" s="75">
        <f t="shared" si="1"/>
        <v>0</v>
      </c>
    </row>
    <row r="27" spans="1:7" ht="12.75">
      <c r="A27" s="69"/>
      <c r="B27" s="74"/>
      <c r="C27" s="67"/>
      <c r="D27" s="67"/>
      <c r="E27" s="2"/>
      <c r="F27" s="71"/>
      <c r="G27" s="75">
        <f t="shared" si="1"/>
        <v>0</v>
      </c>
    </row>
    <row r="28" spans="1:7" ht="12.75">
      <c r="A28" s="69"/>
      <c r="B28" s="74"/>
      <c r="C28" s="67"/>
      <c r="D28" s="67"/>
      <c r="E28" s="2"/>
      <c r="F28" s="71"/>
      <c r="G28" s="75">
        <f t="shared" si="1"/>
        <v>0</v>
      </c>
    </row>
    <row r="29" spans="1:7" ht="12.75">
      <c r="A29" s="69"/>
      <c r="B29" s="72"/>
      <c r="C29" s="2"/>
      <c r="D29" s="2"/>
      <c r="E29" s="2"/>
      <c r="F29" s="2"/>
      <c r="G29" s="75">
        <f t="shared" si="1"/>
        <v>0</v>
      </c>
    </row>
    <row r="30" spans="1:7" s="103" customFormat="1" ht="12.75">
      <c r="A30" s="99"/>
      <c r="B30" s="100" t="s">
        <v>7</v>
      </c>
      <c r="C30" s="101"/>
      <c r="D30" s="101"/>
      <c r="E30" s="101">
        <f>SUM(E20:E29)</f>
        <v>0</v>
      </c>
      <c r="F30" s="101"/>
      <c r="G30" s="102">
        <f>SUM(G20:G29)</f>
        <v>0</v>
      </c>
    </row>
    <row r="31" ht="12.75">
      <c r="B31" s="86"/>
    </row>
    <row r="32" spans="1:7" ht="12.75">
      <c r="A32" s="105" t="s">
        <v>31</v>
      </c>
      <c r="B32" s="106" t="s">
        <v>66</v>
      </c>
      <c r="C32" s="93"/>
      <c r="D32" s="93"/>
      <c r="E32" s="113" t="s">
        <v>79</v>
      </c>
      <c r="F32" s="93"/>
      <c r="G32" s="94"/>
    </row>
    <row r="33" spans="1:7" ht="12.75">
      <c r="A33" s="107"/>
      <c r="B33" s="114" t="s">
        <v>81</v>
      </c>
      <c r="C33" s="108" t="s">
        <v>40</v>
      </c>
      <c r="D33" s="108" t="s">
        <v>65</v>
      </c>
      <c r="E33" s="112" t="s">
        <v>80</v>
      </c>
      <c r="F33" s="109" t="s">
        <v>11</v>
      </c>
      <c r="G33" s="110" t="s">
        <v>6</v>
      </c>
    </row>
    <row r="34" spans="1:7" ht="12.75">
      <c r="A34" s="69"/>
      <c r="B34" s="104"/>
      <c r="C34" s="67"/>
      <c r="D34" s="67"/>
      <c r="E34" s="2"/>
      <c r="F34" s="71"/>
      <c r="G34" s="75">
        <f>E34*F34</f>
        <v>0</v>
      </c>
    </row>
    <row r="35" spans="1:7" ht="12.75">
      <c r="A35" s="69"/>
      <c r="B35" s="104"/>
      <c r="C35" s="67"/>
      <c r="D35" s="67"/>
      <c r="E35" s="2"/>
      <c r="F35" s="71"/>
      <c r="G35" s="75">
        <f>E35*F35</f>
        <v>0</v>
      </c>
    </row>
    <row r="36" spans="1:7" ht="12.75">
      <c r="A36" s="69"/>
      <c r="B36" s="104"/>
      <c r="C36" s="67"/>
      <c r="D36" s="67"/>
      <c r="E36" s="2"/>
      <c r="F36" s="71"/>
      <c r="G36" s="75">
        <f aca="true" t="shared" si="2" ref="G36:G41">E36*F36</f>
        <v>0</v>
      </c>
    </row>
    <row r="37" spans="1:7" ht="12.75">
      <c r="A37" s="69"/>
      <c r="B37" s="104"/>
      <c r="C37" s="67"/>
      <c r="D37" s="67"/>
      <c r="E37" s="2"/>
      <c r="F37" s="71"/>
      <c r="G37" s="75">
        <f t="shared" si="2"/>
        <v>0</v>
      </c>
    </row>
    <row r="38" spans="1:7" ht="12.75">
      <c r="A38" s="69"/>
      <c r="B38" s="104"/>
      <c r="C38" s="67"/>
      <c r="D38" s="67"/>
      <c r="E38" s="2"/>
      <c r="F38" s="71"/>
      <c r="G38" s="75">
        <f t="shared" si="2"/>
        <v>0</v>
      </c>
    </row>
    <row r="39" spans="1:7" ht="12.75">
      <c r="A39" s="69"/>
      <c r="B39" s="104"/>
      <c r="C39" s="67"/>
      <c r="D39" s="67"/>
      <c r="E39" s="2"/>
      <c r="F39" s="71"/>
      <c r="G39" s="75">
        <f t="shared" si="2"/>
        <v>0</v>
      </c>
    </row>
    <row r="40" spans="1:7" ht="12.75">
      <c r="A40" s="69"/>
      <c r="B40" s="104"/>
      <c r="C40" s="67"/>
      <c r="D40" s="67"/>
      <c r="E40" s="2"/>
      <c r="F40" s="71"/>
      <c r="G40" s="75">
        <f t="shared" si="2"/>
        <v>0</v>
      </c>
    </row>
    <row r="41" spans="1:7" ht="12.75">
      <c r="A41" s="69"/>
      <c r="B41" s="66"/>
      <c r="C41" s="67"/>
      <c r="D41" s="67"/>
      <c r="E41" s="2"/>
      <c r="F41" s="71"/>
      <c r="G41" s="75">
        <f t="shared" si="2"/>
        <v>0</v>
      </c>
    </row>
    <row r="42" spans="1:7" ht="12.75">
      <c r="A42" s="69"/>
      <c r="B42" s="66"/>
      <c r="C42" s="67"/>
      <c r="D42" s="67"/>
      <c r="E42" s="2"/>
      <c r="F42" s="71"/>
      <c r="G42" s="75">
        <f>E42*F42</f>
        <v>0</v>
      </c>
    </row>
    <row r="43" spans="1:7" ht="12.75">
      <c r="A43" s="69"/>
      <c r="B43" s="72"/>
      <c r="C43" s="73"/>
      <c r="D43" s="73"/>
      <c r="E43" s="2"/>
      <c r="F43" s="2"/>
      <c r="G43" s="75">
        <f>E43*F43</f>
        <v>0</v>
      </c>
    </row>
    <row r="44" spans="1:7" s="103" customFormat="1" ht="12.75">
      <c r="A44" s="99"/>
      <c r="B44" s="100" t="s">
        <v>7</v>
      </c>
      <c r="C44" s="101"/>
      <c r="D44" s="101"/>
      <c r="E44" s="101">
        <f>SUM(E34:E43)</f>
        <v>0</v>
      </c>
      <c r="F44" s="101"/>
      <c r="G44" s="102">
        <f>SUM(G34:G43)</f>
        <v>0</v>
      </c>
    </row>
    <row r="45" ht="12.75">
      <c r="B45" s="86"/>
    </row>
    <row r="46" spans="1:8" ht="12.75">
      <c r="A46" s="105" t="s">
        <v>32</v>
      </c>
      <c r="B46" s="116" t="s">
        <v>85</v>
      </c>
      <c r="C46" s="111"/>
      <c r="D46" s="111"/>
      <c r="E46" s="113" t="s">
        <v>79</v>
      </c>
      <c r="F46" s="118"/>
      <c r="G46" s="119"/>
      <c r="H46" s="89"/>
    </row>
    <row r="47" spans="1:8" ht="12.75">
      <c r="A47" s="107"/>
      <c r="B47" s="114" t="s">
        <v>82</v>
      </c>
      <c r="C47" s="108" t="s">
        <v>40</v>
      </c>
      <c r="D47" s="108" t="s">
        <v>65</v>
      </c>
      <c r="E47" s="112" t="s">
        <v>83</v>
      </c>
      <c r="F47" s="109" t="s">
        <v>11</v>
      </c>
      <c r="G47" s="110" t="s">
        <v>6</v>
      </c>
      <c r="H47" s="89"/>
    </row>
    <row r="48" spans="1:7" ht="12.75">
      <c r="A48" s="69"/>
      <c r="B48" s="104"/>
      <c r="C48" s="67"/>
      <c r="D48" s="67"/>
      <c r="E48" s="2"/>
      <c r="F48" s="71"/>
      <c r="G48" s="75">
        <f>E48*F48</f>
        <v>0</v>
      </c>
    </row>
    <row r="49" spans="1:7" ht="12.75">
      <c r="A49" s="69"/>
      <c r="B49" s="115"/>
      <c r="C49" s="67"/>
      <c r="D49" s="67"/>
      <c r="E49" s="2"/>
      <c r="F49" s="71"/>
      <c r="G49" s="75">
        <f>E49*F49</f>
        <v>0</v>
      </c>
    </row>
    <row r="50" spans="1:7" ht="12.75">
      <c r="A50" s="69"/>
      <c r="B50" s="115"/>
      <c r="C50" s="67"/>
      <c r="D50" s="67"/>
      <c r="E50" s="2"/>
      <c r="F50" s="71"/>
      <c r="G50" s="75">
        <f aca="true" t="shared" si="3" ref="G50:G55">E50*F50</f>
        <v>0</v>
      </c>
    </row>
    <row r="51" spans="1:7" ht="12.75">
      <c r="A51" s="69"/>
      <c r="B51" s="115"/>
      <c r="C51" s="67"/>
      <c r="D51" s="67"/>
      <c r="E51" s="2"/>
      <c r="F51" s="71"/>
      <c r="G51" s="75">
        <f t="shared" si="3"/>
        <v>0</v>
      </c>
    </row>
    <row r="52" spans="1:7" ht="12.75">
      <c r="A52" s="69"/>
      <c r="B52" s="115"/>
      <c r="C52" s="67"/>
      <c r="D52" s="67"/>
      <c r="E52" s="2"/>
      <c r="F52" s="71"/>
      <c r="G52" s="75">
        <f t="shared" si="3"/>
        <v>0</v>
      </c>
    </row>
    <row r="53" spans="1:7" ht="12.75">
      <c r="A53" s="69"/>
      <c r="B53" s="115"/>
      <c r="C53" s="67"/>
      <c r="D53" s="67"/>
      <c r="E53" s="2"/>
      <c r="F53" s="71"/>
      <c r="G53" s="75">
        <f t="shared" si="3"/>
        <v>0</v>
      </c>
    </row>
    <row r="54" spans="1:7" ht="12.75">
      <c r="A54" s="69"/>
      <c r="B54" s="115"/>
      <c r="C54" s="67"/>
      <c r="D54" s="67"/>
      <c r="E54" s="2"/>
      <c r="F54" s="71"/>
      <c r="G54" s="75">
        <f t="shared" si="3"/>
        <v>0</v>
      </c>
    </row>
    <row r="55" spans="1:7" ht="12.75">
      <c r="A55" s="69"/>
      <c r="B55" s="115"/>
      <c r="C55" s="67"/>
      <c r="D55" s="67"/>
      <c r="E55" s="2"/>
      <c r="F55" s="71"/>
      <c r="G55" s="75">
        <f t="shared" si="3"/>
        <v>0</v>
      </c>
    </row>
    <row r="56" spans="1:7" ht="12.75">
      <c r="A56" s="69"/>
      <c r="B56" s="115"/>
      <c r="C56" s="67"/>
      <c r="D56" s="67"/>
      <c r="E56" s="2"/>
      <c r="F56" s="71"/>
      <c r="G56" s="75">
        <f>E56*F56</f>
        <v>0</v>
      </c>
    </row>
    <row r="57" spans="1:7" ht="12.75">
      <c r="A57" s="69"/>
      <c r="B57" s="72"/>
      <c r="C57" s="73"/>
      <c r="D57" s="73"/>
      <c r="E57" s="2"/>
      <c r="F57" s="2"/>
      <c r="G57" s="75">
        <f>E57*F57</f>
        <v>0</v>
      </c>
    </row>
    <row r="58" spans="1:7" s="103" customFormat="1" ht="12.75">
      <c r="A58" s="99"/>
      <c r="B58" s="100" t="s">
        <v>7</v>
      </c>
      <c r="C58" s="101"/>
      <c r="D58" s="101"/>
      <c r="E58" s="101">
        <f>SUM(E48:E57)</f>
        <v>0</v>
      </c>
      <c r="F58" s="101"/>
      <c r="G58" s="102">
        <f>SUM(G48:G57)</f>
        <v>0</v>
      </c>
    </row>
    <row r="59" ht="12.75">
      <c r="B59" s="86"/>
    </row>
    <row r="60" spans="1:11" ht="12.75">
      <c r="A60" s="105" t="s">
        <v>33</v>
      </c>
      <c r="B60" s="121" t="s">
        <v>86</v>
      </c>
      <c r="C60" s="111"/>
      <c r="D60" s="111"/>
      <c r="E60" s="117"/>
      <c r="F60" s="122"/>
      <c r="G60" s="119"/>
      <c r="H60" s="85"/>
      <c r="I60" s="85"/>
      <c r="J60" s="85"/>
      <c r="K60" s="85"/>
    </row>
    <row r="61" spans="1:7" ht="12.75">
      <c r="A61" s="123"/>
      <c r="B61" s="114" t="s">
        <v>41</v>
      </c>
      <c r="C61" s="108" t="s">
        <v>9</v>
      </c>
      <c r="D61" s="108" t="s">
        <v>65</v>
      </c>
      <c r="E61" s="109" t="s">
        <v>10</v>
      </c>
      <c r="F61" s="124" t="s">
        <v>14</v>
      </c>
      <c r="G61" s="110" t="s">
        <v>6</v>
      </c>
    </row>
    <row r="62" spans="1:7" ht="12.75">
      <c r="A62" s="69"/>
      <c r="B62" s="66"/>
      <c r="C62" s="67"/>
      <c r="D62" s="67"/>
      <c r="E62" s="2"/>
      <c r="F62" s="2"/>
      <c r="G62" s="75">
        <f>E62*F62</f>
        <v>0</v>
      </c>
    </row>
    <row r="63" spans="1:7" ht="12.75">
      <c r="A63" s="69"/>
      <c r="B63" s="66"/>
      <c r="C63" s="67"/>
      <c r="D63" s="67"/>
      <c r="E63" s="2"/>
      <c r="F63" s="2"/>
      <c r="G63" s="75">
        <f>E63*F63</f>
        <v>0</v>
      </c>
    </row>
    <row r="64" spans="1:7" ht="12.75">
      <c r="A64" s="69"/>
      <c r="B64" s="66"/>
      <c r="C64" s="67"/>
      <c r="D64" s="67"/>
      <c r="E64" s="2"/>
      <c r="F64" s="2"/>
      <c r="G64" s="75">
        <f aca="true" t="shared" si="4" ref="G64:G69">E64*F64</f>
        <v>0</v>
      </c>
    </row>
    <row r="65" spans="1:7" ht="12.75">
      <c r="A65" s="69"/>
      <c r="B65" s="66"/>
      <c r="C65" s="67"/>
      <c r="D65" s="67"/>
      <c r="E65" s="2"/>
      <c r="F65" s="2"/>
      <c r="G65" s="75">
        <f t="shared" si="4"/>
        <v>0</v>
      </c>
    </row>
    <row r="66" spans="1:7" ht="12.75">
      <c r="A66" s="69"/>
      <c r="B66" s="66"/>
      <c r="C66" s="67"/>
      <c r="D66" s="67"/>
      <c r="E66" s="2"/>
      <c r="F66" s="2"/>
      <c r="G66" s="75">
        <f t="shared" si="4"/>
        <v>0</v>
      </c>
    </row>
    <row r="67" spans="1:7" ht="12.75">
      <c r="A67" s="69"/>
      <c r="B67" s="66"/>
      <c r="C67" s="67"/>
      <c r="D67" s="67"/>
      <c r="E67" s="2"/>
      <c r="F67" s="2"/>
      <c r="G67" s="75">
        <f t="shared" si="4"/>
        <v>0</v>
      </c>
    </row>
    <row r="68" spans="1:7" ht="12.75">
      <c r="A68" s="69"/>
      <c r="B68" s="66"/>
      <c r="C68" s="67"/>
      <c r="D68" s="67"/>
      <c r="E68" s="2"/>
      <c r="F68" s="2"/>
      <c r="G68" s="75">
        <f t="shared" si="4"/>
        <v>0</v>
      </c>
    </row>
    <row r="69" spans="1:7" ht="12.75">
      <c r="A69" s="69"/>
      <c r="B69" s="66"/>
      <c r="C69" s="67"/>
      <c r="D69" s="67"/>
      <c r="E69" s="2"/>
      <c r="F69" s="2"/>
      <c r="G69" s="75">
        <f t="shared" si="4"/>
        <v>0</v>
      </c>
    </row>
    <row r="70" spans="1:7" ht="12.75">
      <c r="A70" s="69"/>
      <c r="B70" s="66"/>
      <c r="C70" s="67"/>
      <c r="D70" s="67"/>
      <c r="E70" s="2"/>
      <c r="F70" s="2"/>
      <c r="G70" s="75">
        <f>E70*F70</f>
        <v>0</v>
      </c>
    </row>
    <row r="71" spans="1:7" ht="12.75">
      <c r="A71" s="69"/>
      <c r="B71" s="66"/>
      <c r="C71" s="68"/>
      <c r="D71" s="68"/>
      <c r="E71" s="2"/>
      <c r="F71" s="2"/>
      <c r="G71" s="75">
        <f>E71*F71</f>
        <v>0</v>
      </c>
    </row>
    <row r="72" spans="1:7" s="103" customFormat="1" ht="12.75">
      <c r="A72" s="99"/>
      <c r="B72" s="100" t="s">
        <v>7</v>
      </c>
      <c r="C72" s="101"/>
      <c r="D72" s="101"/>
      <c r="E72" s="101">
        <f>SUM(E62:E71)</f>
        <v>0</v>
      </c>
      <c r="F72" s="101"/>
      <c r="G72" s="102">
        <f>SUM(G62:G71)</f>
        <v>0</v>
      </c>
    </row>
    <row r="73" ht="12.75">
      <c r="B73" s="86"/>
    </row>
    <row r="74" spans="1:10" ht="24.75" customHeight="1">
      <c r="A74" s="125" t="s">
        <v>34</v>
      </c>
      <c r="B74" s="126" t="s">
        <v>122</v>
      </c>
      <c r="C74" s="127" t="s">
        <v>12</v>
      </c>
      <c r="D74" s="127" t="s">
        <v>123</v>
      </c>
      <c r="E74" s="128"/>
      <c r="F74" s="129"/>
      <c r="G74" s="130" t="s">
        <v>6</v>
      </c>
      <c r="I74" s="85"/>
      <c r="J74" s="85"/>
    </row>
    <row r="75" spans="1:7" ht="12.75">
      <c r="A75" s="69"/>
      <c r="B75" s="66"/>
      <c r="C75" s="2"/>
      <c r="D75" s="2"/>
      <c r="E75" s="2"/>
      <c r="F75" s="2"/>
      <c r="G75" s="75"/>
    </row>
    <row r="76" spans="1:7" ht="12.75">
      <c r="A76" s="69"/>
      <c r="B76" s="66"/>
      <c r="C76" s="2"/>
      <c r="D76" s="2"/>
      <c r="E76" s="2"/>
      <c r="F76" s="2"/>
      <c r="G76" s="75"/>
    </row>
    <row r="77" spans="1:7" ht="12.75">
      <c r="A77" s="69"/>
      <c r="B77" s="66"/>
      <c r="C77" s="2"/>
      <c r="D77" s="2"/>
      <c r="E77" s="2"/>
      <c r="F77" s="2"/>
      <c r="G77" s="75"/>
    </row>
    <row r="78" spans="1:7" ht="12.75">
      <c r="A78" s="69"/>
      <c r="B78" s="66"/>
      <c r="C78" s="2"/>
      <c r="D78" s="2"/>
      <c r="E78" s="2"/>
      <c r="F78" s="2"/>
      <c r="G78" s="75"/>
    </row>
    <row r="79" spans="1:7" ht="12.75">
      <c r="A79" s="69"/>
      <c r="B79" s="66"/>
      <c r="C79" s="2"/>
      <c r="D79" s="2"/>
      <c r="E79" s="2"/>
      <c r="F79" s="2"/>
      <c r="G79" s="75"/>
    </row>
    <row r="80" spans="1:7" ht="12.75">
      <c r="A80" s="69"/>
      <c r="B80" s="66"/>
      <c r="C80" s="2"/>
      <c r="D80" s="2"/>
      <c r="E80" s="2"/>
      <c r="F80" s="2"/>
      <c r="G80" s="75"/>
    </row>
    <row r="81" spans="1:7" ht="12.75">
      <c r="A81" s="69"/>
      <c r="B81" s="66"/>
      <c r="C81" s="2"/>
      <c r="D81" s="2"/>
      <c r="E81" s="2"/>
      <c r="F81" s="2"/>
      <c r="G81" s="75"/>
    </row>
    <row r="82" spans="1:7" ht="12.75">
      <c r="A82" s="69"/>
      <c r="B82" s="66"/>
      <c r="C82" s="2"/>
      <c r="D82" s="2"/>
      <c r="E82" s="2"/>
      <c r="F82" s="2"/>
      <c r="G82" s="75"/>
    </row>
    <row r="83" spans="1:7" ht="12.75">
      <c r="A83" s="69"/>
      <c r="B83" s="66"/>
      <c r="C83" s="2"/>
      <c r="D83" s="2"/>
      <c r="E83" s="2"/>
      <c r="F83" s="2"/>
      <c r="G83" s="75"/>
    </row>
    <row r="84" spans="1:7" ht="12.75">
      <c r="A84" s="69"/>
      <c r="B84" s="66"/>
      <c r="C84" s="2"/>
      <c r="D84" s="2"/>
      <c r="E84" s="68"/>
      <c r="F84" s="2"/>
      <c r="G84" s="75"/>
    </row>
    <row r="85" spans="1:7" s="103" customFormat="1" ht="12.75">
      <c r="A85" s="99"/>
      <c r="B85" s="100" t="s">
        <v>7</v>
      </c>
      <c r="C85" s="101"/>
      <c r="D85" s="101"/>
      <c r="E85" s="101"/>
      <c r="F85" s="101"/>
      <c r="G85" s="102">
        <f>SUM(G75:G84)</f>
        <v>0</v>
      </c>
    </row>
    <row r="86" ht="12.75">
      <c r="B86" s="88"/>
    </row>
    <row r="87" spans="1:7" s="131" customFormat="1" ht="18" customHeight="1">
      <c r="A87" s="132" t="s">
        <v>35</v>
      </c>
      <c r="B87" s="133" t="s">
        <v>90</v>
      </c>
      <c r="C87" s="133" t="s">
        <v>12</v>
      </c>
      <c r="D87" s="133" t="s">
        <v>123</v>
      </c>
      <c r="E87" s="134" t="s">
        <v>87</v>
      </c>
      <c r="F87" s="135" t="s">
        <v>11</v>
      </c>
      <c r="G87" s="136" t="s">
        <v>6</v>
      </c>
    </row>
    <row r="88" spans="1:10" ht="12.75">
      <c r="A88" s="69"/>
      <c r="B88" s="66"/>
      <c r="C88" s="2"/>
      <c r="D88" s="2"/>
      <c r="E88" s="2"/>
      <c r="F88" s="2"/>
      <c r="G88" s="75">
        <f>E88*F88</f>
        <v>0</v>
      </c>
      <c r="J88" s="82"/>
    </row>
    <row r="89" spans="1:7" ht="12.75">
      <c r="A89" s="69"/>
      <c r="B89" s="66"/>
      <c r="C89" s="2"/>
      <c r="D89" s="2"/>
      <c r="E89" s="2"/>
      <c r="F89" s="2"/>
      <c r="G89" s="75">
        <f>E89*F89</f>
        <v>0</v>
      </c>
    </row>
    <row r="90" spans="1:7" ht="12.75">
      <c r="A90" s="69"/>
      <c r="B90" s="66"/>
      <c r="C90" s="2"/>
      <c r="D90" s="2"/>
      <c r="E90" s="2"/>
      <c r="F90" s="2"/>
      <c r="G90" s="75">
        <f aca="true" t="shared" si="5" ref="G90:G95">E90*F90</f>
        <v>0</v>
      </c>
    </row>
    <row r="91" spans="1:7" ht="12.75">
      <c r="A91" s="69"/>
      <c r="B91" s="66"/>
      <c r="C91" s="2"/>
      <c r="D91" s="2"/>
      <c r="E91" s="2"/>
      <c r="F91" s="2"/>
      <c r="G91" s="75">
        <f t="shared" si="5"/>
        <v>0</v>
      </c>
    </row>
    <row r="92" spans="1:7" ht="12.75">
      <c r="A92" s="69"/>
      <c r="B92" s="66"/>
      <c r="C92" s="2"/>
      <c r="D92" s="2"/>
      <c r="E92" s="2"/>
      <c r="F92" s="2"/>
      <c r="G92" s="75">
        <f t="shared" si="5"/>
        <v>0</v>
      </c>
    </row>
    <row r="93" spans="1:7" ht="12.75">
      <c r="A93" s="69"/>
      <c r="B93" s="66"/>
      <c r="C93" s="2"/>
      <c r="D93" s="2"/>
      <c r="E93" s="2"/>
      <c r="F93" s="2"/>
      <c r="G93" s="75">
        <f t="shared" si="5"/>
        <v>0</v>
      </c>
    </row>
    <row r="94" spans="1:7" ht="12.75">
      <c r="A94" s="69"/>
      <c r="B94" s="66"/>
      <c r="C94" s="2"/>
      <c r="D94" s="2"/>
      <c r="E94" s="2"/>
      <c r="F94" s="2"/>
      <c r="G94" s="75">
        <f t="shared" si="5"/>
        <v>0</v>
      </c>
    </row>
    <row r="95" spans="1:7" ht="12.75">
      <c r="A95" s="69"/>
      <c r="B95" s="66"/>
      <c r="C95" s="2"/>
      <c r="D95" s="2"/>
      <c r="E95" s="2"/>
      <c r="F95" s="2"/>
      <c r="G95" s="75">
        <f t="shared" si="5"/>
        <v>0</v>
      </c>
    </row>
    <row r="96" spans="1:7" ht="12.75">
      <c r="A96" s="69"/>
      <c r="B96" s="66"/>
      <c r="C96" s="2"/>
      <c r="D96" s="2"/>
      <c r="E96" s="2"/>
      <c r="F96" s="2"/>
      <c r="G96" s="75">
        <f>E96*F96</f>
        <v>0</v>
      </c>
    </row>
    <row r="97" spans="1:7" ht="12.75">
      <c r="A97" s="69"/>
      <c r="B97" s="66"/>
      <c r="C97" s="2"/>
      <c r="D97" s="2"/>
      <c r="E97" s="68"/>
      <c r="F97" s="2"/>
      <c r="G97" s="75">
        <f>E97*F97</f>
        <v>0</v>
      </c>
    </row>
    <row r="98" spans="1:7" s="103" customFormat="1" ht="12.75">
      <c r="A98" s="99"/>
      <c r="B98" s="100" t="s">
        <v>7</v>
      </c>
      <c r="C98" s="101"/>
      <c r="D98" s="101"/>
      <c r="E98" s="101"/>
      <c r="F98" s="101"/>
      <c r="G98" s="102">
        <f>SUM(G88:G97)</f>
        <v>0</v>
      </c>
    </row>
    <row r="100" spans="1:7" s="103" customFormat="1" ht="13.5" thickBot="1">
      <c r="A100" s="138"/>
      <c r="B100" s="139" t="s">
        <v>92</v>
      </c>
      <c r="C100" s="138"/>
      <c r="D100" s="138"/>
      <c r="E100" s="138"/>
      <c r="F100" s="138"/>
      <c r="G100" s="140">
        <f>G98+G85+G72+G58+G44+G30+G16</f>
        <v>0</v>
      </c>
    </row>
    <row r="101" ht="13.5" thickTop="1"/>
    <row r="103" spans="4:7" ht="12.75">
      <c r="D103" s="137" t="s">
        <v>89</v>
      </c>
      <c r="E103" s="78"/>
      <c r="G103" s="76"/>
    </row>
    <row r="104" spans="5:7" ht="12.75">
      <c r="E104" s="78"/>
      <c r="G104" s="76"/>
    </row>
    <row r="105" spans="5:7" ht="12.75">
      <c r="E105" s="78"/>
      <c r="G105" s="76"/>
    </row>
    <row r="106" spans="5:7" ht="12.75">
      <c r="E106" s="78"/>
      <c r="G106" s="76"/>
    </row>
    <row r="107" spans="5:7" ht="12.75">
      <c r="E107" s="78"/>
      <c r="G107" s="76"/>
    </row>
    <row r="108" spans="5:7" ht="12.75">
      <c r="E108" s="78"/>
      <c r="G108" s="76"/>
    </row>
    <row r="109" spans="5:7" ht="12.75">
      <c r="E109" s="78"/>
      <c r="G109" s="76"/>
    </row>
    <row r="110" spans="5:7" ht="12.75">
      <c r="E110" s="78"/>
      <c r="G110" s="76"/>
    </row>
  </sheetData>
  <sheetProtection/>
  <printOptions/>
  <pageMargins left="0.5118110236220472" right="0.35433070866141736" top="1.1811023622047245" bottom="0.984251968503937" header="1.1023622047244095" footer="0.5118110236220472"/>
  <pageSetup fitToHeight="1" fitToWidth="1" horizontalDpi="600" verticalDpi="600" orientation="portrait" paperSize="9" scale="67" r:id="rId1"/>
  <headerFooter alignWithMargins="0">
    <oddHeader>&amp;C&amp;A</oddHeader>
    <oddFooter>&amp;CPagina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10"/>
  <sheetViews>
    <sheetView zoomScalePageLayoutView="0" workbookViewId="0" topLeftCell="A1">
      <selection activeCell="C37" sqref="C37"/>
    </sheetView>
  </sheetViews>
  <sheetFormatPr defaultColWidth="8.8515625" defaultRowHeight="12.75"/>
  <cols>
    <col min="1" max="1" width="3.7109375" style="76" customWidth="1"/>
    <col min="2" max="2" width="46.7109375" style="79" customWidth="1"/>
    <col min="3" max="3" width="19.7109375" style="76" customWidth="1"/>
    <col min="4" max="4" width="20.7109375" style="76" customWidth="1"/>
    <col min="5" max="5" width="11.7109375" style="76" customWidth="1"/>
    <col min="6" max="6" width="13.140625" style="76" bestFit="1" customWidth="1"/>
    <col min="7" max="7" width="14.7109375" style="78" customWidth="1"/>
    <col min="8" max="16384" width="8.8515625" style="79" customWidth="1"/>
  </cols>
  <sheetData>
    <row r="1" ht="15">
      <c r="B1" s="77" t="s">
        <v>25</v>
      </c>
    </row>
    <row r="2" spans="2:7" ht="12.75">
      <c r="B2" s="80" t="s">
        <v>77</v>
      </c>
      <c r="G2" s="141" t="s">
        <v>8</v>
      </c>
    </row>
    <row r="3" spans="1:7" s="82" customFormat="1" ht="12.75">
      <c r="A3" s="81"/>
      <c r="C3" s="83"/>
      <c r="D3" s="83"/>
      <c r="E3" s="83"/>
      <c r="F3" s="83"/>
      <c r="G3" s="84"/>
    </row>
    <row r="4" spans="1:7" ht="12.75">
      <c r="A4" s="91" t="s">
        <v>29</v>
      </c>
      <c r="B4" s="92" t="s">
        <v>70</v>
      </c>
      <c r="C4" s="93"/>
      <c r="D4" s="93"/>
      <c r="E4" s="93"/>
      <c r="F4" s="93"/>
      <c r="G4" s="94"/>
    </row>
    <row r="5" spans="1:7" ht="12.75">
      <c r="A5" s="95"/>
      <c r="B5" s="90" t="s">
        <v>78</v>
      </c>
      <c r="C5" s="96" t="s">
        <v>9</v>
      </c>
      <c r="D5" s="96" t="s">
        <v>65</v>
      </c>
      <c r="E5" s="97" t="s">
        <v>10</v>
      </c>
      <c r="F5" s="97" t="s">
        <v>11</v>
      </c>
      <c r="G5" s="98" t="s">
        <v>6</v>
      </c>
    </row>
    <row r="6" spans="1:7" ht="12.75">
      <c r="A6" s="69"/>
      <c r="B6" s="70"/>
      <c r="C6" s="67"/>
      <c r="D6" s="67"/>
      <c r="E6" s="2"/>
      <c r="F6" s="71"/>
      <c r="G6" s="75">
        <f>E6*F6</f>
        <v>0</v>
      </c>
    </row>
    <row r="7" spans="1:7" ht="12.75">
      <c r="A7" s="69"/>
      <c r="B7" s="70"/>
      <c r="C7" s="67"/>
      <c r="D7" s="67"/>
      <c r="E7" s="2"/>
      <c r="F7" s="71"/>
      <c r="G7" s="75">
        <f aca="true" t="shared" si="0" ref="G7:G15">E7*F7</f>
        <v>0</v>
      </c>
    </row>
    <row r="8" spans="1:7" ht="12.75">
      <c r="A8" s="69"/>
      <c r="B8" s="70"/>
      <c r="C8" s="67"/>
      <c r="D8" s="67"/>
      <c r="E8" s="2"/>
      <c r="F8" s="71"/>
      <c r="G8" s="75">
        <f t="shared" si="0"/>
        <v>0</v>
      </c>
    </row>
    <row r="9" spans="1:7" ht="12.75">
      <c r="A9" s="69"/>
      <c r="B9" s="70"/>
      <c r="C9" s="67"/>
      <c r="D9" s="67"/>
      <c r="E9" s="2"/>
      <c r="F9" s="71"/>
      <c r="G9" s="75">
        <f t="shared" si="0"/>
        <v>0</v>
      </c>
    </row>
    <row r="10" spans="1:7" ht="12.75">
      <c r="A10" s="69"/>
      <c r="B10" s="70"/>
      <c r="C10" s="67"/>
      <c r="D10" s="67"/>
      <c r="E10" s="2"/>
      <c r="F10" s="71"/>
      <c r="G10" s="75">
        <f t="shared" si="0"/>
        <v>0</v>
      </c>
    </row>
    <row r="11" spans="1:11" ht="12.75">
      <c r="A11" s="69"/>
      <c r="B11" s="70"/>
      <c r="C11" s="67"/>
      <c r="D11" s="67"/>
      <c r="E11" s="2"/>
      <c r="F11" s="71"/>
      <c r="G11" s="75">
        <f t="shared" si="0"/>
        <v>0</v>
      </c>
      <c r="K11" s="85"/>
    </row>
    <row r="12" spans="1:11" ht="12.75">
      <c r="A12" s="69"/>
      <c r="B12" s="70"/>
      <c r="C12" s="67"/>
      <c r="D12" s="67"/>
      <c r="E12" s="2"/>
      <c r="F12" s="71"/>
      <c r="G12" s="75">
        <f t="shared" si="0"/>
        <v>0</v>
      </c>
      <c r="K12" s="85"/>
    </row>
    <row r="13" spans="1:11" ht="12.75">
      <c r="A13" s="69"/>
      <c r="B13" s="70"/>
      <c r="C13" s="67"/>
      <c r="D13" s="67"/>
      <c r="E13" s="2"/>
      <c r="F13" s="71"/>
      <c r="G13" s="75">
        <f t="shared" si="0"/>
        <v>0</v>
      </c>
      <c r="K13" s="85"/>
    </row>
    <row r="14" spans="1:7" ht="12.75">
      <c r="A14" s="69"/>
      <c r="B14" s="70"/>
      <c r="C14" s="67"/>
      <c r="D14" s="67"/>
      <c r="E14" s="2"/>
      <c r="F14" s="71"/>
      <c r="G14" s="75">
        <f t="shared" si="0"/>
        <v>0</v>
      </c>
    </row>
    <row r="15" spans="1:7" ht="12.75">
      <c r="A15" s="69"/>
      <c r="B15" s="72"/>
      <c r="C15" s="73"/>
      <c r="D15" s="73"/>
      <c r="E15" s="2"/>
      <c r="F15" s="2"/>
      <c r="G15" s="75">
        <f t="shared" si="0"/>
        <v>0</v>
      </c>
    </row>
    <row r="16" spans="1:7" s="103" customFormat="1" ht="12.75">
      <c r="A16" s="99"/>
      <c r="B16" s="100" t="s">
        <v>7</v>
      </c>
      <c r="C16" s="101"/>
      <c r="D16" s="101"/>
      <c r="E16" s="101">
        <f>SUM(E6:E15)</f>
        <v>0</v>
      </c>
      <c r="F16" s="101"/>
      <c r="G16" s="102">
        <f>SUM(G6:G15)</f>
        <v>0</v>
      </c>
    </row>
    <row r="17" ht="12.75">
      <c r="B17" s="86"/>
    </row>
    <row r="18" spans="1:7" ht="12.75">
      <c r="A18" s="91" t="s">
        <v>30</v>
      </c>
      <c r="B18" s="92" t="s">
        <v>71</v>
      </c>
      <c r="C18" s="93"/>
      <c r="D18" s="93"/>
      <c r="E18" s="93"/>
      <c r="F18" s="93"/>
      <c r="G18" s="94"/>
    </row>
    <row r="19" spans="1:7" ht="12.75">
      <c r="A19" s="95"/>
      <c r="B19" s="90" t="s">
        <v>78</v>
      </c>
      <c r="C19" s="96" t="s">
        <v>9</v>
      </c>
      <c r="D19" s="96" t="s">
        <v>65</v>
      </c>
      <c r="E19" s="97" t="s">
        <v>10</v>
      </c>
      <c r="F19" s="97" t="s">
        <v>11</v>
      </c>
      <c r="G19" s="98" t="s">
        <v>6</v>
      </c>
    </row>
    <row r="20" spans="1:7" ht="12.75">
      <c r="A20" s="69"/>
      <c r="B20" s="74"/>
      <c r="C20" s="67"/>
      <c r="D20" s="67"/>
      <c r="E20" s="2"/>
      <c r="F20" s="71"/>
      <c r="G20" s="75">
        <f aca="true" t="shared" si="1" ref="G20:G29">E20*F20</f>
        <v>0</v>
      </c>
    </row>
    <row r="21" spans="1:7" ht="12.75">
      <c r="A21" s="69"/>
      <c r="B21" s="74"/>
      <c r="C21" s="67"/>
      <c r="D21" s="67"/>
      <c r="E21" s="2"/>
      <c r="F21" s="71"/>
      <c r="G21" s="75">
        <f t="shared" si="1"/>
        <v>0</v>
      </c>
    </row>
    <row r="22" spans="1:7" ht="12.75">
      <c r="A22" s="69"/>
      <c r="B22" s="74"/>
      <c r="C22" s="67"/>
      <c r="D22" s="67"/>
      <c r="E22" s="2"/>
      <c r="F22" s="71"/>
      <c r="G22" s="75">
        <f t="shared" si="1"/>
        <v>0</v>
      </c>
    </row>
    <row r="23" spans="1:7" ht="12.75">
      <c r="A23" s="69"/>
      <c r="B23" s="74"/>
      <c r="C23" s="67"/>
      <c r="D23" s="67"/>
      <c r="E23" s="2"/>
      <c r="F23" s="71"/>
      <c r="G23" s="75">
        <f t="shared" si="1"/>
        <v>0</v>
      </c>
    </row>
    <row r="24" spans="1:7" ht="12.75">
      <c r="A24" s="69"/>
      <c r="B24" s="74"/>
      <c r="C24" s="67"/>
      <c r="D24" s="67"/>
      <c r="E24" s="2"/>
      <c r="F24" s="71"/>
      <c r="G24" s="75">
        <f t="shared" si="1"/>
        <v>0</v>
      </c>
    </row>
    <row r="25" spans="1:7" ht="12.75">
      <c r="A25" s="69"/>
      <c r="B25" s="74"/>
      <c r="C25" s="67"/>
      <c r="D25" s="67"/>
      <c r="E25" s="2"/>
      <c r="F25" s="71"/>
      <c r="G25" s="75">
        <f t="shared" si="1"/>
        <v>0</v>
      </c>
    </row>
    <row r="26" spans="1:7" ht="12.75">
      <c r="A26" s="69"/>
      <c r="B26" s="74"/>
      <c r="C26" s="67"/>
      <c r="D26" s="67"/>
      <c r="E26" s="2"/>
      <c r="F26" s="71"/>
      <c r="G26" s="75">
        <f t="shared" si="1"/>
        <v>0</v>
      </c>
    </row>
    <row r="27" spans="1:7" ht="12.75">
      <c r="A27" s="69"/>
      <c r="B27" s="74"/>
      <c r="C27" s="67"/>
      <c r="D27" s="67"/>
      <c r="E27" s="2"/>
      <c r="F27" s="71"/>
      <c r="G27" s="75">
        <f t="shared" si="1"/>
        <v>0</v>
      </c>
    </row>
    <row r="28" spans="1:7" ht="12.75">
      <c r="A28" s="69"/>
      <c r="B28" s="74"/>
      <c r="C28" s="67"/>
      <c r="D28" s="67"/>
      <c r="E28" s="2"/>
      <c r="F28" s="71"/>
      <c r="G28" s="75">
        <f t="shared" si="1"/>
        <v>0</v>
      </c>
    </row>
    <row r="29" spans="1:7" ht="12.75">
      <c r="A29" s="69"/>
      <c r="B29" s="72"/>
      <c r="C29" s="2"/>
      <c r="D29" s="2"/>
      <c r="E29" s="2"/>
      <c r="F29" s="2"/>
      <c r="G29" s="75">
        <f t="shared" si="1"/>
        <v>0</v>
      </c>
    </row>
    <row r="30" spans="1:7" s="103" customFormat="1" ht="12.75">
      <c r="A30" s="99"/>
      <c r="B30" s="100" t="s">
        <v>7</v>
      </c>
      <c r="C30" s="101"/>
      <c r="D30" s="101"/>
      <c r="E30" s="101">
        <f>SUM(E20:E29)</f>
        <v>0</v>
      </c>
      <c r="F30" s="101"/>
      <c r="G30" s="102">
        <f>SUM(G20:G29)</f>
        <v>0</v>
      </c>
    </row>
    <row r="31" ht="12.75">
      <c r="B31" s="86"/>
    </row>
    <row r="32" spans="1:7" ht="12.75">
      <c r="A32" s="105" t="s">
        <v>31</v>
      </c>
      <c r="B32" s="106" t="s">
        <v>66</v>
      </c>
      <c r="C32" s="93"/>
      <c r="D32" s="93"/>
      <c r="E32" s="113" t="s">
        <v>79</v>
      </c>
      <c r="F32" s="93"/>
      <c r="G32" s="94"/>
    </row>
    <row r="33" spans="1:7" ht="12.75">
      <c r="A33" s="107"/>
      <c r="B33" s="114" t="s">
        <v>81</v>
      </c>
      <c r="C33" s="108" t="s">
        <v>40</v>
      </c>
      <c r="D33" s="108" t="s">
        <v>65</v>
      </c>
      <c r="E33" s="112" t="s">
        <v>80</v>
      </c>
      <c r="F33" s="109" t="s">
        <v>11</v>
      </c>
      <c r="G33" s="110" t="s">
        <v>6</v>
      </c>
    </row>
    <row r="34" spans="1:7" ht="12.75">
      <c r="A34" s="69"/>
      <c r="B34" s="104"/>
      <c r="C34" s="67"/>
      <c r="D34" s="67"/>
      <c r="E34" s="2"/>
      <c r="F34" s="71"/>
      <c r="G34" s="75">
        <f>E34*F34</f>
        <v>0</v>
      </c>
    </row>
    <row r="35" spans="1:7" ht="12.75">
      <c r="A35" s="69"/>
      <c r="B35" s="104"/>
      <c r="C35" s="67"/>
      <c r="D35" s="67"/>
      <c r="E35" s="2"/>
      <c r="F35" s="71"/>
      <c r="G35" s="75">
        <f>E35*F35</f>
        <v>0</v>
      </c>
    </row>
    <row r="36" spans="1:7" ht="12.75">
      <c r="A36" s="69"/>
      <c r="B36" s="104"/>
      <c r="C36" s="67"/>
      <c r="D36" s="67"/>
      <c r="E36" s="2"/>
      <c r="F36" s="71"/>
      <c r="G36" s="75">
        <f aca="true" t="shared" si="2" ref="G36:G41">E36*F36</f>
        <v>0</v>
      </c>
    </row>
    <row r="37" spans="1:7" ht="12.75">
      <c r="A37" s="69"/>
      <c r="B37" s="104"/>
      <c r="C37" s="67"/>
      <c r="D37" s="67"/>
      <c r="E37" s="2"/>
      <c r="F37" s="71"/>
      <c r="G37" s="75">
        <f t="shared" si="2"/>
        <v>0</v>
      </c>
    </row>
    <row r="38" spans="1:7" ht="12.75">
      <c r="A38" s="69"/>
      <c r="B38" s="104"/>
      <c r="C38" s="67"/>
      <c r="D38" s="67"/>
      <c r="E38" s="2"/>
      <c r="F38" s="71"/>
      <c r="G38" s="75">
        <f t="shared" si="2"/>
        <v>0</v>
      </c>
    </row>
    <row r="39" spans="1:7" ht="12.75">
      <c r="A39" s="69"/>
      <c r="B39" s="104"/>
      <c r="C39" s="67"/>
      <c r="D39" s="67"/>
      <c r="E39" s="2"/>
      <c r="F39" s="71"/>
      <c r="G39" s="75">
        <f t="shared" si="2"/>
        <v>0</v>
      </c>
    </row>
    <row r="40" spans="1:7" ht="12.75">
      <c r="A40" s="69"/>
      <c r="B40" s="104"/>
      <c r="C40" s="67"/>
      <c r="D40" s="67"/>
      <c r="E40" s="2"/>
      <c r="F40" s="71"/>
      <c r="G40" s="75">
        <f t="shared" si="2"/>
        <v>0</v>
      </c>
    </row>
    <row r="41" spans="1:7" ht="12.75">
      <c r="A41" s="69"/>
      <c r="B41" s="66"/>
      <c r="C41" s="67"/>
      <c r="D41" s="67"/>
      <c r="E41" s="2"/>
      <c r="F41" s="71"/>
      <c r="G41" s="75">
        <f t="shared" si="2"/>
        <v>0</v>
      </c>
    </row>
    <row r="42" spans="1:7" ht="12.75">
      <c r="A42" s="69"/>
      <c r="B42" s="66"/>
      <c r="C42" s="67"/>
      <c r="D42" s="67"/>
      <c r="E42" s="2"/>
      <c r="F42" s="71"/>
      <c r="G42" s="75">
        <f>E42*F42</f>
        <v>0</v>
      </c>
    </row>
    <row r="43" spans="1:7" ht="12.75">
      <c r="A43" s="69"/>
      <c r="B43" s="72"/>
      <c r="C43" s="73"/>
      <c r="D43" s="73"/>
      <c r="E43" s="2"/>
      <c r="F43" s="2"/>
      <c r="G43" s="75">
        <f>E43*F43</f>
        <v>0</v>
      </c>
    </row>
    <row r="44" spans="1:7" s="103" customFormat="1" ht="12.75">
      <c r="A44" s="99"/>
      <c r="B44" s="100" t="s">
        <v>7</v>
      </c>
      <c r="C44" s="101"/>
      <c r="D44" s="101"/>
      <c r="E44" s="101">
        <f>SUM(E34:E43)</f>
        <v>0</v>
      </c>
      <c r="F44" s="101"/>
      <c r="G44" s="102">
        <f>SUM(G34:G43)</f>
        <v>0</v>
      </c>
    </row>
    <row r="45" ht="12.75">
      <c r="B45" s="86"/>
    </row>
    <row r="46" spans="1:8" ht="12.75">
      <c r="A46" s="105" t="s">
        <v>32</v>
      </c>
      <c r="B46" s="116" t="s">
        <v>85</v>
      </c>
      <c r="C46" s="111"/>
      <c r="D46" s="111"/>
      <c r="E46" s="113" t="s">
        <v>79</v>
      </c>
      <c r="F46" s="118"/>
      <c r="G46" s="119"/>
      <c r="H46" s="89"/>
    </row>
    <row r="47" spans="1:8" ht="12.75">
      <c r="A47" s="107"/>
      <c r="B47" s="114" t="s">
        <v>82</v>
      </c>
      <c r="C47" s="108" t="s">
        <v>40</v>
      </c>
      <c r="D47" s="108" t="s">
        <v>65</v>
      </c>
      <c r="E47" s="112" t="s">
        <v>83</v>
      </c>
      <c r="F47" s="109" t="s">
        <v>11</v>
      </c>
      <c r="G47" s="110" t="s">
        <v>6</v>
      </c>
      <c r="H47" s="89"/>
    </row>
    <row r="48" spans="1:7" ht="12.75">
      <c r="A48" s="69"/>
      <c r="B48" s="104"/>
      <c r="C48" s="67"/>
      <c r="D48" s="67"/>
      <c r="E48" s="2"/>
      <c r="F48" s="71"/>
      <c r="G48" s="75">
        <f>E48*F48</f>
        <v>0</v>
      </c>
    </row>
    <row r="49" spans="1:7" ht="12.75">
      <c r="A49" s="69"/>
      <c r="B49" s="115"/>
      <c r="C49" s="67"/>
      <c r="D49" s="67"/>
      <c r="E49" s="2"/>
      <c r="F49" s="71"/>
      <c r="G49" s="75">
        <f>E49*F49</f>
        <v>0</v>
      </c>
    </row>
    <row r="50" spans="1:7" ht="12.75">
      <c r="A50" s="69"/>
      <c r="B50" s="115"/>
      <c r="C50" s="67"/>
      <c r="D50" s="67"/>
      <c r="E50" s="2"/>
      <c r="F50" s="71"/>
      <c r="G50" s="75">
        <f aca="true" t="shared" si="3" ref="G50:G55">E50*F50</f>
        <v>0</v>
      </c>
    </row>
    <row r="51" spans="1:7" ht="12.75">
      <c r="A51" s="69"/>
      <c r="B51" s="115"/>
      <c r="C51" s="67"/>
      <c r="D51" s="67"/>
      <c r="E51" s="2"/>
      <c r="F51" s="71"/>
      <c r="G51" s="75">
        <f t="shared" si="3"/>
        <v>0</v>
      </c>
    </row>
    <row r="52" spans="1:7" ht="12.75">
      <c r="A52" s="69"/>
      <c r="B52" s="115"/>
      <c r="C52" s="67"/>
      <c r="D52" s="67"/>
      <c r="E52" s="2"/>
      <c r="F52" s="71"/>
      <c r="G52" s="75">
        <f t="shared" si="3"/>
        <v>0</v>
      </c>
    </row>
    <row r="53" spans="1:7" ht="12.75">
      <c r="A53" s="69"/>
      <c r="B53" s="115"/>
      <c r="C53" s="67"/>
      <c r="D53" s="67"/>
      <c r="E53" s="2"/>
      <c r="F53" s="71"/>
      <c r="G53" s="75">
        <f t="shared" si="3"/>
        <v>0</v>
      </c>
    </row>
    <row r="54" spans="1:7" ht="12.75">
      <c r="A54" s="69"/>
      <c r="B54" s="115"/>
      <c r="C54" s="67"/>
      <c r="D54" s="67"/>
      <c r="E54" s="2"/>
      <c r="F54" s="71"/>
      <c r="G54" s="75">
        <f t="shared" si="3"/>
        <v>0</v>
      </c>
    </row>
    <row r="55" spans="1:7" ht="12.75">
      <c r="A55" s="69"/>
      <c r="B55" s="115"/>
      <c r="C55" s="67"/>
      <c r="D55" s="67"/>
      <c r="E55" s="2"/>
      <c r="F55" s="71"/>
      <c r="G55" s="75">
        <f t="shared" si="3"/>
        <v>0</v>
      </c>
    </row>
    <row r="56" spans="1:7" ht="12.75">
      <c r="A56" s="69"/>
      <c r="B56" s="115"/>
      <c r="C56" s="67"/>
      <c r="D56" s="67"/>
      <c r="E56" s="2"/>
      <c r="F56" s="71"/>
      <c r="G56" s="75">
        <f>E56*F56</f>
        <v>0</v>
      </c>
    </row>
    <row r="57" spans="1:7" ht="12.75">
      <c r="A57" s="69"/>
      <c r="B57" s="72"/>
      <c r="C57" s="73"/>
      <c r="D57" s="73"/>
      <c r="E57" s="2"/>
      <c r="F57" s="2"/>
      <c r="G57" s="75">
        <f>E57*F57</f>
        <v>0</v>
      </c>
    </row>
    <row r="58" spans="1:7" s="103" customFormat="1" ht="12.75">
      <c r="A58" s="99"/>
      <c r="B58" s="100" t="s">
        <v>7</v>
      </c>
      <c r="C58" s="101"/>
      <c r="D58" s="101"/>
      <c r="E58" s="101">
        <f>SUM(E48:E57)</f>
        <v>0</v>
      </c>
      <c r="F58" s="101"/>
      <c r="G58" s="102">
        <f>SUM(G48:G57)</f>
        <v>0</v>
      </c>
    </row>
    <row r="59" ht="12.75">
      <c r="B59" s="86"/>
    </row>
    <row r="60" spans="1:11" ht="12.75">
      <c r="A60" s="105" t="s">
        <v>33</v>
      </c>
      <c r="B60" s="121" t="s">
        <v>86</v>
      </c>
      <c r="C60" s="111"/>
      <c r="D60" s="111"/>
      <c r="E60" s="117"/>
      <c r="F60" s="122"/>
      <c r="G60" s="119"/>
      <c r="H60" s="85"/>
      <c r="I60" s="85"/>
      <c r="J60" s="85"/>
      <c r="K60" s="85"/>
    </row>
    <row r="61" spans="1:7" ht="12.75">
      <c r="A61" s="123"/>
      <c r="B61" s="114" t="s">
        <v>41</v>
      </c>
      <c r="C61" s="108" t="s">
        <v>9</v>
      </c>
      <c r="D61" s="108" t="s">
        <v>65</v>
      </c>
      <c r="E61" s="109" t="s">
        <v>10</v>
      </c>
      <c r="F61" s="124" t="s">
        <v>14</v>
      </c>
      <c r="G61" s="110" t="s">
        <v>6</v>
      </c>
    </row>
    <row r="62" spans="1:7" ht="12.75">
      <c r="A62" s="69"/>
      <c r="B62" s="66"/>
      <c r="C62" s="67"/>
      <c r="D62" s="67"/>
      <c r="E62" s="2"/>
      <c r="F62" s="2"/>
      <c r="G62" s="75">
        <f>E62*F62</f>
        <v>0</v>
      </c>
    </row>
    <row r="63" spans="1:7" ht="12.75">
      <c r="A63" s="69"/>
      <c r="B63" s="66"/>
      <c r="C63" s="67"/>
      <c r="D63" s="67"/>
      <c r="E63" s="2"/>
      <c r="F63" s="2"/>
      <c r="G63" s="75">
        <f>E63*F63</f>
        <v>0</v>
      </c>
    </row>
    <row r="64" spans="1:7" ht="12.75">
      <c r="A64" s="69"/>
      <c r="B64" s="66"/>
      <c r="C64" s="67"/>
      <c r="D64" s="67"/>
      <c r="E64" s="2"/>
      <c r="F64" s="2"/>
      <c r="G64" s="75">
        <f aca="true" t="shared" si="4" ref="G64:G69">E64*F64</f>
        <v>0</v>
      </c>
    </row>
    <row r="65" spans="1:7" ht="12.75">
      <c r="A65" s="69"/>
      <c r="B65" s="66"/>
      <c r="C65" s="67"/>
      <c r="D65" s="67"/>
      <c r="E65" s="2"/>
      <c r="F65" s="2"/>
      <c r="G65" s="75">
        <f t="shared" si="4"/>
        <v>0</v>
      </c>
    </row>
    <row r="66" spans="1:7" ht="12.75">
      <c r="A66" s="69"/>
      <c r="B66" s="66"/>
      <c r="C66" s="67"/>
      <c r="D66" s="67"/>
      <c r="E66" s="2"/>
      <c r="F66" s="2"/>
      <c r="G66" s="75">
        <f t="shared" si="4"/>
        <v>0</v>
      </c>
    </row>
    <row r="67" spans="1:7" ht="12.75">
      <c r="A67" s="69"/>
      <c r="B67" s="66"/>
      <c r="C67" s="67"/>
      <c r="D67" s="67"/>
      <c r="E67" s="2"/>
      <c r="F67" s="2"/>
      <c r="G67" s="75">
        <f t="shared" si="4"/>
        <v>0</v>
      </c>
    </row>
    <row r="68" spans="1:7" ht="12.75">
      <c r="A68" s="69"/>
      <c r="B68" s="66"/>
      <c r="C68" s="67"/>
      <c r="D68" s="67"/>
      <c r="E68" s="2"/>
      <c r="F68" s="2"/>
      <c r="G68" s="75">
        <f t="shared" si="4"/>
        <v>0</v>
      </c>
    </row>
    <row r="69" spans="1:7" ht="12.75">
      <c r="A69" s="69"/>
      <c r="B69" s="66"/>
      <c r="C69" s="67"/>
      <c r="D69" s="67"/>
      <c r="E69" s="2"/>
      <c r="F69" s="2"/>
      <c r="G69" s="75">
        <f t="shared" si="4"/>
        <v>0</v>
      </c>
    </row>
    <row r="70" spans="1:7" ht="12.75">
      <c r="A70" s="69"/>
      <c r="B70" s="66"/>
      <c r="C70" s="67"/>
      <c r="D70" s="67"/>
      <c r="E70" s="2"/>
      <c r="F70" s="2"/>
      <c r="G70" s="75">
        <f>E70*F70</f>
        <v>0</v>
      </c>
    </row>
    <row r="71" spans="1:7" ht="12.75">
      <c r="A71" s="69"/>
      <c r="B71" s="66"/>
      <c r="C71" s="68"/>
      <c r="D71" s="68"/>
      <c r="E71" s="2"/>
      <c r="F71" s="2"/>
      <c r="G71" s="75">
        <f>E71*F71</f>
        <v>0</v>
      </c>
    </row>
    <row r="72" spans="1:7" s="103" customFormat="1" ht="12.75">
      <c r="A72" s="99"/>
      <c r="B72" s="100" t="s">
        <v>7</v>
      </c>
      <c r="C72" s="101"/>
      <c r="D72" s="101"/>
      <c r="E72" s="101">
        <f>SUM(E62:E71)</f>
        <v>0</v>
      </c>
      <c r="F72" s="101"/>
      <c r="G72" s="102">
        <f>SUM(G62:G71)</f>
        <v>0</v>
      </c>
    </row>
    <row r="73" ht="12.75">
      <c r="B73" s="86"/>
    </row>
    <row r="74" spans="1:10" ht="24.75" customHeight="1">
      <c r="A74" s="125" t="s">
        <v>34</v>
      </c>
      <c r="B74" s="126" t="s">
        <v>121</v>
      </c>
      <c r="C74" s="127" t="s">
        <v>12</v>
      </c>
      <c r="D74" s="127" t="s">
        <v>123</v>
      </c>
      <c r="E74" s="128"/>
      <c r="F74" s="129"/>
      <c r="G74" s="130" t="s">
        <v>6</v>
      </c>
      <c r="I74" s="85"/>
      <c r="J74" s="85"/>
    </row>
    <row r="75" spans="1:7" ht="12.75">
      <c r="A75" s="69"/>
      <c r="B75" s="66"/>
      <c r="C75" s="2"/>
      <c r="D75" s="2"/>
      <c r="E75" s="2"/>
      <c r="F75" s="2"/>
      <c r="G75" s="75"/>
    </row>
    <row r="76" spans="1:7" ht="12.75">
      <c r="A76" s="69"/>
      <c r="B76" s="66"/>
      <c r="C76" s="2"/>
      <c r="D76" s="2"/>
      <c r="E76" s="2"/>
      <c r="F76" s="2"/>
      <c r="G76" s="75"/>
    </row>
    <row r="77" spans="1:7" ht="12.75">
      <c r="A77" s="69"/>
      <c r="B77" s="66"/>
      <c r="C77" s="2"/>
      <c r="D77" s="2"/>
      <c r="E77" s="2"/>
      <c r="F77" s="2"/>
      <c r="G77" s="75"/>
    </row>
    <row r="78" spans="1:7" ht="12.75">
      <c r="A78" s="69"/>
      <c r="B78" s="66"/>
      <c r="C78" s="2"/>
      <c r="D78" s="2"/>
      <c r="E78" s="2"/>
      <c r="F78" s="2"/>
      <c r="G78" s="75"/>
    </row>
    <row r="79" spans="1:7" ht="12.75">
      <c r="A79" s="69"/>
      <c r="B79" s="66"/>
      <c r="C79" s="2"/>
      <c r="D79" s="2"/>
      <c r="E79" s="2"/>
      <c r="F79" s="2"/>
      <c r="G79" s="75"/>
    </row>
    <row r="80" spans="1:7" ht="12.75">
      <c r="A80" s="69"/>
      <c r="B80" s="66"/>
      <c r="C80" s="2"/>
      <c r="D80" s="2"/>
      <c r="E80" s="2"/>
      <c r="F80" s="2"/>
      <c r="G80" s="75"/>
    </row>
    <row r="81" spans="1:7" ht="12.75">
      <c r="A81" s="69"/>
      <c r="B81" s="66"/>
      <c r="C81" s="2"/>
      <c r="D81" s="2"/>
      <c r="E81" s="2"/>
      <c r="F81" s="2"/>
      <c r="G81" s="75"/>
    </row>
    <row r="82" spans="1:7" ht="12.75">
      <c r="A82" s="69"/>
      <c r="B82" s="66"/>
      <c r="C82" s="2"/>
      <c r="D82" s="2"/>
      <c r="E82" s="2"/>
      <c r="F82" s="2"/>
      <c r="G82" s="75"/>
    </row>
    <row r="83" spans="1:7" ht="12.75">
      <c r="A83" s="69"/>
      <c r="B83" s="66"/>
      <c r="C83" s="2"/>
      <c r="D83" s="2"/>
      <c r="E83" s="2"/>
      <c r="F83" s="2"/>
      <c r="G83" s="75"/>
    </row>
    <row r="84" spans="1:7" ht="12.75">
      <c r="A84" s="69"/>
      <c r="B84" s="66"/>
      <c r="C84" s="2"/>
      <c r="D84" s="2"/>
      <c r="E84" s="68"/>
      <c r="F84" s="2"/>
      <c r="G84" s="75"/>
    </row>
    <row r="85" spans="1:7" s="103" customFormat="1" ht="12.75">
      <c r="A85" s="99"/>
      <c r="B85" s="100" t="s">
        <v>7</v>
      </c>
      <c r="C85" s="101"/>
      <c r="D85" s="101"/>
      <c r="E85" s="101"/>
      <c r="F85" s="101"/>
      <c r="G85" s="102">
        <f>SUM(G75:G84)</f>
        <v>0</v>
      </c>
    </row>
    <row r="86" ht="12.75">
      <c r="B86" s="88"/>
    </row>
    <row r="87" spans="1:7" s="131" customFormat="1" ht="18" customHeight="1">
      <c r="A87" s="132" t="s">
        <v>35</v>
      </c>
      <c r="B87" s="133" t="s">
        <v>90</v>
      </c>
      <c r="C87" s="133" t="s">
        <v>12</v>
      </c>
      <c r="D87" s="133" t="s">
        <v>123</v>
      </c>
      <c r="E87" s="134" t="s">
        <v>87</v>
      </c>
      <c r="F87" s="135" t="s">
        <v>11</v>
      </c>
      <c r="G87" s="136" t="s">
        <v>6</v>
      </c>
    </row>
    <row r="88" spans="1:10" ht="12.75">
      <c r="A88" s="69"/>
      <c r="B88" s="66"/>
      <c r="C88" s="2"/>
      <c r="D88" s="2"/>
      <c r="E88" s="2"/>
      <c r="F88" s="2"/>
      <c r="G88" s="75">
        <f>E88*F88</f>
        <v>0</v>
      </c>
      <c r="J88" s="82"/>
    </row>
    <row r="89" spans="1:7" ht="12.75">
      <c r="A89" s="69"/>
      <c r="B89" s="66"/>
      <c r="C89" s="2"/>
      <c r="D89" s="2"/>
      <c r="E89" s="2"/>
      <c r="F89" s="2"/>
      <c r="G89" s="75">
        <f>E89*F89</f>
        <v>0</v>
      </c>
    </row>
    <row r="90" spans="1:7" ht="12.75">
      <c r="A90" s="69"/>
      <c r="B90" s="66"/>
      <c r="C90" s="2"/>
      <c r="D90" s="2"/>
      <c r="E90" s="2"/>
      <c r="F90" s="2"/>
      <c r="G90" s="75">
        <f aca="true" t="shared" si="5" ref="G90:G95">E90*F90</f>
        <v>0</v>
      </c>
    </row>
    <row r="91" spans="1:7" ht="12.75">
      <c r="A91" s="69"/>
      <c r="B91" s="66"/>
      <c r="C91" s="2"/>
      <c r="D91" s="2"/>
      <c r="E91" s="2"/>
      <c r="F91" s="2"/>
      <c r="G91" s="75">
        <f t="shared" si="5"/>
        <v>0</v>
      </c>
    </row>
    <row r="92" spans="1:7" ht="12.75">
      <c r="A92" s="69"/>
      <c r="B92" s="66"/>
      <c r="C92" s="2"/>
      <c r="D92" s="2"/>
      <c r="E92" s="2"/>
      <c r="F92" s="2"/>
      <c r="G92" s="75">
        <f t="shared" si="5"/>
        <v>0</v>
      </c>
    </row>
    <row r="93" spans="1:7" ht="12.75">
      <c r="A93" s="69"/>
      <c r="B93" s="66"/>
      <c r="C93" s="2"/>
      <c r="D93" s="2"/>
      <c r="E93" s="2"/>
      <c r="F93" s="2"/>
      <c r="G93" s="75">
        <f t="shared" si="5"/>
        <v>0</v>
      </c>
    </row>
    <row r="94" spans="1:7" ht="12.75">
      <c r="A94" s="69"/>
      <c r="B94" s="66"/>
      <c r="C94" s="2"/>
      <c r="D94" s="2"/>
      <c r="E94" s="2"/>
      <c r="F94" s="2"/>
      <c r="G94" s="75">
        <f t="shared" si="5"/>
        <v>0</v>
      </c>
    </row>
    <row r="95" spans="1:7" ht="12.75">
      <c r="A95" s="69"/>
      <c r="B95" s="66"/>
      <c r="C95" s="2"/>
      <c r="D95" s="2"/>
      <c r="E95" s="2"/>
      <c r="F95" s="2"/>
      <c r="G95" s="75">
        <f t="shared" si="5"/>
        <v>0</v>
      </c>
    </row>
    <row r="96" spans="1:7" ht="12.75">
      <c r="A96" s="69"/>
      <c r="B96" s="66"/>
      <c r="C96" s="2"/>
      <c r="D96" s="2"/>
      <c r="E96" s="2"/>
      <c r="F96" s="2"/>
      <c r="G96" s="75">
        <f>E96*F96</f>
        <v>0</v>
      </c>
    </row>
    <row r="97" spans="1:7" ht="12.75">
      <c r="A97" s="69"/>
      <c r="B97" s="66"/>
      <c r="C97" s="2"/>
      <c r="D97" s="2"/>
      <c r="E97" s="68"/>
      <c r="F97" s="2"/>
      <c r="G97" s="75">
        <f>E97*F97</f>
        <v>0</v>
      </c>
    </row>
    <row r="98" spans="1:7" s="103" customFormat="1" ht="12.75">
      <c r="A98" s="99"/>
      <c r="B98" s="100" t="s">
        <v>7</v>
      </c>
      <c r="C98" s="101"/>
      <c r="D98" s="101"/>
      <c r="E98" s="101"/>
      <c r="F98" s="101"/>
      <c r="G98" s="102">
        <f>SUM(G88:G97)</f>
        <v>0</v>
      </c>
    </row>
    <row r="100" spans="1:7" s="103" customFormat="1" ht="13.5" thickBot="1">
      <c r="A100" s="138"/>
      <c r="B100" s="139" t="s">
        <v>93</v>
      </c>
      <c r="C100" s="138"/>
      <c r="D100" s="138"/>
      <c r="E100" s="138"/>
      <c r="F100" s="138"/>
      <c r="G100" s="140">
        <f>G98+G85+G72+G58+G44+G30+G16</f>
        <v>0</v>
      </c>
    </row>
    <row r="101" ht="13.5" thickTop="1"/>
    <row r="103" spans="4:7" ht="12.75">
      <c r="D103" s="137" t="s">
        <v>89</v>
      </c>
      <c r="E103" s="78"/>
      <c r="G103" s="76"/>
    </row>
    <row r="104" spans="5:7" ht="12.75">
      <c r="E104" s="78"/>
      <c r="G104" s="76"/>
    </row>
    <row r="105" spans="5:7" ht="12.75">
      <c r="E105" s="78"/>
      <c r="G105" s="76"/>
    </row>
    <row r="106" spans="5:7" ht="12.75">
      <c r="E106" s="78"/>
      <c r="G106" s="76"/>
    </row>
    <row r="107" spans="5:7" ht="12.75">
      <c r="E107" s="78"/>
      <c r="G107" s="76"/>
    </row>
    <row r="108" spans="5:7" ht="12.75">
      <c r="E108" s="78"/>
      <c r="G108" s="76"/>
    </row>
    <row r="109" spans="5:7" ht="12.75">
      <c r="E109" s="78"/>
      <c r="G109" s="76"/>
    </row>
    <row r="110" spans="5:7" ht="12.75">
      <c r="E110" s="78"/>
      <c r="G110" s="76"/>
    </row>
  </sheetData>
  <sheetProtection/>
  <printOptions/>
  <pageMargins left="0.5118110236220472" right="0.35433070866141736" top="1.1811023622047245" bottom="0.984251968503937" header="1.1023622047244095" footer="0.5118110236220472"/>
  <pageSetup fitToHeight="1" fitToWidth="1" horizontalDpi="600" verticalDpi="600" orientation="portrait" paperSize="9" scale="67" r:id="rId1"/>
  <headerFooter alignWithMargins="0">
    <oddHeader>&amp;C&amp;A</oddHeader>
    <oddFooter>&amp;CPagina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110"/>
  <sheetViews>
    <sheetView zoomScalePageLayoutView="0" workbookViewId="0" topLeftCell="A37">
      <selection activeCell="D51" sqref="D51"/>
    </sheetView>
  </sheetViews>
  <sheetFormatPr defaultColWidth="8.8515625" defaultRowHeight="12.75"/>
  <cols>
    <col min="1" max="1" width="3.7109375" style="76" customWidth="1"/>
    <col min="2" max="2" width="46.7109375" style="79" customWidth="1"/>
    <col min="3" max="3" width="19.7109375" style="76" customWidth="1"/>
    <col min="4" max="4" width="20.7109375" style="76" customWidth="1"/>
    <col min="5" max="5" width="11.7109375" style="76" customWidth="1"/>
    <col min="6" max="6" width="13.140625" style="76" bestFit="1" customWidth="1"/>
    <col min="7" max="7" width="14.7109375" style="78" customWidth="1"/>
    <col min="8" max="16384" width="8.8515625" style="79" customWidth="1"/>
  </cols>
  <sheetData>
    <row r="1" ht="15">
      <c r="B1" s="77" t="s">
        <v>23</v>
      </c>
    </row>
    <row r="2" spans="2:7" ht="12.75">
      <c r="B2" s="80" t="s">
        <v>77</v>
      </c>
      <c r="G2" s="141" t="s">
        <v>8</v>
      </c>
    </row>
    <row r="3" spans="1:7" s="82" customFormat="1" ht="12.75">
      <c r="A3" s="81"/>
      <c r="C3" s="83"/>
      <c r="D3" s="83"/>
      <c r="E3" s="83"/>
      <c r="F3" s="83"/>
      <c r="G3" s="84"/>
    </row>
    <row r="4" spans="1:7" ht="12.75">
      <c r="A4" s="91" t="s">
        <v>29</v>
      </c>
      <c r="B4" s="92" t="s">
        <v>70</v>
      </c>
      <c r="C4" s="93"/>
      <c r="D4" s="93"/>
      <c r="E4" s="93"/>
      <c r="F4" s="93"/>
      <c r="G4" s="94"/>
    </row>
    <row r="5" spans="1:7" ht="12.75">
      <c r="A5" s="95"/>
      <c r="B5" s="90" t="s">
        <v>78</v>
      </c>
      <c r="C5" s="96" t="s">
        <v>9</v>
      </c>
      <c r="D5" s="96" t="s">
        <v>65</v>
      </c>
      <c r="E5" s="97" t="s">
        <v>10</v>
      </c>
      <c r="F5" s="97" t="s">
        <v>11</v>
      </c>
      <c r="G5" s="98" t="s">
        <v>6</v>
      </c>
    </row>
    <row r="6" spans="1:7" ht="12.75">
      <c r="A6" s="69"/>
      <c r="B6" s="70"/>
      <c r="C6" s="67"/>
      <c r="D6" s="67"/>
      <c r="E6" s="2"/>
      <c r="F6" s="71"/>
      <c r="G6" s="75">
        <f>E6*F6</f>
        <v>0</v>
      </c>
    </row>
    <row r="7" spans="1:7" ht="12.75">
      <c r="A7" s="69"/>
      <c r="B7" s="70"/>
      <c r="C7" s="67"/>
      <c r="D7" s="67"/>
      <c r="E7" s="2"/>
      <c r="F7" s="71"/>
      <c r="G7" s="75">
        <f aca="true" t="shared" si="0" ref="G7:G15">E7*F7</f>
        <v>0</v>
      </c>
    </row>
    <row r="8" spans="1:7" ht="12.75">
      <c r="A8" s="69"/>
      <c r="B8" s="70"/>
      <c r="C8" s="67"/>
      <c r="D8" s="67"/>
      <c r="E8" s="2"/>
      <c r="F8" s="71"/>
      <c r="G8" s="75">
        <f t="shared" si="0"/>
        <v>0</v>
      </c>
    </row>
    <row r="9" spans="1:7" ht="12.75">
      <c r="A9" s="69"/>
      <c r="B9" s="70"/>
      <c r="C9" s="67"/>
      <c r="D9" s="67"/>
      <c r="E9" s="2"/>
      <c r="F9" s="71"/>
      <c r="G9" s="75">
        <f t="shared" si="0"/>
        <v>0</v>
      </c>
    </row>
    <row r="10" spans="1:7" ht="12.75">
      <c r="A10" s="69"/>
      <c r="B10" s="70"/>
      <c r="C10" s="67"/>
      <c r="D10" s="67"/>
      <c r="E10" s="2"/>
      <c r="F10" s="71"/>
      <c r="G10" s="75">
        <f t="shared" si="0"/>
        <v>0</v>
      </c>
    </row>
    <row r="11" spans="1:11" ht="12.75">
      <c r="A11" s="69"/>
      <c r="B11" s="70"/>
      <c r="C11" s="67"/>
      <c r="D11" s="67"/>
      <c r="E11" s="2"/>
      <c r="F11" s="71"/>
      <c r="G11" s="75">
        <f t="shared" si="0"/>
        <v>0</v>
      </c>
      <c r="K11" s="85"/>
    </row>
    <row r="12" spans="1:11" ht="12.75">
      <c r="A12" s="69"/>
      <c r="B12" s="70"/>
      <c r="C12" s="67"/>
      <c r="D12" s="67"/>
      <c r="E12" s="2"/>
      <c r="F12" s="71"/>
      <c r="G12" s="75">
        <f t="shared" si="0"/>
        <v>0</v>
      </c>
      <c r="K12" s="85"/>
    </row>
    <row r="13" spans="1:11" ht="12.75">
      <c r="A13" s="69"/>
      <c r="B13" s="70"/>
      <c r="C13" s="67"/>
      <c r="D13" s="67"/>
      <c r="E13" s="2"/>
      <c r="F13" s="71"/>
      <c r="G13" s="75">
        <f t="shared" si="0"/>
        <v>0</v>
      </c>
      <c r="K13" s="85"/>
    </row>
    <row r="14" spans="1:7" ht="12.75">
      <c r="A14" s="69"/>
      <c r="B14" s="70"/>
      <c r="C14" s="67"/>
      <c r="D14" s="67"/>
      <c r="E14" s="2"/>
      <c r="F14" s="71"/>
      <c r="G14" s="75">
        <f t="shared" si="0"/>
        <v>0</v>
      </c>
    </row>
    <row r="15" spans="1:7" ht="12.75">
      <c r="A15" s="69"/>
      <c r="B15" s="72"/>
      <c r="C15" s="73"/>
      <c r="D15" s="73"/>
      <c r="E15" s="2"/>
      <c r="F15" s="2"/>
      <c r="G15" s="75">
        <f t="shared" si="0"/>
        <v>0</v>
      </c>
    </row>
    <row r="16" spans="1:7" s="103" customFormat="1" ht="12.75">
      <c r="A16" s="99"/>
      <c r="B16" s="100" t="s">
        <v>7</v>
      </c>
      <c r="C16" s="101"/>
      <c r="D16" s="101"/>
      <c r="E16" s="101">
        <f>SUM(E6:E15)</f>
        <v>0</v>
      </c>
      <c r="F16" s="101"/>
      <c r="G16" s="102">
        <f>SUM(G6:G15)</f>
        <v>0</v>
      </c>
    </row>
    <row r="17" ht="12.75">
      <c r="B17" s="86"/>
    </row>
    <row r="18" spans="1:7" ht="12.75">
      <c r="A18" s="91" t="s">
        <v>30</v>
      </c>
      <c r="B18" s="92" t="s">
        <v>71</v>
      </c>
      <c r="C18" s="93"/>
      <c r="D18" s="93"/>
      <c r="E18" s="93"/>
      <c r="F18" s="93"/>
      <c r="G18" s="94"/>
    </row>
    <row r="19" spans="1:7" ht="12.75">
      <c r="A19" s="95"/>
      <c r="B19" s="90" t="s">
        <v>78</v>
      </c>
      <c r="C19" s="96" t="s">
        <v>9</v>
      </c>
      <c r="D19" s="96" t="s">
        <v>65</v>
      </c>
      <c r="E19" s="97" t="s">
        <v>10</v>
      </c>
      <c r="F19" s="97" t="s">
        <v>11</v>
      </c>
      <c r="G19" s="98" t="s">
        <v>6</v>
      </c>
    </row>
    <row r="20" spans="1:7" ht="12.75">
      <c r="A20" s="69"/>
      <c r="B20" s="74"/>
      <c r="C20" s="67"/>
      <c r="D20" s="67"/>
      <c r="E20" s="2"/>
      <c r="F20" s="71"/>
      <c r="G20" s="75">
        <f aca="true" t="shared" si="1" ref="G20:G29">E20*F20</f>
        <v>0</v>
      </c>
    </row>
    <row r="21" spans="1:7" ht="12.75">
      <c r="A21" s="69"/>
      <c r="B21" s="74"/>
      <c r="C21" s="67"/>
      <c r="D21" s="67"/>
      <c r="E21" s="2"/>
      <c r="F21" s="71"/>
      <c r="G21" s="75">
        <f t="shared" si="1"/>
        <v>0</v>
      </c>
    </row>
    <row r="22" spans="1:7" ht="12.75">
      <c r="A22" s="69"/>
      <c r="B22" s="74"/>
      <c r="C22" s="67"/>
      <c r="D22" s="67"/>
      <c r="E22" s="2"/>
      <c r="F22" s="71"/>
      <c r="G22" s="75">
        <f t="shared" si="1"/>
        <v>0</v>
      </c>
    </row>
    <row r="23" spans="1:7" ht="12.75">
      <c r="A23" s="69"/>
      <c r="B23" s="74"/>
      <c r="C23" s="67"/>
      <c r="D23" s="67"/>
      <c r="E23" s="2"/>
      <c r="F23" s="71"/>
      <c r="G23" s="75">
        <f t="shared" si="1"/>
        <v>0</v>
      </c>
    </row>
    <row r="24" spans="1:7" ht="12.75">
      <c r="A24" s="69"/>
      <c r="B24" s="74"/>
      <c r="C24" s="67"/>
      <c r="D24" s="67"/>
      <c r="E24" s="2"/>
      <c r="F24" s="71"/>
      <c r="G24" s="75">
        <f t="shared" si="1"/>
        <v>0</v>
      </c>
    </row>
    <row r="25" spans="1:7" ht="12.75">
      <c r="A25" s="69"/>
      <c r="B25" s="74"/>
      <c r="C25" s="67"/>
      <c r="D25" s="67"/>
      <c r="E25" s="2"/>
      <c r="F25" s="71"/>
      <c r="G25" s="75">
        <f t="shared" si="1"/>
        <v>0</v>
      </c>
    </row>
    <row r="26" spans="1:7" ht="12.75">
      <c r="A26" s="69"/>
      <c r="B26" s="74"/>
      <c r="C26" s="67"/>
      <c r="D26" s="67"/>
      <c r="E26" s="2"/>
      <c r="F26" s="71"/>
      <c r="G26" s="75">
        <f t="shared" si="1"/>
        <v>0</v>
      </c>
    </row>
    <row r="27" spans="1:7" ht="12.75">
      <c r="A27" s="69"/>
      <c r="B27" s="74"/>
      <c r="C27" s="67"/>
      <c r="D27" s="67"/>
      <c r="E27" s="2"/>
      <c r="F27" s="71"/>
      <c r="G27" s="75">
        <f t="shared" si="1"/>
        <v>0</v>
      </c>
    </row>
    <row r="28" spans="1:7" ht="12.75">
      <c r="A28" s="69"/>
      <c r="B28" s="74"/>
      <c r="C28" s="67"/>
      <c r="D28" s="67"/>
      <c r="E28" s="2"/>
      <c r="F28" s="71"/>
      <c r="G28" s="75">
        <f t="shared" si="1"/>
        <v>0</v>
      </c>
    </row>
    <row r="29" spans="1:7" ht="12.75">
      <c r="A29" s="69"/>
      <c r="B29" s="72"/>
      <c r="C29" s="2"/>
      <c r="D29" s="2"/>
      <c r="E29" s="2"/>
      <c r="F29" s="2"/>
      <c r="G29" s="75">
        <f t="shared" si="1"/>
        <v>0</v>
      </c>
    </row>
    <row r="30" spans="1:7" s="103" customFormat="1" ht="12.75">
      <c r="A30" s="99"/>
      <c r="B30" s="100" t="s">
        <v>7</v>
      </c>
      <c r="C30" s="101"/>
      <c r="D30" s="101"/>
      <c r="E30" s="101">
        <f>SUM(E20:E29)</f>
        <v>0</v>
      </c>
      <c r="F30" s="101"/>
      <c r="G30" s="102">
        <f>SUM(G20:G29)</f>
        <v>0</v>
      </c>
    </row>
    <row r="31" ht="12.75">
      <c r="B31" s="86"/>
    </row>
    <row r="32" spans="1:7" ht="12.75">
      <c r="A32" s="105" t="s">
        <v>31</v>
      </c>
      <c r="B32" s="106" t="s">
        <v>66</v>
      </c>
      <c r="C32" s="93"/>
      <c r="D32" s="93"/>
      <c r="E32" s="113" t="s">
        <v>79</v>
      </c>
      <c r="F32" s="93"/>
      <c r="G32" s="94"/>
    </row>
    <row r="33" spans="1:7" ht="12.75">
      <c r="A33" s="107"/>
      <c r="B33" s="114" t="s">
        <v>81</v>
      </c>
      <c r="C33" s="108" t="s">
        <v>40</v>
      </c>
      <c r="D33" s="108" t="s">
        <v>65</v>
      </c>
      <c r="E33" s="112" t="s">
        <v>80</v>
      </c>
      <c r="F33" s="109" t="s">
        <v>11</v>
      </c>
      <c r="G33" s="110" t="s">
        <v>6</v>
      </c>
    </row>
    <row r="34" spans="1:7" ht="12.75">
      <c r="A34" s="69"/>
      <c r="B34" s="104"/>
      <c r="C34" s="67"/>
      <c r="D34" s="67"/>
      <c r="E34" s="2"/>
      <c r="F34" s="71"/>
      <c r="G34" s="75">
        <f>E34*F34</f>
        <v>0</v>
      </c>
    </row>
    <row r="35" spans="1:7" ht="12.75">
      <c r="A35" s="69"/>
      <c r="B35" s="104"/>
      <c r="C35" s="67"/>
      <c r="D35" s="67"/>
      <c r="E35" s="2"/>
      <c r="F35" s="71"/>
      <c r="G35" s="75">
        <f>E35*F35</f>
        <v>0</v>
      </c>
    </row>
    <row r="36" spans="1:7" ht="12.75">
      <c r="A36" s="69"/>
      <c r="B36" s="104"/>
      <c r="C36" s="67"/>
      <c r="D36" s="67"/>
      <c r="E36" s="2"/>
      <c r="F36" s="71"/>
      <c r="G36" s="75">
        <f aca="true" t="shared" si="2" ref="G36:G41">E36*F36</f>
        <v>0</v>
      </c>
    </row>
    <row r="37" spans="1:7" ht="12.75">
      <c r="A37" s="69"/>
      <c r="B37" s="104"/>
      <c r="C37" s="67"/>
      <c r="D37" s="67"/>
      <c r="E37" s="2"/>
      <c r="F37" s="71"/>
      <c r="G37" s="75">
        <f t="shared" si="2"/>
        <v>0</v>
      </c>
    </row>
    <row r="38" spans="1:7" ht="12.75">
      <c r="A38" s="69"/>
      <c r="B38" s="104"/>
      <c r="C38" s="67"/>
      <c r="D38" s="67"/>
      <c r="E38" s="2"/>
      <c r="F38" s="71"/>
      <c r="G38" s="75">
        <f t="shared" si="2"/>
        <v>0</v>
      </c>
    </row>
    <row r="39" spans="1:7" ht="12.75">
      <c r="A39" s="69"/>
      <c r="B39" s="104"/>
      <c r="C39" s="67"/>
      <c r="D39" s="67"/>
      <c r="E39" s="2"/>
      <c r="F39" s="71"/>
      <c r="G39" s="75">
        <f t="shared" si="2"/>
        <v>0</v>
      </c>
    </row>
    <row r="40" spans="1:7" ht="12.75">
      <c r="A40" s="69"/>
      <c r="B40" s="104"/>
      <c r="C40" s="67"/>
      <c r="D40" s="67"/>
      <c r="E40" s="2"/>
      <c r="F40" s="71"/>
      <c r="G40" s="75">
        <f t="shared" si="2"/>
        <v>0</v>
      </c>
    </row>
    <row r="41" spans="1:7" ht="12.75">
      <c r="A41" s="69"/>
      <c r="B41" s="66"/>
      <c r="C41" s="67"/>
      <c r="D41" s="67"/>
      <c r="E41" s="2"/>
      <c r="F41" s="71"/>
      <c r="G41" s="75">
        <f t="shared" si="2"/>
        <v>0</v>
      </c>
    </row>
    <row r="42" spans="1:7" ht="12.75">
      <c r="A42" s="69"/>
      <c r="B42" s="66"/>
      <c r="C42" s="67"/>
      <c r="D42" s="67"/>
      <c r="E42" s="2"/>
      <c r="F42" s="71"/>
      <c r="G42" s="75">
        <f>E42*F42</f>
        <v>0</v>
      </c>
    </row>
    <row r="43" spans="1:7" ht="12.75">
      <c r="A43" s="69"/>
      <c r="B43" s="72"/>
      <c r="C43" s="73"/>
      <c r="D43" s="73"/>
      <c r="E43" s="2"/>
      <c r="F43" s="2"/>
      <c r="G43" s="75">
        <f>E43*F43</f>
        <v>0</v>
      </c>
    </row>
    <row r="44" spans="1:7" s="103" customFormat="1" ht="12.75">
      <c r="A44" s="99"/>
      <c r="B44" s="100" t="s">
        <v>7</v>
      </c>
      <c r="C44" s="101"/>
      <c r="D44" s="101"/>
      <c r="E44" s="101">
        <f>SUM(E34:E43)</f>
        <v>0</v>
      </c>
      <c r="F44" s="101"/>
      <c r="G44" s="102">
        <f>SUM(G34:G43)</f>
        <v>0</v>
      </c>
    </row>
    <row r="45" ht="12.75">
      <c r="B45" s="86"/>
    </row>
    <row r="46" spans="1:8" ht="12.75">
      <c r="A46" s="105" t="s">
        <v>32</v>
      </c>
      <c r="B46" s="116" t="s">
        <v>85</v>
      </c>
      <c r="C46" s="111"/>
      <c r="D46" s="111"/>
      <c r="E46" s="113" t="s">
        <v>79</v>
      </c>
      <c r="F46" s="118"/>
      <c r="G46" s="119"/>
      <c r="H46" s="89"/>
    </row>
    <row r="47" spans="1:8" ht="12.75">
      <c r="A47" s="107"/>
      <c r="B47" s="114" t="s">
        <v>82</v>
      </c>
      <c r="C47" s="108" t="s">
        <v>40</v>
      </c>
      <c r="D47" s="108" t="s">
        <v>65</v>
      </c>
      <c r="E47" s="112" t="s">
        <v>83</v>
      </c>
      <c r="F47" s="109" t="s">
        <v>11</v>
      </c>
      <c r="G47" s="110" t="s">
        <v>6</v>
      </c>
      <c r="H47" s="89"/>
    </row>
    <row r="48" spans="1:7" ht="12.75">
      <c r="A48" s="69"/>
      <c r="B48" s="104"/>
      <c r="C48" s="67"/>
      <c r="D48" s="67"/>
      <c r="E48" s="2"/>
      <c r="F48" s="71"/>
      <c r="G48" s="75">
        <f>E48*F48</f>
        <v>0</v>
      </c>
    </row>
    <row r="49" spans="1:7" ht="12.75">
      <c r="A49" s="69"/>
      <c r="B49" s="115"/>
      <c r="C49" s="67"/>
      <c r="D49" s="67"/>
      <c r="E49" s="2"/>
      <c r="F49" s="71"/>
      <c r="G49" s="75">
        <f>E49*F49</f>
        <v>0</v>
      </c>
    </row>
    <row r="50" spans="1:7" ht="12.75">
      <c r="A50" s="69"/>
      <c r="B50" s="115"/>
      <c r="C50" s="67"/>
      <c r="D50" s="67"/>
      <c r="E50" s="2"/>
      <c r="F50" s="71"/>
      <c r="G50" s="75">
        <f aca="true" t="shared" si="3" ref="G50:G55">E50*F50</f>
        <v>0</v>
      </c>
    </row>
    <row r="51" spans="1:7" ht="12.75">
      <c r="A51" s="69"/>
      <c r="B51" s="115"/>
      <c r="C51" s="67"/>
      <c r="D51" s="67"/>
      <c r="E51" s="2"/>
      <c r="F51" s="71"/>
      <c r="G51" s="75">
        <f t="shared" si="3"/>
        <v>0</v>
      </c>
    </row>
    <row r="52" spans="1:7" ht="12.75">
      <c r="A52" s="69"/>
      <c r="B52" s="115"/>
      <c r="C52" s="67"/>
      <c r="D52" s="67"/>
      <c r="E52" s="2"/>
      <c r="F52" s="71"/>
      <c r="G52" s="75">
        <f t="shared" si="3"/>
        <v>0</v>
      </c>
    </row>
    <row r="53" spans="1:7" ht="12.75">
      <c r="A53" s="69"/>
      <c r="B53" s="115"/>
      <c r="C53" s="67"/>
      <c r="D53" s="67"/>
      <c r="E53" s="2"/>
      <c r="F53" s="71"/>
      <c r="G53" s="75">
        <f t="shared" si="3"/>
        <v>0</v>
      </c>
    </row>
    <row r="54" spans="1:7" ht="12.75">
      <c r="A54" s="69"/>
      <c r="B54" s="115"/>
      <c r="C54" s="67"/>
      <c r="D54" s="67"/>
      <c r="E54" s="2"/>
      <c r="F54" s="71"/>
      <c r="G54" s="75">
        <f t="shared" si="3"/>
        <v>0</v>
      </c>
    </row>
    <row r="55" spans="1:7" ht="12.75">
      <c r="A55" s="69"/>
      <c r="B55" s="115"/>
      <c r="C55" s="67"/>
      <c r="D55" s="67"/>
      <c r="E55" s="2"/>
      <c r="F55" s="71"/>
      <c r="G55" s="75">
        <f t="shared" si="3"/>
        <v>0</v>
      </c>
    </row>
    <row r="56" spans="1:7" ht="12.75">
      <c r="A56" s="69"/>
      <c r="B56" s="115"/>
      <c r="C56" s="67"/>
      <c r="D56" s="67"/>
      <c r="E56" s="2"/>
      <c r="F56" s="71"/>
      <c r="G56" s="75">
        <f>E56*F56</f>
        <v>0</v>
      </c>
    </row>
    <row r="57" spans="1:7" ht="12.75">
      <c r="A57" s="69"/>
      <c r="B57" s="72"/>
      <c r="C57" s="73"/>
      <c r="D57" s="73"/>
      <c r="E57" s="2"/>
      <c r="F57" s="2"/>
      <c r="G57" s="75">
        <f>E57*F57</f>
        <v>0</v>
      </c>
    </row>
    <row r="58" spans="1:7" s="103" customFormat="1" ht="12.75">
      <c r="A58" s="99"/>
      <c r="B58" s="100" t="s">
        <v>7</v>
      </c>
      <c r="C58" s="101"/>
      <c r="D58" s="101"/>
      <c r="E58" s="101">
        <f>SUM(E48:E57)</f>
        <v>0</v>
      </c>
      <c r="F58" s="101"/>
      <c r="G58" s="102">
        <f>SUM(G48:G57)</f>
        <v>0</v>
      </c>
    </row>
    <row r="59" ht="12.75">
      <c r="B59" s="86"/>
    </row>
    <row r="60" spans="1:11" ht="12.75">
      <c r="A60" s="105" t="s">
        <v>33</v>
      </c>
      <c r="B60" s="121" t="s">
        <v>86</v>
      </c>
      <c r="C60" s="111"/>
      <c r="D60" s="111"/>
      <c r="E60" s="117"/>
      <c r="F60" s="122"/>
      <c r="G60" s="119"/>
      <c r="H60" s="85"/>
      <c r="I60" s="85"/>
      <c r="J60" s="85"/>
      <c r="K60" s="85"/>
    </row>
    <row r="61" spans="1:7" ht="12.75">
      <c r="A61" s="123"/>
      <c r="B61" s="114" t="s">
        <v>41</v>
      </c>
      <c r="C61" s="108" t="s">
        <v>9</v>
      </c>
      <c r="D61" s="108" t="s">
        <v>65</v>
      </c>
      <c r="E61" s="109" t="s">
        <v>10</v>
      </c>
      <c r="F61" s="124" t="s">
        <v>14</v>
      </c>
      <c r="G61" s="110" t="s">
        <v>6</v>
      </c>
    </row>
    <row r="62" spans="1:7" ht="12.75">
      <c r="A62" s="69"/>
      <c r="B62" s="66"/>
      <c r="C62" s="67"/>
      <c r="D62" s="67"/>
      <c r="E62" s="2"/>
      <c r="F62" s="2"/>
      <c r="G62" s="75">
        <f>E62*F62</f>
        <v>0</v>
      </c>
    </row>
    <row r="63" spans="1:7" ht="12.75">
      <c r="A63" s="69"/>
      <c r="B63" s="66"/>
      <c r="C63" s="67"/>
      <c r="D63" s="67"/>
      <c r="E63" s="2"/>
      <c r="F63" s="2"/>
      <c r="G63" s="75">
        <f>E63*F63</f>
        <v>0</v>
      </c>
    </row>
    <row r="64" spans="1:7" ht="12.75">
      <c r="A64" s="69"/>
      <c r="B64" s="66"/>
      <c r="C64" s="67"/>
      <c r="D64" s="67"/>
      <c r="E64" s="2"/>
      <c r="F64" s="2"/>
      <c r="G64" s="75">
        <f aca="true" t="shared" si="4" ref="G64:G69">E64*F64</f>
        <v>0</v>
      </c>
    </row>
    <row r="65" spans="1:7" ht="12.75">
      <c r="A65" s="69"/>
      <c r="B65" s="66"/>
      <c r="C65" s="67"/>
      <c r="D65" s="67"/>
      <c r="E65" s="2"/>
      <c r="F65" s="2"/>
      <c r="G65" s="75">
        <f t="shared" si="4"/>
        <v>0</v>
      </c>
    </row>
    <row r="66" spans="1:7" ht="12.75">
      <c r="A66" s="69"/>
      <c r="B66" s="66"/>
      <c r="C66" s="67"/>
      <c r="D66" s="67"/>
      <c r="E66" s="2"/>
      <c r="F66" s="2"/>
      <c r="G66" s="75">
        <f t="shared" si="4"/>
        <v>0</v>
      </c>
    </row>
    <row r="67" spans="1:7" ht="12.75">
      <c r="A67" s="69"/>
      <c r="B67" s="66"/>
      <c r="C67" s="67"/>
      <c r="D67" s="67"/>
      <c r="E67" s="2"/>
      <c r="F67" s="2"/>
      <c r="G67" s="75">
        <f t="shared" si="4"/>
        <v>0</v>
      </c>
    </row>
    <row r="68" spans="1:7" ht="12.75">
      <c r="A68" s="69"/>
      <c r="B68" s="66"/>
      <c r="C68" s="67"/>
      <c r="D68" s="67"/>
      <c r="E68" s="2"/>
      <c r="F68" s="2"/>
      <c r="G68" s="75">
        <f t="shared" si="4"/>
        <v>0</v>
      </c>
    </row>
    <row r="69" spans="1:7" ht="12.75">
      <c r="A69" s="69"/>
      <c r="B69" s="66"/>
      <c r="C69" s="67"/>
      <c r="D69" s="67"/>
      <c r="E69" s="2"/>
      <c r="F69" s="2"/>
      <c r="G69" s="75">
        <f t="shared" si="4"/>
        <v>0</v>
      </c>
    </row>
    <row r="70" spans="1:7" ht="12.75">
      <c r="A70" s="69"/>
      <c r="B70" s="66"/>
      <c r="C70" s="67"/>
      <c r="D70" s="67"/>
      <c r="E70" s="2"/>
      <c r="F70" s="2"/>
      <c r="G70" s="75">
        <f>E70*F70</f>
        <v>0</v>
      </c>
    </row>
    <row r="71" spans="1:7" ht="12.75">
      <c r="A71" s="69"/>
      <c r="B71" s="66"/>
      <c r="C71" s="68"/>
      <c r="D71" s="68"/>
      <c r="E71" s="2"/>
      <c r="F71" s="2"/>
      <c r="G71" s="75">
        <f>E71*F71</f>
        <v>0</v>
      </c>
    </row>
    <row r="72" spans="1:7" s="103" customFormat="1" ht="12.75">
      <c r="A72" s="99"/>
      <c r="B72" s="100" t="s">
        <v>7</v>
      </c>
      <c r="C72" s="101"/>
      <c r="D72" s="101"/>
      <c r="E72" s="101">
        <f>SUM(E62:E71)</f>
        <v>0</v>
      </c>
      <c r="F72" s="101"/>
      <c r="G72" s="102">
        <f>SUM(G62:G71)</f>
        <v>0</v>
      </c>
    </row>
    <row r="73" ht="12.75">
      <c r="B73" s="86"/>
    </row>
    <row r="74" spans="1:10" ht="24.75" customHeight="1">
      <c r="A74" s="125" t="s">
        <v>34</v>
      </c>
      <c r="B74" s="126" t="s">
        <v>122</v>
      </c>
      <c r="C74" s="127" t="s">
        <v>12</v>
      </c>
      <c r="D74" s="127" t="s">
        <v>123</v>
      </c>
      <c r="E74" s="128"/>
      <c r="F74" s="129"/>
      <c r="G74" s="130" t="s">
        <v>6</v>
      </c>
      <c r="I74" s="85"/>
      <c r="J74" s="85"/>
    </row>
    <row r="75" spans="1:7" ht="12.75">
      <c r="A75" s="69"/>
      <c r="B75" s="66"/>
      <c r="C75" s="2"/>
      <c r="D75" s="2"/>
      <c r="E75" s="2"/>
      <c r="F75" s="2"/>
      <c r="G75" s="75"/>
    </row>
    <row r="76" spans="1:7" ht="12.75">
      <c r="A76" s="69"/>
      <c r="B76" s="66"/>
      <c r="C76" s="2"/>
      <c r="D76" s="2"/>
      <c r="E76" s="2"/>
      <c r="F76" s="2"/>
      <c r="G76" s="75"/>
    </row>
    <row r="77" spans="1:7" ht="12.75">
      <c r="A77" s="69"/>
      <c r="B77" s="66"/>
      <c r="C77" s="2"/>
      <c r="D77" s="2"/>
      <c r="E77" s="2"/>
      <c r="F77" s="2"/>
      <c r="G77" s="75"/>
    </row>
    <row r="78" spans="1:7" ht="12.75">
      <c r="A78" s="69"/>
      <c r="B78" s="66"/>
      <c r="C78" s="2"/>
      <c r="D78" s="2"/>
      <c r="E78" s="2"/>
      <c r="F78" s="2"/>
      <c r="G78" s="75"/>
    </row>
    <row r="79" spans="1:7" ht="12.75">
      <c r="A79" s="69"/>
      <c r="B79" s="66"/>
      <c r="C79" s="2"/>
      <c r="D79" s="2"/>
      <c r="E79" s="2"/>
      <c r="F79" s="2"/>
      <c r="G79" s="75"/>
    </row>
    <row r="80" spans="1:7" ht="12.75">
      <c r="A80" s="69"/>
      <c r="B80" s="66"/>
      <c r="C80" s="2"/>
      <c r="D80" s="2"/>
      <c r="E80" s="2"/>
      <c r="F80" s="2"/>
      <c r="G80" s="75"/>
    </row>
    <row r="81" spans="1:7" ht="12.75">
      <c r="A81" s="69"/>
      <c r="B81" s="66"/>
      <c r="C81" s="2"/>
      <c r="D81" s="2"/>
      <c r="E81" s="2"/>
      <c r="F81" s="2"/>
      <c r="G81" s="75"/>
    </row>
    <row r="82" spans="1:7" ht="12.75">
      <c r="A82" s="69"/>
      <c r="B82" s="66"/>
      <c r="C82" s="2"/>
      <c r="D82" s="2"/>
      <c r="E82" s="2"/>
      <c r="F82" s="2"/>
      <c r="G82" s="75"/>
    </row>
    <row r="83" spans="1:7" ht="12.75">
      <c r="A83" s="69"/>
      <c r="B83" s="66"/>
      <c r="C83" s="2"/>
      <c r="D83" s="2"/>
      <c r="E83" s="2"/>
      <c r="F83" s="2"/>
      <c r="G83" s="75"/>
    </row>
    <row r="84" spans="1:7" ht="12.75">
      <c r="A84" s="69"/>
      <c r="B84" s="66"/>
      <c r="C84" s="2"/>
      <c r="D84" s="2"/>
      <c r="E84" s="68"/>
      <c r="F84" s="2"/>
      <c r="G84" s="75"/>
    </row>
    <row r="85" spans="1:7" s="103" customFormat="1" ht="12.75">
      <c r="A85" s="99"/>
      <c r="B85" s="100" t="s">
        <v>7</v>
      </c>
      <c r="C85" s="101"/>
      <c r="D85" s="101"/>
      <c r="E85" s="101"/>
      <c r="F85" s="101"/>
      <c r="G85" s="102">
        <f>SUM(G75:G84)</f>
        <v>0</v>
      </c>
    </row>
    <row r="86" ht="12.75">
      <c r="B86" s="88"/>
    </row>
    <row r="87" spans="1:7" s="131" customFormat="1" ht="18" customHeight="1">
      <c r="A87" s="132" t="s">
        <v>35</v>
      </c>
      <c r="B87" s="133" t="s">
        <v>90</v>
      </c>
      <c r="C87" s="133" t="s">
        <v>12</v>
      </c>
      <c r="D87" s="133" t="s">
        <v>123</v>
      </c>
      <c r="E87" s="134" t="s">
        <v>87</v>
      </c>
      <c r="F87" s="135" t="s">
        <v>11</v>
      </c>
      <c r="G87" s="136" t="s">
        <v>6</v>
      </c>
    </row>
    <row r="88" spans="1:10" ht="12.75">
      <c r="A88" s="69"/>
      <c r="B88" s="66"/>
      <c r="C88" s="2"/>
      <c r="D88" s="2"/>
      <c r="E88" s="2"/>
      <c r="F88" s="2"/>
      <c r="G88" s="75">
        <f>E88*F88</f>
        <v>0</v>
      </c>
      <c r="J88" s="82"/>
    </row>
    <row r="89" spans="1:7" ht="12.75">
      <c r="A89" s="69"/>
      <c r="B89" s="66"/>
      <c r="C89" s="2"/>
      <c r="D89" s="2"/>
      <c r="E89" s="2"/>
      <c r="F89" s="2"/>
      <c r="G89" s="75">
        <f>E89*F89</f>
        <v>0</v>
      </c>
    </row>
    <row r="90" spans="1:7" ht="12.75">
      <c r="A90" s="69"/>
      <c r="B90" s="66"/>
      <c r="C90" s="2"/>
      <c r="D90" s="2"/>
      <c r="E90" s="2"/>
      <c r="F90" s="2"/>
      <c r="G90" s="75">
        <f aca="true" t="shared" si="5" ref="G90:G95">E90*F90</f>
        <v>0</v>
      </c>
    </row>
    <row r="91" spans="1:7" ht="12.75">
      <c r="A91" s="69"/>
      <c r="B91" s="66"/>
      <c r="C91" s="2"/>
      <c r="D91" s="2"/>
      <c r="E91" s="2"/>
      <c r="F91" s="2"/>
      <c r="G91" s="75">
        <f t="shared" si="5"/>
        <v>0</v>
      </c>
    </row>
    <row r="92" spans="1:7" ht="12.75">
      <c r="A92" s="69"/>
      <c r="B92" s="66"/>
      <c r="C92" s="2"/>
      <c r="D92" s="2"/>
      <c r="E92" s="2"/>
      <c r="F92" s="2"/>
      <c r="G92" s="75">
        <f t="shared" si="5"/>
        <v>0</v>
      </c>
    </row>
    <row r="93" spans="1:7" ht="12.75">
      <c r="A93" s="69"/>
      <c r="B93" s="66"/>
      <c r="C93" s="2"/>
      <c r="D93" s="2"/>
      <c r="E93" s="2"/>
      <c r="F93" s="2"/>
      <c r="G93" s="75">
        <f t="shared" si="5"/>
        <v>0</v>
      </c>
    </row>
    <row r="94" spans="1:7" ht="12.75">
      <c r="A94" s="69"/>
      <c r="B94" s="66"/>
      <c r="C94" s="2"/>
      <c r="D94" s="2"/>
      <c r="E94" s="2"/>
      <c r="F94" s="2"/>
      <c r="G94" s="75">
        <f t="shared" si="5"/>
        <v>0</v>
      </c>
    </row>
    <row r="95" spans="1:7" ht="12.75">
      <c r="A95" s="69"/>
      <c r="B95" s="66"/>
      <c r="C95" s="2"/>
      <c r="D95" s="2"/>
      <c r="E95" s="2"/>
      <c r="F95" s="2"/>
      <c r="G95" s="75">
        <f t="shared" si="5"/>
        <v>0</v>
      </c>
    </row>
    <row r="96" spans="1:7" ht="12.75">
      <c r="A96" s="69"/>
      <c r="B96" s="66"/>
      <c r="C96" s="2"/>
      <c r="D96" s="2"/>
      <c r="E96" s="2"/>
      <c r="F96" s="2"/>
      <c r="G96" s="75">
        <f>E96*F96</f>
        <v>0</v>
      </c>
    </row>
    <row r="97" spans="1:7" ht="12.75">
      <c r="A97" s="69"/>
      <c r="B97" s="66"/>
      <c r="C97" s="2"/>
      <c r="D97" s="2"/>
      <c r="E97" s="68"/>
      <c r="F97" s="2"/>
      <c r="G97" s="75">
        <f>E97*F97</f>
        <v>0</v>
      </c>
    </row>
    <row r="98" spans="1:7" s="103" customFormat="1" ht="12.75">
      <c r="A98" s="99"/>
      <c r="B98" s="100" t="s">
        <v>7</v>
      </c>
      <c r="C98" s="101"/>
      <c r="D98" s="101"/>
      <c r="E98" s="101"/>
      <c r="F98" s="101"/>
      <c r="G98" s="102">
        <f>SUM(G88:G97)</f>
        <v>0</v>
      </c>
    </row>
    <row r="100" spans="1:7" s="103" customFormat="1" ht="13.5" thickBot="1">
      <c r="A100" s="138"/>
      <c r="B100" s="139" t="s">
        <v>94</v>
      </c>
      <c r="C100" s="138"/>
      <c r="D100" s="138"/>
      <c r="E100" s="138"/>
      <c r="F100" s="138"/>
      <c r="G100" s="140">
        <f>G98+G85+G72+G58+G44+G30+G16</f>
        <v>0</v>
      </c>
    </row>
    <row r="101" ht="13.5" thickTop="1"/>
    <row r="103" spans="4:7" ht="12.75">
      <c r="D103" s="137" t="s">
        <v>89</v>
      </c>
      <c r="E103" s="78"/>
      <c r="G103" s="76"/>
    </row>
    <row r="104" spans="5:7" ht="12.75">
      <c r="E104" s="78"/>
      <c r="G104" s="76"/>
    </row>
    <row r="105" spans="5:7" ht="12.75">
      <c r="E105" s="78"/>
      <c r="G105" s="76"/>
    </row>
    <row r="106" spans="5:7" ht="12.75">
      <c r="E106" s="78"/>
      <c r="G106" s="76"/>
    </row>
    <row r="107" spans="5:7" ht="12.75">
      <c r="E107" s="78"/>
      <c r="G107" s="76"/>
    </row>
    <row r="108" spans="5:7" ht="12.75">
      <c r="E108" s="78"/>
      <c r="G108" s="76"/>
    </row>
    <row r="109" spans="5:7" ht="12.75">
      <c r="E109" s="78"/>
      <c r="G109" s="76"/>
    </row>
    <row r="110" spans="5:7" ht="12.75">
      <c r="E110" s="78"/>
      <c r="G110" s="76"/>
    </row>
  </sheetData>
  <sheetProtection/>
  <printOptions/>
  <pageMargins left="0.5118110236220472" right="0.35433070866141736" top="1.1811023622047245" bottom="0.984251968503937" header="1.1023622047244095" footer="0.5118110236220472"/>
  <pageSetup fitToHeight="1" fitToWidth="1" horizontalDpi="600" verticalDpi="600" orientation="portrait" paperSize="9" scale="67" r:id="rId1"/>
  <headerFooter alignWithMargins="0">
    <oddHeader>&amp;C&amp;A</oddHeader>
    <oddFooter>&amp;CPagina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10"/>
  <sheetViews>
    <sheetView zoomScalePageLayoutView="0" workbookViewId="0" topLeftCell="A70">
      <selection activeCell="B92" sqref="B92"/>
    </sheetView>
  </sheetViews>
  <sheetFormatPr defaultColWidth="8.8515625" defaultRowHeight="12.75"/>
  <cols>
    <col min="1" max="1" width="3.7109375" style="76" customWidth="1"/>
    <col min="2" max="2" width="46.7109375" style="79" customWidth="1"/>
    <col min="3" max="3" width="19.7109375" style="76" customWidth="1"/>
    <col min="4" max="4" width="20.7109375" style="76" customWidth="1"/>
    <col min="5" max="5" width="11.7109375" style="76" customWidth="1"/>
    <col min="6" max="6" width="13.140625" style="76" bestFit="1" customWidth="1"/>
    <col min="7" max="7" width="14.7109375" style="78" customWidth="1"/>
    <col min="8" max="16384" width="8.8515625" style="79" customWidth="1"/>
  </cols>
  <sheetData>
    <row r="1" ht="15">
      <c r="B1" s="77" t="s">
        <v>26</v>
      </c>
    </row>
    <row r="2" spans="2:7" ht="12.75">
      <c r="B2" s="80" t="s">
        <v>77</v>
      </c>
      <c r="G2" s="141" t="s">
        <v>8</v>
      </c>
    </row>
    <row r="3" spans="1:7" s="82" customFormat="1" ht="12.75">
      <c r="A3" s="81"/>
      <c r="C3" s="83"/>
      <c r="D3" s="83"/>
      <c r="E3" s="83"/>
      <c r="F3" s="83"/>
      <c r="G3" s="84"/>
    </row>
    <row r="4" spans="1:7" ht="12.75">
      <c r="A4" s="91" t="s">
        <v>29</v>
      </c>
      <c r="B4" s="92" t="s">
        <v>70</v>
      </c>
      <c r="C4" s="93"/>
      <c r="D4" s="93"/>
      <c r="E4" s="93"/>
      <c r="F4" s="93"/>
      <c r="G4" s="94"/>
    </row>
    <row r="5" spans="1:7" ht="12.75">
      <c r="A5" s="95"/>
      <c r="B5" s="90" t="s">
        <v>78</v>
      </c>
      <c r="C5" s="96" t="s">
        <v>9</v>
      </c>
      <c r="D5" s="96" t="s">
        <v>65</v>
      </c>
      <c r="E5" s="97" t="s">
        <v>10</v>
      </c>
      <c r="F5" s="97" t="s">
        <v>11</v>
      </c>
      <c r="G5" s="98" t="s">
        <v>6</v>
      </c>
    </row>
    <row r="6" spans="1:7" ht="12.75">
      <c r="A6" s="69"/>
      <c r="B6" s="70"/>
      <c r="C6" s="67"/>
      <c r="D6" s="67"/>
      <c r="E6" s="2"/>
      <c r="F6" s="71"/>
      <c r="G6" s="75">
        <f>E6*F6</f>
        <v>0</v>
      </c>
    </row>
    <row r="7" spans="1:7" ht="12.75">
      <c r="A7" s="69"/>
      <c r="B7" s="70"/>
      <c r="C7" s="67"/>
      <c r="D7" s="67"/>
      <c r="E7" s="2"/>
      <c r="F7" s="71"/>
      <c r="G7" s="75">
        <f aca="true" t="shared" si="0" ref="G7:G15">E7*F7</f>
        <v>0</v>
      </c>
    </row>
    <row r="8" spans="1:7" ht="12.75">
      <c r="A8" s="69"/>
      <c r="B8" s="70"/>
      <c r="C8" s="67"/>
      <c r="D8" s="67"/>
      <c r="E8" s="2"/>
      <c r="F8" s="71"/>
      <c r="G8" s="75">
        <f t="shared" si="0"/>
        <v>0</v>
      </c>
    </row>
    <row r="9" spans="1:7" ht="12.75">
      <c r="A9" s="69"/>
      <c r="B9" s="70"/>
      <c r="C9" s="67"/>
      <c r="D9" s="67"/>
      <c r="E9" s="2"/>
      <c r="F9" s="71"/>
      <c r="G9" s="75">
        <f t="shared" si="0"/>
        <v>0</v>
      </c>
    </row>
    <row r="10" spans="1:7" ht="12.75">
      <c r="A10" s="69"/>
      <c r="B10" s="70"/>
      <c r="C10" s="67"/>
      <c r="D10" s="67"/>
      <c r="E10" s="2"/>
      <c r="F10" s="71"/>
      <c r="G10" s="75">
        <f t="shared" si="0"/>
        <v>0</v>
      </c>
    </row>
    <row r="11" spans="1:11" ht="12.75">
      <c r="A11" s="69"/>
      <c r="B11" s="70"/>
      <c r="C11" s="67"/>
      <c r="D11" s="67"/>
      <c r="E11" s="2"/>
      <c r="F11" s="71"/>
      <c r="G11" s="75">
        <f t="shared" si="0"/>
        <v>0</v>
      </c>
      <c r="K11" s="85"/>
    </row>
    <row r="12" spans="1:11" ht="12.75">
      <c r="A12" s="69"/>
      <c r="B12" s="70"/>
      <c r="C12" s="67"/>
      <c r="D12" s="67"/>
      <c r="E12" s="2"/>
      <c r="F12" s="71"/>
      <c r="G12" s="75">
        <f t="shared" si="0"/>
        <v>0</v>
      </c>
      <c r="K12" s="85"/>
    </row>
    <row r="13" spans="1:11" ht="12.75">
      <c r="A13" s="69"/>
      <c r="B13" s="70"/>
      <c r="C13" s="67"/>
      <c r="D13" s="67"/>
      <c r="E13" s="2"/>
      <c r="F13" s="71"/>
      <c r="G13" s="75">
        <f t="shared" si="0"/>
        <v>0</v>
      </c>
      <c r="K13" s="85"/>
    </row>
    <row r="14" spans="1:7" ht="12.75">
      <c r="A14" s="69"/>
      <c r="B14" s="70"/>
      <c r="C14" s="67"/>
      <c r="D14" s="67"/>
      <c r="E14" s="2"/>
      <c r="F14" s="71"/>
      <c r="G14" s="75">
        <f t="shared" si="0"/>
        <v>0</v>
      </c>
    </row>
    <row r="15" spans="1:7" ht="12.75">
      <c r="A15" s="69"/>
      <c r="B15" s="72"/>
      <c r="C15" s="73"/>
      <c r="D15" s="73"/>
      <c r="E15" s="2"/>
      <c r="F15" s="2"/>
      <c r="G15" s="75">
        <f t="shared" si="0"/>
        <v>0</v>
      </c>
    </row>
    <row r="16" spans="1:7" s="103" customFormat="1" ht="12.75">
      <c r="A16" s="99"/>
      <c r="B16" s="100" t="s">
        <v>7</v>
      </c>
      <c r="C16" s="101"/>
      <c r="D16" s="101"/>
      <c r="E16" s="101">
        <f>SUM(E6:E15)</f>
        <v>0</v>
      </c>
      <c r="F16" s="101"/>
      <c r="G16" s="102">
        <f>SUM(G6:G15)</f>
        <v>0</v>
      </c>
    </row>
    <row r="17" ht="12.75">
      <c r="B17" s="86"/>
    </row>
    <row r="18" spans="1:7" ht="12.75">
      <c r="A18" s="91" t="s">
        <v>30</v>
      </c>
      <c r="B18" s="92" t="s">
        <v>71</v>
      </c>
      <c r="C18" s="93"/>
      <c r="D18" s="93"/>
      <c r="E18" s="93"/>
      <c r="F18" s="93"/>
      <c r="G18" s="94"/>
    </row>
    <row r="19" spans="1:7" ht="12.75">
      <c r="A19" s="95"/>
      <c r="B19" s="90" t="s">
        <v>78</v>
      </c>
      <c r="C19" s="96" t="s">
        <v>9</v>
      </c>
      <c r="D19" s="96" t="s">
        <v>65</v>
      </c>
      <c r="E19" s="97" t="s">
        <v>10</v>
      </c>
      <c r="F19" s="97" t="s">
        <v>11</v>
      </c>
      <c r="G19" s="98" t="s">
        <v>6</v>
      </c>
    </row>
    <row r="20" spans="1:7" ht="12.75">
      <c r="A20" s="69"/>
      <c r="B20" s="74"/>
      <c r="C20" s="67"/>
      <c r="D20" s="67"/>
      <c r="E20" s="2"/>
      <c r="F20" s="71"/>
      <c r="G20" s="75">
        <f aca="true" t="shared" si="1" ref="G20:G29">E20*F20</f>
        <v>0</v>
      </c>
    </row>
    <row r="21" spans="1:7" ht="12.75">
      <c r="A21" s="69"/>
      <c r="B21" s="74"/>
      <c r="C21" s="67"/>
      <c r="D21" s="67"/>
      <c r="E21" s="2"/>
      <c r="F21" s="71"/>
      <c r="G21" s="75">
        <f t="shared" si="1"/>
        <v>0</v>
      </c>
    </row>
    <row r="22" spans="1:7" ht="12.75">
      <c r="A22" s="69"/>
      <c r="B22" s="74"/>
      <c r="C22" s="67"/>
      <c r="D22" s="67"/>
      <c r="E22" s="2"/>
      <c r="F22" s="71"/>
      <c r="G22" s="75">
        <f t="shared" si="1"/>
        <v>0</v>
      </c>
    </row>
    <row r="23" spans="1:7" ht="12.75">
      <c r="A23" s="69"/>
      <c r="B23" s="74"/>
      <c r="C23" s="67"/>
      <c r="D23" s="67"/>
      <c r="E23" s="2"/>
      <c r="F23" s="71"/>
      <c r="G23" s="75">
        <f t="shared" si="1"/>
        <v>0</v>
      </c>
    </row>
    <row r="24" spans="1:7" ht="12.75">
      <c r="A24" s="69"/>
      <c r="B24" s="74"/>
      <c r="C24" s="67"/>
      <c r="D24" s="67"/>
      <c r="E24" s="2"/>
      <c r="F24" s="71"/>
      <c r="G24" s="75">
        <f t="shared" si="1"/>
        <v>0</v>
      </c>
    </row>
    <row r="25" spans="1:7" ht="12.75">
      <c r="A25" s="69"/>
      <c r="B25" s="74"/>
      <c r="C25" s="67"/>
      <c r="D25" s="67"/>
      <c r="E25" s="2"/>
      <c r="F25" s="71"/>
      <c r="G25" s="75">
        <f t="shared" si="1"/>
        <v>0</v>
      </c>
    </row>
    <row r="26" spans="1:7" ht="12.75">
      <c r="A26" s="69"/>
      <c r="B26" s="74"/>
      <c r="C26" s="67"/>
      <c r="D26" s="67"/>
      <c r="E26" s="2"/>
      <c r="F26" s="71"/>
      <c r="G26" s="75">
        <f t="shared" si="1"/>
        <v>0</v>
      </c>
    </row>
    <row r="27" spans="1:7" ht="12.75">
      <c r="A27" s="69"/>
      <c r="B27" s="74"/>
      <c r="C27" s="67"/>
      <c r="D27" s="67"/>
      <c r="E27" s="2"/>
      <c r="F27" s="71"/>
      <c r="G27" s="75">
        <f t="shared" si="1"/>
        <v>0</v>
      </c>
    </row>
    <row r="28" spans="1:7" ht="12.75">
      <c r="A28" s="69"/>
      <c r="B28" s="74"/>
      <c r="C28" s="67"/>
      <c r="D28" s="67"/>
      <c r="E28" s="2"/>
      <c r="F28" s="71"/>
      <c r="G28" s="75">
        <f t="shared" si="1"/>
        <v>0</v>
      </c>
    </row>
    <row r="29" spans="1:7" ht="12.75">
      <c r="A29" s="69"/>
      <c r="B29" s="72"/>
      <c r="C29" s="2"/>
      <c r="D29" s="2"/>
      <c r="E29" s="2"/>
      <c r="F29" s="2"/>
      <c r="G29" s="75">
        <f t="shared" si="1"/>
        <v>0</v>
      </c>
    </row>
    <row r="30" spans="1:7" s="103" customFormat="1" ht="12.75">
      <c r="A30" s="99"/>
      <c r="B30" s="100" t="s">
        <v>7</v>
      </c>
      <c r="C30" s="101"/>
      <c r="D30" s="101"/>
      <c r="E30" s="101">
        <f>SUM(E20:E29)</f>
        <v>0</v>
      </c>
      <c r="F30" s="101"/>
      <c r="G30" s="102">
        <f>SUM(G20:G29)</f>
        <v>0</v>
      </c>
    </row>
    <row r="31" ht="12.75">
      <c r="B31" s="86"/>
    </row>
    <row r="32" spans="1:7" ht="12.75">
      <c r="A32" s="105" t="s">
        <v>31</v>
      </c>
      <c r="B32" s="106" t="s">
        <v>66</v>
      </c>
      <c r="C32" s="93"/>
      <c r="D32" s="93"/>
      <c r="E32" s="113" t="s">
        <v>79</v>
      </c>
      <c r="F32" s="93"/>
      <c r="G32" s="94"/>
    </row>
    <row r="33" spans="1:7" ht="12.75">
      <c r="A33" s="107"/>
      <c r="B33" s="114" t="s">
        <v>81</v>
      </c>
      <c r="C33" s="108" t="s">
        <v>40</v>
      </c>
      <c r="D33" s="108" t="s">
        <v>65</v>
      </c>
      <c r="E33" s="112" t="s">
        <v>80</v>
      </c>
      <c r="F33" s="109" t="s">
        <v>11</v>
      </c>
      <c r="G33" s="110" t="s">
        <v>6</v>
      </c>
    </row>
    <row r="34" spans="1:7" ht="12.75">
      <c r="A34" s="69"/>
      <c r="B34" s="104"/>
      <c r="C34" s="67"/>
      <c r="D34" s="67"/>
      <c r="E34" s="2"/>
      <c r="F34" s="71"/>
      <c r="G34" s="75">
        <f>E34*F34</f>
        <v>0</v>
      </c>
    </row>
    <row r="35" spans="1:7" ht="12.75">
      <c r="A35" s="69"/>
      <c r="B35" s="104"/>
      <c r="C35" s="67"/>
      <c r="D35" s="67"/>
      <c r="E35" s="2"/>
      <c r="F35" s="71"/>
      <c r="G35" s="75">
        <f>E35*F35</f>
        <v>0</v>
      </c>
    </row>
    <row r="36" spans="1:7" ht="12.75">
      <c r="A36" s="69"/>
      <c r="B36" s="104"/>
      <c r="C36" s="67"/>
      <c r="D36" s="67"/>
      <c r="E36" s="2"/>
      <c r="F36" s="71"/>
      <c r="G36" s="75">
        <f aca="true" t="shared" si="2" ref="G36:G41">E36*F36</f>
        <v>0</v>
      </c>
    </row>
    <row r="37" spans="1:7" ht="12.75">
      <c r="A37" s="69"/>
      <c r="B37" s="104"/>
      <c r="C37" s="67"/>
      <c r="D37" s="67"/>
      <c r="E37" s="2"/>
      <c r="F37" s="71"/>
      <c r="G37" s="75">
        <f t="shared" si="2"/>
        <v>0</v>
      </c>
    </row>
    <row r="38" spans="1:7" ht="12.75">
      <c r="A38" s="69"/>
      <c r="B38" s="104"/>
      <c r="C38" s="67"/>
      <c r="D38" s="67"/>
      <c r="E38" s="2"/>
      <c r="F38" s="71"/>
      <c r="G38" s="75">
        <f t="shared" si="2"/>
        <v>0</v>
      </c>
    </row>
    <row r="39" spans="1:7" ht="12.75">
      <c r="A39" s="69"/>
      <c r="B39" s="104"/>
      <c r="C39" s="67"/>
      <c r="D39" s="67"/>
      <c r="E39" s="2"/>
      <c r="F39" s="71"/>
      <c r="G39" s="75">
        <f t="shared" si="2"/>
        <v>0</v>
      </c>
    </row>
    <row r="40" spans="1:7" ht="12.75">
      <c r="A40" s="69"/>
      <c r="B40" s="104"/>
      <c r="C40" s="67"/>
      <c r="D40" s="67"/>
      <c r="E40" s="2"/>
      <c r="F40" s="71"/>
      <c r="G40" s="75">
        <f t="shared" si="2"/>
        <v>0</v>
      </c>
    </row>
    <row r="41" spans="1:7" ht="12.75">
      <c r="A41" s="69"/>
      <c r="B41" s="66"/>
      <c r="C41" s="67"/>
      <c r="D41" s="67"/>
      <c r="E41" s="2"/>
      <c r="F41" s="71"/>
      <c r="G41" s="75">
        <f t="shared" si="2"/>
        <v>0</v>
      </c>
    </row>
    <row r="42" spans="1:7" ht="12.75">
      <c r="A42" s="69"/>
      <c r="B42" s="66"/>
      <c r="C42" s="67"/>
      <c r="D42" s="67"/>
      <c r="E42" s="2"/>
      <c r="F42" s="71"/>
      <c r="G42" s="75">
        <f>E42*F42</f>
        <v>0</v>
      </c>
    </row>
    <row r="43" spans="1:7" ht="12.75">
      <c r="A43" s="69"/>
      <c r="B43" s="72"/>
      <c r="C43" s="73"/>
      <c r="D43" s="73"/>
      <c r="E43" s="2"/>
      <c r="F43" s="2"/>
      <c r="G43" s="75">
        <f>E43*F43</f>
        <v>0</v>
      </c>
    </row>
    <row r="44" spans="1:7" s="103" customFormat="1" ht="12.75">
      <c r="A44" s="99"/>
      <c r="B44" s="100" t="s">
        <v>7</v>
      </c>
      <c r="C44" s="101"/>
      <c r="D44" s="101"/>
      <c r="E44" s="101">
        <f>SUM(E34:E43)</f>
        <v>0</v>
      </c>
      <c r="F44" s="101"/>
      <c r="G44" s="102">
        <f>SUM(G34:G43)</f>
        <v>0</v>
      </c>
    </row>
    <row r="45" ht="12.75">
      <c r="B45" s="86"/>
    </row>
    <row r="46" spans="1:8" ht="12.75">
      <c r="A46" s="105" t="s">
        <v>32</v>
      </c>
      <c r="B46" s="116" t="s">
        <v>85</v>
      </c>
      <c r="C46" s="111"/>
      <c r="D46" s="111"/>
      <c r="E46" s="113" t="s">
        <v>79</v>
      </c>
      <c r="F46" s="118"/>
      <c r="G46" s="119"/>
      <c r="H46" s="89"/>
    </row>
    <row r="47" spans="1:8" ht="12.75">
      <c r="A47" s="107"/>
      <c r="B47" s="114" t="s">
        <v>82</v>
      </c>
      <c r="C47" s="108" t="s">
        <v>40</v>
      </c>
      <c r="D47" s="108" t="s">
        <v>65</v>
      </c>
      <c r="E47" s="112" t="s">
        <v>83</v>
      </c>
      <c r="F47" s="109" t="s">
        <v>11</v>
      </c>
      <c r="G47" s="110" t="s">
        <v>6</v>
      </c>
      <c r="H47" s="89"/>
    </row>
    <row r="48" spans="1:7" ht="12.75">
      <c r="A48" s="69"/>
      <c r="B48" s="104"/>
      <c r="C48" s="67"/>
      <c r="D48" s="67"/>
      <c r="E48" s="2"/>
      <c r="F48" s="71"/>
      <c r="G48" s="75">
        <f>E48*F48</f>
        <v>0</v>
      </c>
    </row>
    <row r="49" spans="1:7" ht="12.75">
      <c r="A49" s="69"/>
      <c r="B49" s="115"/>
      <c r="C49" s="67"/>
      <c r="D49" s="67"/>
      <c r="E49" s="2"/>
      <c r="F49" s="71"/>
      <c r="G49" s="75">
        <f>E49*F49</f>
        <v>0</v>
      </c>
    </row>
    <row r="50" spans="1:7" ht="12.75">
      <c r="A50" s="69"/>
      <c r="B50" s="115"/>
      <c r="C50" s="67"/>
      <c r="D50" s="67"/>
      <c r="E50" s="2"/>
      <c r="F50" s="71"/>
      <c r="G50" s="75">
        <f aca="true" t="shared" si="3" ref="G50:G55">E50*F50</f>
        <v>0</v>
      </c>
    </row>
    <row r="51" spans="1:7" ht="12.75">
      <c r="A51" s="69"/>
      <c r="B51" s="115"/>
      <c r="C51" s="67"/>
      <c r="D51" s="67"/>
      <c r="E51" s="2"/>
      <c r="F51" s="71"/>
      <c r="G51" s="75">
        <f t="shared" si="3"/>
        <v>0</v>
      </c>
    </row>
    <row r="52" spans="1:7" ht="12.75">
      <c r="A52" s="69"/>
      <c r="B52" s="115"/>
      <c r="C52" s="67"/>
      <c r="D52" s="67"/>
      <c r="E52" s="2"/>
      <c r="F52" s="71"/>
      <c r="G52" s="75">
        <f t="shared" si="3"/>
        <v>0</v>
      </c>
    </row>
    <row r="53" spans="1:7" ht="12.75">
      <c r="A53" s="69"/>
      <c r="B53" s="115"/>
      <c r="C53" s="67"/>
      <c r="D53" s="67"/>
      <c r="E53" s="2"/>
      <c r="F53" s="71"/>
      <c r="G53" s="75">
        <f t="shared" si="3"/>
        <v>0</v>
      </c>
    </row>
    <row r="54" spans="1:7" ht="12.75">
      <c r="A54" s="69"/>
      <c r="B54" s="115"/>
      <c r="C54" s="67"/>
      <c r="D54" s="67"/>
      <c r="E54" s="2"/>
      <c r="F54" s="71"/>
      <c r="G54" s="75">
        <f t="shared" si="3"/>
        <v>0</v>
      </c>
    </row>
    <row r="55" spans="1:7" ht="12.75">
      <c r="A55" s="69"/>
      <c r="B55" s="115"/>
      <c r="C55" s="67"/>
      <c r="D55" s="67"/>
      <c r="E55" s="2"/>
      <c r="F55" s="71"/>
      <c r="G55" s="75">
        <f t="shared" si="3"/>
        <v>0</v>
      </c>
    </row>
    <row r="56" spans="1:7" ht="12.75">
      <c r="A56" s="69"/>
      <c r="B56" s="115"/>
      <c r="C56" s="67"/>
      <c r="D56" s="67"/>
      <c r="E56" s="2"/>
      <c r="F56" s="71"/>
      <c r="G56" s="75">
        <f>E56*F56</f>
        <v>0</v>
      </c>
    </row>
    <row r="57" spans="1:7" ht="12.75">
      <c r="A57" s="69"/>
      <c r="B57" s="72"/>
      <c r="C57" s="73"/>
      <c r="D57" s="73"/>
      <c r="E57" s="2"/>
      <c r="F57" s="2"/>
      <c r="G57" s="75">
        <f>E57*F57</f>
        <v>0</v>
      </c>
    </row>
    <row r="58" spans="1:7" s="103" customFormat="1" ht="12.75">
      <c r="A58" s="99"/>
      <c r="B58" s="100" t="s">
        <v>7</v>
      </c>
      <c r="C58" s="101"/>
      <c r="D58" s="101"/>
      <c r="E58" s="101">
        <f>SUM(E48:E57)</f>
        <v>0</v>
      </c>
      <c r="F58" s="101"/>
      <c r="G58" s="102">
        <f>SUM(G48:G57)</f>
        <v>0</v>
      </c>
    </row>
    <row r="59" ht="12.75">
      <c r="B59" s="86"/>
    </row>
    <row r="60" spans="1:11" ht="12.75">
      <c r="A60" s="105" t="s">
        <v>33</v>
      </c>
      <c r="B60" s="121" t="s">
        <v>86</v>
      </c>
      <c r="C60" s="111"/>
      <c r="D60" s="111"/>
      <c r="E60" s="117"/>
      <c r="F60" s="122"/>
      <c r="G60" s="119"/>
      <c r="H60" s="85"/>
      <c r="I60" s="85"/>
      <c r="J60" s="85"/>
      <c r="K60" s="85"/>
    </row>
    <row r="61" spans="1:7" ht="12.75">
      <c r="A61" s="123"/>
      <c r="B61" s="114" t="s">
        <v>41</v>
      </c>
      <c r="C61" s="108" t="s">
        <v>9</v>
      </c>
      <c r="D61" s="108" t="s">
        <v>65</v>
      </c>
      <c r="E61" s="109" t="s">
        <v>10</v>
      </c>
      <c r="F61" s="124" t="s">
        <v>14</v>
      </c>
      <c r="G61" s="110" t="s">
        <v>6</v>
      </c>
    </row>
    <row r="62" spans="1:7" ht="12.75">
      <c r="A62" s="69"/>
      <c r="B62" s="66"/>
      <c r="C62" s="67"/>
      <c r="D62" s="67"/>
      <c r="E62" s="2"/>
      <c r="F62" s="2"/>
      <c r="G62" s="75">
        <f>E62*F62</f>
        <v>0</v>
      </c>
    </row>
    <row r="63" spans="1:7" ht="12.75">
      <c r="A63" s="69"/>
      <c r="B63" s="66"/>
      <c r="C63" s="67"/>
      <c r="D63" s="67"/>
      <c r="E63" s="2"/>
      <c r="F63" s="2"/>
      <c r="G63" s="75">
        <f>E63*F63</f>
        <v>0</v>
      </c>
    </row>
    <row r="64" spans="1:7" ht="12.75">
      <c r="A64" s="69"/>
      <c r="B64" s="66"/>
      <c r="C64" s="67"/>
      <c r="D64" s="67"/>
      <c r="E64" s="2"/>
      <c r="F64" s="2"/>
      <c r="G64" s="75">
        <f aca="true" t="shared" si="4" ref="G64:G69">E64*F64</f>
        <v>0</v>
      </c>
    </row>
    <row r="65" spans="1:7" ht="12.75">
      <c r="A65" s="69"/>
      <c r="B65" s="66"/>
      <c r="C65" s="67"/>
      <c r="D65" s="67"/>
      <c r="E65" s="2"/>
      <c r="F65" s="2"/>
      <c r="G65" s="75">
        <f t="shared" si="4"/>
        <v>0</v>
      </c>
    </row>
    <row r="66" spans="1:7" ht="12.75">
      <c r="A66" s="69"/>
      <c r="B66" s="66"/>
      <c r="C66" s="67"/>
      <c r="D66" s="67"/>
      <c r="E66" s="2"/>
      <c r="F66" s="2"/>
      <c r="G66" s="75">
        <f t="shared" si="4"/>
        <v>0</v>
      </c>
    </row>
    <row r="67" spans="1:7" ht="12.75">
      <c r="A67" s="69"/>
      <c r="B67" s="66"/>
      <c r="C67" s="67"/>
      <c r="D67" s="67"/>
      <c r="E67" s="2"/>
      <c r="F67" s="2"/>
      <c r="G67" s="75">
        <f t="shared" si="4"/>
        <v>0</v>
      </c>
    </row>
    <row r="68" spans="1:7" ht="12.75">
      <c r="A68" s="69"/>
      <c r="B68" s="66"/>
      <c r="C68" s="67"/>
      <c r="D68" s="67"/>
      <c r="E68" s="2"/>
      <c r="F68" s="2"/>
      <c r="G68" s="75">
        <f t="shared" si="4"/>
        <v>0</v>
      </c>
    </row>
    <row r="69" spans="1:7" ht="12.75">
      <c r="A69" s="69"/>
      <c r="B69" s="66"/>
      <c r="C69" s="67"/>
      <c r="D69" s="67"/>
      <c r="E69" s="2"/>
      <c r="F69" s="2"/>
      <c r="G69" s="75">
        <f t="shared" si="4"/>
        <v>0</v>
      </c>
    </row>
    <row r="70" spans="1:7" ht="12.75">
      <c r="A70" s="69"/>
      <c r="B70" s="66"/>
      <c r="C70" s="67"/>
      <c r="D70" s="67"/>
      <c r="E70" s="2"/>
      <c r="F70" s="2"/>
      <c r="G70" s="75">
        <f>E70*F70</f>
        <v>0</v>
      </c>
    </row>
    <row r="71" spans="1:7" ht="12.75">
      <c r="A71" s="69"/>
      <c r="B71" s="66"/>
      <c r="C71" s="68"/>
      <c r="D71" s="68"/>
      <c r="E71" s="2"/>
      <c r="F71" s="2"/>
      <c r="G71" s="75">
        <f>E71*F71</f>
        <v>0</v>
      </c>
    </row>
    <row r="72" spans="1:7" s="103" customFormat="1" ht="12.75">
      <c r="A72" s="99"/>
      <c r="B72" s="100" t="s">
        <v>7</v>
      </c>
      <c r="C72" s="101"/>
      <c r="D72" s="101"/>
      <c r="E72" s="101">
        <f>SUM(E62:E71)</f>
        <v>0</v>
      </c>
      <c r="F72" s="101"/>
      <c r="G72" s="102">
        <f>SUM(G62:G71)</f>
        <v>0</v>
      </c>
    </row>
    <row r="73" ht="12.75">
      <c r="B73" s="86"/>
    </row>
    <row r="74" spans="1:10" ht="24.75" customHeight="1">
      <c r="A74" s="125" t="s">
        <v>34</v>
      </c>
      <c r="B74" s="126" t="s">
        <v>122</v>
      </c>
      <c r="C74" s="127" t="s">
        <v>12</v>
      </c>
      <c r="D74" s="127" t="s">
        <v>123</v>
      </c>
      <c r="E74" s="128"/>
      <c r="F74" s="129"/>
      <c r="G74" s="130" t="s">
        <v>6</v>
      </c>
      <c r="I74" s="85"/>
      <c r="J74" s="85"/>
    </row>
    <row r="75" spans="1:7" ht="12.75">
      <c r="A75" s="69"/>
      <c r="B75" s="66"/>
      <c r="C75" s="2"/>
      <c r="D75" s="2"/>
      <c r="E75" s="2"/>
      <c r="F75" s="2"/>
      <c r="G75" s="75"/>
    </row>
    <row r="76" spans="1:7" ht="12.75">
      <c r="A76" s="69"/>
      <c r="B76" s="66"/>
      <c r="C76" s="2"/>
      <c r="D76" s="2"/>
      <c r="E76" s="2"/>
      <c r="F76" s="2"/>
      <c r="G76" s="75"/>
    </row>
    <row r="77" spans="1:7" ht="12.75">
      <c r="A77" s="69"/>
      <c r="B77" s="66"/>
      <c r="C77" s="2"/>
      <c r="D77" s="2"/>
      <c r="E77" s="2"/>
      <c r="F77" s="2"/>
      <c r="G77" s="75"/>
    </row>
    <row r="78" spans="1:7" ht="12.75">
      <c r="A78" s="69"/>
      <c r="B78" s="66"/>
      <c r="C78" s="2"/>
      <c r="D78" s="2"/>
      <c r="E78" s="2"/>
      <c r="F78" s="2"/>
      <c r="G78" s="75"/>
    </row>
    <row r="79" spans="1:7" ht="12.75">
      <c r="A79" s="69"/>
      <c r="B79" s="66"/>
      <c r="C79" s="2"/>
      <c r="D79" s="2"/>
      <c r="E79" s="2"/>
      <c r="F79" s="2"/>
      <c r="G79" s="75"/>
    </row>
    <row r="80" spans="1:7" ht="12.75">
      <c r="A80" s="69"/>
      <c r="B80" s="66"/>
      <c r="C80" s="2"/>
      <c r="D80" s="2"/>
      <c r="E80" s="2"/>
      <c r="F80" s="2"/>
      <c r="G80" s="75"/>
    </row>
    <row r="81" spans="1:7" ht="12.75">
      <c r="A81" s="69"/>
      <c r="B81" s="66"/>
      <c r="C81" s="2"/>
      <c r="D81" s="2"/>
      <c r="E81" s="2"/>
      <c r="F81" s="2"/>
      <c r="G81" s="75"/>
    </row>
    <row r="82" spans="1:7" ht="12.75">
      <c r="A82" s="69"/>
      <c r="B82" s="66"/>
      <c r="C82" s="2"/>
      <c r="D82" s="2"/>
      <c r="E82" s="2"/>
      <c r="F82" s="2"/>
      <c r="G82" s="75"/>
    </row>
    <row r="83" spans="1:7" ht="12.75">
      <c r="A83" s="69"/>
      <c r="B83" s="66"/>
      <c r="C83" s="2"/>
      <c r="D83" s="2"/>
      <c r="E83" s="2"/>
      <c r="F83" s="2"/>
      <c r="G83" s="75"/>
    </row>
    <row r="84" spans="1:7" ht="12.75">
      <c r="A84" s="69"/>
      <c r="B84" s="66"/>
      <c r="C84" s="2"/>
      <c r="D84" s="2"/>
      <c r="E84" s="68"/>
      <c r="F84" s="2"/>
      <c r="G84" s="75"/>
    </row>
    <row r="85" spans="1:7" s="103" customFormat="1" ht="12.75">
      <c r="A85" s="99"/>
      <c r="B85" s="100" t="s">
        <v>7</v>
      </c>
      <c r="C85" s="101"/>
      <c r="D85" s="101"/>
      <c r="E85" s="101"/>
      <c r="F85" s="101"/>
      <c r="G85" s="102">
        <f>SUM(G75:G84)</f>
        <v>0</v>
      </c>
    </row>
    <row r="86" ht="12.75">
      <c r="B86" s="88"/>
    </row>
    <row r="87" spans="1:7" s="131" customFormat="1" ht="18" customHeight="1">
      <c r="A87" s="132" t="s">
        <v>35</v>
      </c>
      <c r="B87" s="196" t="s">
        <v>124</v>
      </c>
      <c r="C87" s="133" t="s">
        <v>12</v>
      </c>
      <c r="D87" s="133" t="s">
        <v>123</v>
      </c>
      <c r="E87" s="134" t="s">
        <v>87</v>
      </c>
      <c r="F87" s="135" t="s">
        <v>11</v>
      </c>
      <c r="G87" s="136" t="s">
        <v>6</v>
      </c>
    </row>
    <row r="88" spans="1:10" ht="12.75">
      <c r="A88" s="69"/>
      <c r="B88" s="197" t="s">
        <v>125</v>
      </c>
      <c r="C88" s="2"/>
      <c r="D88" s="2"/>
      <c r="E88" s="2"/>
      <c r="F88" s="2"/>
      <c r="G88" s="75">
        <f>E88*F88</f>
        <v>0</v>
      </c>
      <c r="J88" s="82"/>
    </row>
    <row r="89" spans="1:7" ht="12.75">
      <c r="A89" s="69"/>
      <c r="B89" s="66"/>
      <c r="C89" s="2"/>
      <c r="D89" s="2"/>
      <c r="E89" s="2"/>
      <c r="F89" s="2"/>
      <c r="G89" s="75">
        <f>E89*F89</f>
        <v>0</v>
      </c>
    </row>
    <row r="90" spans="1:7" ht="12.75">
      <c r="A90" s="69"/>
      <c r="B90" s="66"/>
      <c r="C90" s="2"/>
      <c r="D90" s="2"/>
      <c r="E90" s="2"/>
      <c r="F90" s="2"/>
      <c r="G90" s="75">
        <f aca="true" t="shared" si="5" ref="G90:G95">E90*F90</f>
        <v>0</v>
      </c>
    </row>
    <row r="91" spans="1:7" ht="12.75">
      <c r="A91" s="69"/>
      <c r="B91" s="66"/>
      <c r="C91" s="2"/>
      <c r="D91" s="2"/>
      <c r="E91" s="2"/>
      <c r="F91" s="2"/>
      <c r="G91" s="75">
        <f t="shared" si="5"/>
        <v>0</v>
      </c>
    </row>
    <row r="92" spans="1:7" ht="12.75">
      <c r="A92" s="69"/>
      <c r="B92" s="66"/>
      <c r="C92" s="2"/>
      <c r="D92" s="2"/>
      <c r="E92" s="2"/>
      <c r="F92" s="2"/>
      <c r="G92" s="75">
        <f t="shared" si="5"/>
        <v>0</v>
      </c>
    </row>
    <row r="93" spans="1:7" ht="12.75">
      <c r="A93" s="69"/>
      <c r="B93" s="66"/>
      <c r="C93" s="2"/>
      <c r="D93" s="2"/>
      <c r="E93" s="2"/>
      <c r="F93" s="2"/>
      <c r="G93" s="75">
        <f t="shared" si="5"/>
        <v>0</v>
      </c>
    </row>
    <row r="94" spans="1:7" ht="12.75">
      <c r="A94" s="69"/>
      <c r="B94" s="66"/>
      <c r="C94" s="2"/>
      <c r="D94" s="2"/>
      <c r="E94" s="2"/>
      <c r="F94" s="2"/>
      <c r="G94" s="75">
        <f t="shared" si="5"/>
        <v>0</v>
      </c>
    </row>
    <row r="95" spans="1:7" ht="12.75">
      <c r="A95" s="69"/>
      <c r="B95" s="66"/>
      <c r="C95" s="2"/>
      <c r="D95" s="2"/>
      <c r="E95" s="2"/>
      <c r="F95" s="2"/>
      <c r="G95" s="75">
        <f t="shared" si="5"/>
        <v>0</v>
      </c>
    </row>
    <row r="96" spans="1:7" ht="12.75">
      <c r="A96" s="69"/>
      <c r="B96" s="66"/>
      <c r="C96" s="2"/>
      <c r="D96" s="2"/>
      <c r="E96" s="2"/>
      <c r="F96" s="2"/>
      <c r="G96" s="75">
        <f>E96*F96</f>
        <v>0</v>
      </c>
    </row>
    <row r="97" spans="1:7" ht="12.75">
      <c r="A97" s="69"/>
      <c r="B97" s="66"/>
      <c r="C97" s="2"/>
      <c r="D97" s="2"/>
      <c r="E97" s="68"/>
      <c r="F97" s="2"/>
      <c r="G97" s="75">
        <f>E97*F97</f>
        <v>0</v>
      </c>
    </row>
    <row r="98" spans="1:7" s="103" customFormat="1" ht="12.75">
      <c r="A98" s="99"/>
      <c r="B98" s="100" t="s">
        <v>7</v>
      </c>
      <c r="C98" s="101"/>
      <c r="D98" s="101"/>
      <c r="E98" s="101"/>
      <c r="F98" s="101"/>
      <c r="G98" s="102">
        <f>SUM(G88:G97)</f>
        <v>0</v>
      </c>
    </row>
    <row r="100" spans="1:7" s="103" customFormat="1" ht="13.5" thickBot="1">
      <c r="A100" s="138"/>
      <c r="B100" s="139" t="s">
        <v>95</v>
      </c>
      <c r="C100" s="138"/>
      <c r="D100" s="138"/>
      <c r="E100" s="138"/>
      <c r="F100" s="138"/>
      <c r="G100" s="140">
        <f>G98+G85+G72+G58+G44+G30+G16</f>
        <v>0</v>
      </c>
    </row>
    <row r="101" ht="13.5" thickTop="1"/>
    <row r="103" spans="4:7" ht="12.75">
      <c r="D103" s="137" t="s">
        <v>89</v>
      </c>
      <c r="E103" s="78"/>
      <c r="G103" s="76"/>
    </row>
    <row r="104" spans="5:7" ht="12.75">
      <c r="E104" s="78"/>
      <c r="G104" s="76"/>
    </row>
    <row r="105" spans="5:7" ht="12.75">
      <c r="E105" s="78"/>
      <c r="G105" s="76"/>
    </row>
    <row r="106" spans="5:7" ht="12.75">
      <c r="E106" s="78"/>
      <c r="G106" s="76"/>
    </row>
    <row r="107" spans="5:7" ht="12.75">
      <c r="E107" s="78"/>
      <c r="G107" s="76"/>
    </row>
    <row r="108" spans="5:7" ht="12.75">
      <c r="E108" s="78"/>
      <c r="G108" s="76"/>
    </row>
    <row r="109" spans="5:7" ht="12.75">
      <c r="E109" s="78"/>
      <c r="G109" s="76"/>
    </row>
    <row r="110" spans="5:7" ht="12.75">
      <c r="E110" s="78"/>
      <c r="G110" s="76"/>
    </row>
  </sheetData>
  <sheetProtection/>
  <printOptions/>
  <pageMargins left="0.5118110236220472" right="0.35433070866141736" top="1.1811023622047245" bottom="0.984251968503937" header="1.1023622047244095" footer="0.5118110236220472"/>
  <pageSetup fitToHeight="1" fitToWidth="1" horizontalDpi="600" verticalDpi="600" orientation="portrait" paperSize="9" scale="67" r:id="rId1"/>
  <headerFooter alignWithMargins="0">
    <oddHeader>&amp;C&amp;A</oddHeader>
    <oddFooter>&amp;CPagina &amp;P</oddFooter>
  </headerFooter>
</worksheet>
</file>

<file path=xl/worksheets/sheet8.xml><?xml version="1.0" encoding="utf-8"?>
<worksheet xmlns="http://schemas.openxmlformats.org/spreadsheetml/2006/main" xmlns:r="http://schemas.openxmlformats.org/officeDocument/2006/relationships">
  <dimension ref="A1:I55"/>
  <sheetViews>
    <sheetView zoomScalePageLayoutView="0" workbookViewId="0" topLeftCell="A1">
      <selection activeCell="A3" sqref="A3:I3"/>
    </sheetView>
  </sheetViews>
  <sheetFormatPr defaultColWidth="9.140625" defaultRowHeight="12.75"/>
  <cols>
    <col min="1" max="1" width="41.28125" style="87" customWidth="1"/>
    <col min="2" max="2" width="10.28125" style="87" customWidth="1"/>
    <col min="3" max="3" width="12.421875" style="87" customWidth="1"/>
    <col min="4" max="4" width="15.57421875" style="87" customWidth="1"/>
    <col min="5" max="5" width="18.8515625" style="87" customWidth="1"/>
    <col min="6" max="6" width="23.140625" style="87" customWidth="1"/>
    <col min="7" max="7" width="16.7109375" style="87" customWidth="1"/>
    <col min="8" max="8" width="9.140625" style="87" customWidth="1"/>
    <col min="9" max="9" width="16.7109375" style="87" customWidth="1"/>
    <col min="10" max="10" width="10.7109375" style="87" bestFit="1" customWidth="1"/>
    <col min="11" max="16384" width="9.140625" style="87" customWidth="1"/>
  </cols>
  <sheetData>
    <row r="1" spans="1:9" s="172" customFormat="1" ht="27" customHeight="1">
      <c r="A1" s="205" t="s">
        <v>96</v>
      </c>
      <c r="B1" s="205"/>
      <c r="C1" s="205"/>
      <c r="D1" s="205"/>
      <c r="E1" s="205"/>
      <c r="F1" s="205"/>
      <c r="G1" s="205"/>
      <c r="H1" s="205"/>
      <c r="I1" s="205"/>
    </row>
    <row r="2" spans="1:9" s="89" customFormat="1" ht="12.75">
      <c r="A2" s="169"/>
      <c r="B2" s="169"/>
      <c r="C2" s="169"/>
      <c r="D2" s="169"/>
      <c r="E2" s="169"/>
      <c r="F2" s="169"/>
      <c r="G2" s="169"/>
      <c r="H2" s="169"/>
      <c r="I2" s="169"/>
    </row>
    <row r="3" spans="1:9" s="89" customFormat="1" ht="284.25" customHeight="1">
      <c r="A3" s="206" t="s">
        <v>126</v>
      </c>
      <c r="B3" s="206"/>
      <c r="C3" s="206"/>
      <c r="D3" s="206"/>
      <c r="E3" s="206"/>
      <c r="F3" s="206"/>
      <c r="G3" s="206"/>
      <c r="H3" s="206"/>
      <c r="I3" s="206"/>
    </row>
    <row r="4" spans="1:9" s="89" customFormat="1" ht="13.5" thickBot="1">
      <c r="A4" s="168" t="s">
        <v>101</v>
      </c>
      <c r="B4" s="169"/>
      <c r="C4" s="169"/>
      <c r="D4" s="169"/>
      <c r="E4" s="169"/>
      <c r="F4" s="169"/>
      <c r="G4" s="169"/>
      <c r="H4" s="169"/>
      <c r="I4" s="169"/>
    </row>
    <row r="5" spans="1:9" s="89" customFormat="1" ht="15.75" thickBot="1">
      <c r="A5" s="207" t="s">
        <v>99</v>
      </c>
      <c r="B5" s="208"/>
      <c r="C5" s="209"/>
      <c r="D5" s="169"/>
      <c r="E5" s="169"/>
      <c r="F5" s="169"/>
      <c r="G5" s="169"/>
      <c r="H5" s="169"/>
      <c r="I5" s="169"/>
    </row>
    <row r="6" spans="1:9" s="89" customFormat="1" ht="12.75">
      <c r="A6" s="143" t="s">
        <v>97</v>
      </c>
      <c r="B6" s="170"/>
      <c r="C6" s="144"/>
      <c r="D6" s="169"/>
      <c r="E6" s="169"/>
      <c r="F6" s="169"/>
      <c r="G6" s="169"/>
      <c r="H6" s="169"/>
      <c r="I6" s="169"/>
    </row>
    <row r="7" spans="1:9" s="89" customFormat="1" ht="12.75">
      <c r="A7" s="143" t="s">
        <v>98</v>
      </c>
      <c r="B7" s="170"/>
      <c r="C7" s="144"/>
      <c r="D7" s="169"/>
      <c r="E7" s="169"/>
      <c r="F7" s="169"/>
      <c r="G7" s="169"/>
      <c r="H7" s="169"/>
      <c r="I7" s="169"/>
    </row>
    <row r="8" spans="1:9" s="89" customFormat="1" ht="13.5" thickBot="1">
      <c r="A8" s="145" t="s">
        <v>99</v>
      </c>
      <c r="B8" s="171">
        <f>DATEDIF(B6,B7+15,"M")</f>
        <v>0</v>
      </c>
      <c r="C8" s="146" t="s">
        <v>100</v>
      </c>
      <c r="D8" s="169"/>
      <c r="E8" s="169"/>
      <c r="F8" s="169"/>
      <c r="G8" s="169"/>
      <c r="H8" s="169"/>
      <c r="I8" s="169"/>
    </row>
    <row r="9" spans="1:9" s="89" customFormat="1" ht="12.75">
      <c r="A9" s="169"/>
      <c r="B9" s="169"/>
      <c r="C9" s="169"/>
      <c r="D9" s="169"/>
      <c r="E9" s="169"/>
      <c r="F9" s="169"/>
      <c r="G9" s="169"/>
      <c r="H9" s="169"/>
      <c r="I9" s="169"/>
    </row>
    <row r="10" spans="1:9" s="89" customFormat="1" ht="12.75">
      <c r="A10" s="169"/>
      <c r="B10" s="169"/>
      <c r="C10" s="169"/>
      <c r="D10" s="169"/>
      <c r="E10" s="169"/>
      <c r="F10" s="169"/>
      <c r="G10" s="169"/>
      <c r="H10" s="169"/>
      <c r="I10" s="169"/>
    </row>
    <row r="11" spans="1:2" s="89" customFormat="1" ht="13.5" thickBot="1">
      <c r="A11" s="103" t="s">
        <v>110</v>
      </c>
      <c r="B11" s="103"/>
    </row>
    <row r="12" spans="1:9" s="172" customFormat="1" ht="21.75" customHeight="1" thickBot="1">
      <c r="A12" s="210" t="s">
        <v>111</v>
      </c>
      <c r="B12" s="211"/>
      <c r="C12" s="211"/>
      <c r="D12" s="211"/>
      <c r="E12" s="211"/>
      <c r="F12" s="211"/>
      <c r="G12" s="211"/>
      <c r="H12" s="211"/>
      <c r="I12" s="212"/>
    </row>
    <row r="13" spans="1:9" s="89" customFormat="1" ht="57.75" thickBot="1">
      <c r="A13" s="173" t="s">
        <v>102</v>
      </c>
      <c r="B13" s="174" t="s">
        <v>103</v>
      </c>
      <c r="C13" s="174" t="s">
        <v>104</v>
      </c>
      <c r="D13" s="174" t="s">
        <v>112</v>
      </c>
      <c r="E13" s="174" t="s">
        <v>105</v>
      </c>
      <c r="F13" s="174" t="s">
        <v>106</v>
      </c>
      <c r="G13" s="174" t="s">
        <v>107</v>
      </c>
      <c r="H13" s="174" t="s">
        <v>108</v>
      </c>
      <c r="I13" s="175" t="s">
        <v>109</v>
      </c>
    </row>
    <row r="14" spans="1:9" s="89" customFormat="1" ht="12.75">
      <c r="A14" s="147"/>
      <c r="B14" s="148"/>
      <c r="C14" s="149"/>
      <c r="D14" s="149"/>
      <c r="E14" s="150">
        <f>C14*D14</f>
        <v>0</v>
      </c>
      <c r="F14" s="151"/>
      <c r="G14" s="150">
        <f>_xlfn.IFERROR(E14/F14,0)</f>
        <v>0</v>
      </c>
      <c r="H14" s="152">
        <f>$B$8</f>
        <v>0</v>
      </c>
      <c r="I14" s="150">
        <f>(G14/12)*H14</f>
        <v>0</v>
      </c>
    </row>
    <row r="15" spans="1:9" s="89" customFormat="1" ht="12.75">
      <c r="A15" s="147"/>
      <c r="B15" s="148"/>
      <c r="C15" s="149"/>
      <c r="D15" s="149"/>
      <c r="E15" s="150">
        <f>C15*D15</f>
        <v>0</v>
      </c>
      <c r="F15" s="151"/>
      <c r="G15" s="150">
        <f>_xlfn.IFERROR(E15/F15,0)</f>
        <v>0</v>
      </c>
      <c r="H15" s="152">
        <f aca="true" t="shared" si="0" ref="H15:H33">$B$8</f>
        <v>0</v>
      </c>
      <c r="I15" s="150">
        <f aca="true" t="shared" si="1" ref="I15:I32">(G15/12)*H15</f>
        <v>0</v>
      </c>
    </row>
    <row r="16" spans="1:9" s="89" customFormat="1" ht="12.75">
      <c r="A16" s="147"/>
      <c r="B16" s="148"/>
      <c r="C16" s="149"/>
      <c r="D16" s="149"/>
      <c r="E16" s="150">
        <f aca="true" t="shared" si="2" ref="E16:E33">C16*D16</f>
        <v>0</v>
      </c>
      <c r="F16" s="151"/>
      <c r="G16" s="150">
        <f aca="true" t="shared" si="3" ref="G16:G33">_xlfn.IFERROR(E16/F16,0)</f>
        <v>0</v>
      </c>
      <c r="H16" s="152">
        <f t="shared" si="0"/>
        <v>0</v>
      </c>
      <c r="I16" s="150">
        <f t="shared" si="1"/>
        <v>0</v>
      </c>
    </row>
    <row r="17" spans="1:9" s="89" customFormat="1" ht="12.75">
      <c r="A17" s="147"/>
      <c r="B17" s="148"/>
      <c r="C17" s="149"/>
      <c r="D17" s="149"/>
      <c r="E17" s="150">
        <f>C17*D17</f>
        <v>0</v>
      </c>
      <c r="F17" s="151"/>
      <c r="G17" s="150">
        <f t="shared" si="3"/>
        <v>0</v>
      </c>
      <c r="H17" s="152">
        <f t="shared" si="0"/>
        <v>0</v>
      </c>
      <c r="I17" s="150">
        <f t="shared" si="1"/>
        <v>0</v>
      </c>
    </row>
    <row r="18" spans="1:9" s="89" customFormat="1" ht="12.75">
      <c r="A18" s="147"/>
      <c r="B18" s="148"/>
      <c r="C18" s="149"/>
      <c r="D18" s="149"/>
      <c r="E18" s="150">
        <f t="shared" si="2"/>
        <v>0</v>
      </c>
      <c r="F18" s="151"/>
      <c r="G18" s="150">
        <f t="shared" si="3"/>
        <v>0</v>
      </c>
      <c r="H18" s="152">
        <f t="shared" si="0"/>
        <v>0</v>
      </c>
      <c r="I18" s="150">
        <f t="shared" si="1"/>
        <v>0</v>
      </c>
    </row>
    <row r="19" spans="1:9" s="89" customFormat="1" ht="12.75">
      <c r="A19" s="147"/>
      <c r="B19" s="148"/>
      <c r="C19" s="149"/>
      <c r="D19" s="149"/>
      <c r="E19" s="150">
        <f t="shared" si="2"/>
        <v>0</v>
      </c>
      <c r="F19" s="151"/>
      <c r="G19" s="150">
        <f t="shared" si="3"/>
        <v>0</v>
      </c>
      <c r="H19" s="152">
        <f t="shared" si="0"/>
        <v>0</v>
      </c>
      <c r="I19" s="150">
        <f t="shared" si="1"/>
        <v>0</v>
      </c>
    </row>
    <row r="20" spans="1:9" s="89" customFormat="1" ht="12.75">
      <c r="A20" s="147"/>
      <c r="B20" s="148"/>
      <c r="C20" s="149"/>
      <c r="D20" s="149"/>
      <c r="E20" s="150">
        <f t="shared" si="2"/>
        <v>0</v>
      </c>
      <c r="F20" s="151"/>
      <c r="G20" s="150">
        <f t="shared" si="3"/>
        <v>0</v>
      </c>
      <c r="H20" s="152">
        <f t="shared" si="0"/>
        <v>0</v>
      </c>
      <c r="I20" s="150">
        <f t="shared" si="1"/>
        <v>0</v>
      </c>
    </row>
    <row r="21" spans="1:9" s="89" customFormat="1" ht="12.75">
      <c r="A21" s="147"/>
      <c r="B21" s="148"/>
      <c r="C21" s="149"/>
      <c r="D21" s="149"/>
      <c r="E21" s="150">
        <f t="shared" si="2"/>
        <v>0</v>
      </c>
      <c r="F21" s="151"/>
      <c r="G21" s="150">
        <f t="shared" si="3"/>
        <v>0</v>
      </c>
      <c r="H21" s="152">
        <f t="shared" si="0"/>
        <v>0</v>
      </c>
      <c r="I21" s="150">
        <f t="shared" si="1"/>
        <v>0</v>
      </c>
    </row>
    <row r="22" spans="1:9" s="89" customFormat="1" ht="12.75">
      <c r="A22" s="147"/>
      <c r="B22" s="148"/>
      <c r="C22" s="149"/>
      <c r="D22" s="149"/>
      <c r="E22" s="150">
        <f t="shared" si="2"/>
        <v>0</v>
      </c>
      <c r="F22" s="151"/>
      <c r="G22" s="150">
        <f t="shared" si="3"/>
        <v>0</v>
      </c>
      <c r="H22" s="152">
        <f t="shared" si="0"/>
        <v>0</v>
      </c>
      <c r="I22" s="150">
        <f t="shared" si="1"/>
        <v>0</v>
      </c>
    </row>
    <row r="23" spans="1:9" s="89" customFormat="1" ht="12.75">
      <c r="A23" s="147"/>
      <c r="B23" s="148"/>
      <c r="C23" s="149"/>
      <c r="D23" s="149"/>
      <c r="E23" s="150">
        <f>C23*D23</f>
        <v>0</v>
      </c>
      <c r="F23" s="151"/>
      <c r="G23" s="150">
        <f t="shared" si="3"/>
        <v>0</v>
      </c>
      <c r="H23" s="152">
        <f t="shared" si="0"/>
        <v>0</v>
      </c>
      <c r="I23" s="150">
        <f t="shared" si="1"/>
        <v>0</v>
      </c>
    </row>
    <row r="24" spans="1:9" s="89" customFormat="1" ht="12.75">
      <c r="A24" s="147"/>
      <c r="B24" s="148"/>
      <c r="C24" s="149"/>
      <c r="D24" s="149"/>
      <c r="E24" s="150">
        <f t="shared" si="2"/>
        <v>0</v>
      </c>
      <c r="F24" s="151"/>
      <c r="G24" s="150">
        <f t="shared" si="3"/>
        <v>0</v>
      </c>
      <c r="H24" s="152">
        <f t="shared" si="0"/>
        <v>0</v>
      </c>
      <c r="I24" s="150">
        <f t="shared" si="1"/>
        <v>0</v>
      </c>
    </row>
    <row r="25" spans="1:9" s="89" customFormat="1" ht="12.75">
      <c r="A25" s="147"/>
      <c r="B25" s="148"/>
      <c r="C25" s="149"/>
      <c r="D25" s="149"/>
      <c r="E25" s="150">
        <f t="shared" si="2"/>
        <v>0</v>
      </c>
      <c r="F25" s="151"/>
      <c r="G25" s="150">
        <f t="shared" si="3"/>
        <v>0</v>
      </c>
      <c r="H25" s="152">
        <f t="shared" si="0"/>
        <v>0</v>
      </c>
      <c r="I25" s="150">
        <f t="shared" si="1"/>
        <v>0</v>
      </c>
    </row>
    <row r="26" spans="1:9" s="89" customFormat="1" ht="12.75">
      <c r="A26" s="147"/>
      <c r="B26" s="148"/>
      <c r="C26" s="149"/>
      <c r="D26" s="149"/>
      <c r="E26" s="150">
        <f t="shared" si="2"/>
        <v>0</v>
      </c>
      <c r="F26" s="151"/>
      <c r="G26" s="150">
        <f t="shared" si="3"/>
        <v>0</v>
      </c>
      <c r="H26" s="152">
        <f t="shared" si="0"/>
        <v>0</v>
      </c>
      <c r="I26" s="150">
        <f t="shared" si="1"/>
        <v>0</v>
      </c>
    </row>
    <row r="27" spans="1:9" s="89" customFormat="1" ht="12.75">
      <c r="A27" s="147"/>
      <c r="B27" s="148"/>
      <c r="C27" s="149"/>
      <c r="D27" s="149"/>
      <c r="E27" s="150">
        <f t="shared" si="2"/>
        <v>0</v>
      </c>
      <c r="F27" s="151"/>
      <c r="G27" s="150">
        <f t="shared" si="3"/>
        <v>0</v>
      </c>
      <c r="H27" s="152">
        <f t="shared" si="0"/>
        <v>0</v>
      </c>
      <c r="I27" s="150">
        <f t="shared" si="1"/>
        <v>0</v>
      </c>
    </row>
    <row r="28" spans="1:9" s="89" customFormat="1" ht="12.75">
      <c r="A28" s="147"/>
      <c r="B28" s="148"/>
      <c r="C28" s="149"/>
      <c r="D28" s="149"/>
      <c r="E28" s="150">
        <f t="shared" si="2"/>
        <v>0</v>
      </c>
      <c r="F28" s="151"/>
      <c r="G28" s="150">
        <f t="shared" si="3"/>
        <v>0</v>
      </c>
      <c r="H28" s="152">
        <f t="shared" si="0"/>
        <v>0</v>
      </c>
      <c r="I28" s="150">
        <f t="shared" si="1"/>
        <v>0</v>
      </c>
    </row>
    <row r="29" spans="1:9" s="89" customFormat="1" ht="12.75">
      <c r="A29" s="147"/>
      <c r="B29" s="148"/>
      <c r="C29" s="149"/>
      <c r="D29" s="149"/>
      <c r="E29" s="150">
        <f t="shared" si="2"/>
        <v>0</v>
      </c>
      <c r="F29" s="151"/>
      <c r="G29" s="150">
        <f t="shared" si="3"/>
        <v>0</v>
      </c>
      <c r="H29" s="152">
        <f t="shared" si="0"/>
        <v>0</v>
      </c>
      <c r="I29" s="150">
        <f t="shared" si="1"/>
        <v>0</v>
      </c>
    </row>
    <row r="30" spans="1:9" s="89" customFormat="1" ht="12.75">
      <c r="A30" s="147"/>
      <c r="B30" s="148"/>
      <c r="C30" s="149"/>
      <c r="D30" s="149"/>
      <c r="E30" s="150">
        <f t="shared" si="2"/>
        <v>0</v>
      </c>
      <c r="F30" s="151"/>
      <c r="G30" s="150">
        <f t="shared" si="3"/>
        <v>0</v>
      </c>
      <c r="H30" s="152">
        <f t="shared" si="0"/>
        <v>0</v>
      </c>
      <c r="I30" s="150">
        <f t="shared" si="1"/>
        <v>0</v>
      </c>
    </row>
    <row r="31" spans="1:9" s="89" customFormat="1" ht="12.75">
      <c r="A31" s="147"/>
      <c r="B31" s="148"/>
      <c r="C31" s="149"/>
      <c r="D31" s="149"/>
      <c r="E31" s="150">
        <f t="shared" si="2"/>
        <v>0</v>
      </c>
      <c r="F31" s="151"/>
      <c r="G31" s="150">
        <f t="shared" si="3"/>
        <v>0</v>
      </c>
      <c r="H31" s="152">
        <f t="shared" si="0"/>
        <v>0</v>
      </c>
      <c r="I31" s="150">
        <f t="shared" si="1"/>
        <v>0</v>
      </c>
    </row>
    <row r="32" spans="1:9" s="89" customFormat="1" ht="12.75">
      <c r="A32" s="147"/>
      <c r="B32" s="148"/>
      <c r="C32" s="149"/>
      <c r="D32" s="149"/>
      <c r="E32" s="150">
        <f>C32*D32</f>
        <v>0</v>
      </c>
      <c r="F32" s="151"/>
      <c r="G32" s="150">
        <f t="shared" si="3"/>
        <v>0</v>
      </c>
      <c r="H32" s="152">
        <f t="shared" si="0"/>
        <v>0</v>
      </c>
      <c r="I32" s="150">
        <f t="shared" si="1"/>
        <v>0</v>
      </c>
    </row>
    <row r="33" spans="1:9" s="89" customFormat="1" ht="12.75">
      <c r="A33" s="153"/>
      <c r="B33" s="154"/>
      <c r="C33" s="155"/>
      <c r="D33" s="155"/>
      <c r="E33" s="156">
        <f t="shared" si="2"/>
        <v>0</v>
      </c>
      <c r="F33" s="151"/>
      <c r="G33" s="150">
        <f t="shared" si="3"/>
        <v>0</v>
      </c>
      <c r="H33" s="152">
        <f t="shared" si="0"/>
        <v>0</v>
      </c>
      <c r="I33" s="156">
        <f>(G33/12)*H33</f>
        <v>0</v>
      </c>
    </row>
    <row r="34" spans="1:9" s="89" customFormat="1" ht="13.5" thickBot="1">
      <c r="A34" s="157" t="s">
        <v>6</v>
      </c>
      <c r="B34" s="158"/>
      <c r="C34" s="159"/>
      <c r="D34" s="159"/>
      <c r="E34" s="160">
        <f>SUM(E14:E33)</f>
        <v>0</v>
      </c>
      <c r="F34" s="161"/>
      <c r="G34" s="160"/>
      <c r="H34" s="162"/>
      <c r="I34" s="163">
        <f>SUM(I14:I33)</f>
        <v>0</v>
      </c>
    </row>
    <row r="35" spans="1:5" s="89" customFormat="1" ht="12.75">
      <c r="A35" s="164"/>
      <c r="B35" s="164"/>
      <c r="C35" s="164"/>
      <c r="D35" s="164"/>
      <c r="E35" s="164"/>
    </row>
    <row r="36" spans="1:9" s="89" customFormat="1" ht="12.75">
      <c r="A36" s="169"/>
      <c r="B36" s="169"/>
      <c r="C36" s="169"/>
      <c r="D36" s="169"/>
      <c r="E36" s="169"/>
      <c r="F36" s="169"/>
      <c r="G36" s="169"/>
      <c r="H36" s="169"/>
      <c r="I36" s="169"/>
    </row>
    <row r="37" spans="1:9" s="89" customFormat="1" ht="12.75">
      <c r="A37" s="169"/>
      <c r="B37" s="169"/>
      <c r="C37" s="169"/>
      <c r="D37" s="169"/>
      <c r="E37" s="169"/>
      <c r="F37" s="169"/>
      <c r="G37" s="169"/>
      <c r="H37" s="169"/>
      <c r="I37" s="169"/>
    </row>
    <row r="38" spans="1:9" s="89" customFormat="1" ht="12.75">
      <c r="A38" s="89" t="s">
        <v>120</v>
      </c>
      <c r="B38" s="169"/>
      <c r="C38" s="169"/>
      <c r="D38" s="169"/>
      <c r="E38" s="169"/>
      <c r="F38" s="169"/>
      <c r="G38" s="169"/>
      <c r="H38" s="169"/>
      <c r="I38" s="169"/>
    </row>
    <row r="39" spans="1:9" s="89" customFormat="1" ht="12.75">
      <c r="A39" s="169"/>
      <c r="B39" s="169"/>
      <c r="C39" s="169"/>
      <c r="D39" s="169"/>
      <c r="E39" s="169"/>
      <c r="F39" s="169"/>
      <c r="G39" s="169"/>
      <c r="H39" s="169"/>
      <c r="I39" s="169"/>
    </row>
    <row r="40" spans="1:9" s="89" customFormat="1" ht="13.5" thickBot="1">
      <c r="A40" s="213" t="s">
        <v>113</v>
      </c>
      <c r="B40" s="213"/>
      <c r="C40" s="214"/>
      <c r="D40" s="214"/>
      <c r="E40" s="169"/>
      <c r="F40" s="169"/>
      <c r="G40" s="169"/>
      <c r="H40" s="169"/>
      <c r="I40" s="169"/>
    </row>
    <row r="41" spans="1:9" s="89" customFormat="1" ht="43.5" thickBot="1">
      <c r="A41" s="177" t="s">
        <v>114</v>
      </c>
      <c r="B41" s="178"/>
      <c r="C41" s="178" t="s">
        <v>115</v>
      </c>
      <c r="D41" s="178" t="s">
        <v>116</v>
      </c>
      <c r="E41" s="169"/>
      <c r="F41" s="169"/>
      <c r="G41" s="169"/>
      <c r="H41" s="169"/>
      <c r="I41" s="169"/>
    </row>
    <row r="42" spans="1:9" s="89" customFormat="1" ht="12.75">
      <c r="A42" s="165" t="s">
        <v>117</v>
      </c>
      <c r="B42" s="165"/>
      <c r="C42" s="166">
        <v>3</v>
      </c>
      <c r="D42" s="167">
        <v>0.333</v>
      </c>
      <c r="E42" s="169"/>
      <c r="F42" s="169"/>
      <c r="G42" s="169"/>
      <c r="H42" s="169"/>
      <c r="I42" s="169"/>
    </row>
    <row r="43" spans="1:9" s="89" customFormat="1" ht="12.75">
      <c r="A43" s="165" t="s">
        <v>118</v>
      </c>
      <c r="B43" s="165"/>
      <c r="C43" s="166">
        <v>5</v>
      </c>
      <c r="D43" s="167">
        <v>0.2</v>
      </c>
      <c r="E43" s="169"/>
      <c r="F43" s="169"/>
      <c r="G43" s="169"/>
      <c r="H43" s="169"/>
      <c r="I43" s="169"/>
    </row>
    <row r="44" spans="1:9" s="89" customFormat="1" ht="12.75">
      <c r="A44" s="165" t="s">
        <v>119</v>
      </c>
      <c r="B44" s="165"/>
      <c r="C44" s="166">
        <v>30</v>
      </c>
      <c r="D44" s="167">
        <v>0.033</v>
      </c>
      <c r="E44" s="169"/>
      <c r="F44" s="169"/>
      <c r="G44" s="169"/>
      <c r="H44" s="169"/>
      <c r="I44" s="169"/>
    </row>
    <row r="45" spans="5:9" s="89" customFormat="1" ht="12.75">
      <c r="E45" s="169"/>
      <c r="F45" s="169"/>
      <c r="G45" s="169"/>
      <c r="H45" s="169"/>
      <c r="I45" s="169"/>
    </row>
    <row r="46" spans="1:9" s="89" customFormat="1" ht="12.75">
      <c r="A46" s="169"/>
      <c r="B46" s="169"/>
      <c r="C46" s="169"/>
      <c r="D46" s="169"/>
      <c r="E46" s="169"/>
      <c r="F46" s="169"/>
      <c r="G46" s="169"/>
      <c r="H46" s="169"/>
      <c r="I46" s="169"/>
    </row>
    <row r="47" spans="1:9" s="89" customFormat="1" ht="12.75">
      <c r="A47" s="169"/>
      <c r="B47" s="169"/>
      <c r="C47" s="169"/>
      <c r="D47" s="169"/>
      <c r="E47" s="169"/>
      <c r="F47" s="169"/>
      <c r="G47" s="169"/>
      <c r="H47" s="169"/>
      <c r="I47" s="169"/>
    </row>
    <row r="48" spans="1:9" s="89" customFormat="1" ht="12.75">
      <c r="A48" s="169"/>
      <c r="B48" s="169"/>
      <c r="C48" s="169"/>
      <c r="D48" s="169"/>
      <c r="E48" s="169"/>
      <c r="F48" s="169"/>
      <c r="G48" s="169"/>
      <c r="H48" s="169"/>
      <c r="I48" s="169"/>
    </row>
    <row r="49" spans="1:9" s="89" customFormat="1" ht="12.75">
      <c r="A49" s="169"/>
      <c r="B49" s="169"/>
      <c r="C49" s="169"/>
      <c r="D49" s="169"/>
      <c r="E49" s="169"/>
      <c r="F49" s="169"/>
      <c r="G49" s="169"/>
      <c r="H49" s="169"/>
      <c r="I49" s="169"/>
    </row>
    <row r="50" spans="1:9" s="89" customFormat="1" ht="12.75">
      <c r="A50" s="169"/>
      <c r="B50" s="169"/>
      <c r="C50" s="169"/>
      <c r="D50" s="169"/>
      <c r="E50" s="169"/>
      <c r="F50" s="169"/>
      <c r="G50" s="169"/>
      <c r="H50" s="169"/>
      <c r="I50" s="169"/>
    </row>
    <row r="51" spans="1:9" s="89" customFormat="1" ht="12.75">
      <c r="A51" s="169"/>
      <c r="B51" s="169"/>
      <c r="C51" s="169"/>
      <c r="D51" s="169"/>
      <c r="E51" s="169"/>
      <c r="F51" s="169"/>
      <c r="G51" s="169"/>
      <c r="H51" s="169"/>
      <c r="I51" s="169"/>
    </row>
    <row r="52" spans="1:9" s="89" customFormat="1" ht="12.75">
      <c r="A52" s="169"/>
      <c r="B52" s="169"/>
      <c r="C52" s="169"/>
      <c r="D52" s="169"/>
      <c r="E52" s="169"/>
      <c r="F52" s="169"/>
      <c r="G52" s="169"/>
      <c r="H52" s="169"/>
      <c r="I52" s="169"/>
    </row>
    <row r="53" spans="1:9" s="89" customFormat="1" ht="12.75">
      <c r="A53" s="169"/>
      <c r="B53" s="169"/>
      <c r="C53" s="169"/>
      <c r="D53" s="169"/>
      <c r="E53" s="169"/>
      <c r="F53" s="169"/>
      <c r="G53" s="169"/>
      <c r="H53" s="169"/>
      <c r="I53" s="169"/>
    </row>
    <row r="55" spans="1:2" ht="12.75" customHeight="1">
      <c r="A55" s="176"/>
      <c r="B55" s="176"/>
    </row>
  </sheetData>
  <sheetProtection insertRows="0"/>
  <mergeCells count="5">
    <mergeCell ref="A1:I1"/>
    <mergeCell ref="A3:I3"/>
    <mergeCell ref="A5:C5"/>
    <mergeCell ref="A12:I12"/>
    <mergeCell ref="A40:D40"/>
  </mergeCells>
  <printOptions/>
  <pageMargins left="0.75" right="0.75" top="1" bottom="1" header="0.5" footer="0.5"/>
  <pageSetup horizontalDpi="600" verticalDpi="600" orientation="portrait" paperSize="9" scale="56" r:id="rId1"/>
  <ignoredErrors>
    <ignoredError sqref="G14" unlockedFormula="1"/>
  </ignoredErrors>
</worksheet>
</file>

<file path=xl/worksheets/sheet9.xml><?xml version="1.0" encoding="utf-8"?>
<worksheet xmlns="http://schemas.openxmlformats.org/spreadsheetml/2006/main" xmlns:r="http://schemas.openxmlformats.org/officeDocument/2006/relationships">
  <dimension ref="A1:K33"/>
  <sheetViews>
    <sheetView zoomScalePageLayoutView="0" workbookViewId="0" topLeftCell="A7">
      <selection activeCell="J11" sqref="J11"/>
    </sheetView>
  </sheetViews>
  <sheetFormatPr defaultColWidth="9.140625" defaultRowHeight="12.75"/>
  <cols>
    <col min="1" max="1" width="14.7109375" style="142" customWidth="1"/>
    <col min="2" max="2" width="29.8515625" style="142" customWidth="1"/>
    <col min="3" max="5" width="14.00390625" style="142" customWidth="1"/>
    <col min="6" max="6" width="49.7109375" style="142" customWidth="1"/>
    <col min="7" max="16384" width="9.140625" style="142" customWidth="1"/>
  </cols>
  <sheetData>
    <row r="1" ht="12.75">
      <c r="A1" s="168" t="s">
        <v>58</v>
      </c>
    </row>
    <row r="2" ht="12.75">
      <c r="A2" s="168"/>
    </row>
    <row r="3" ht="3" customHeight="1" thickBot="1">
      <c r="A3" s="181"/>
    </row>
    <row r="4" spans="1:9" s="183" customFormat="1" ht="26.25" thickBot="1">
      <c r="A4" s="182"/>
      <c r="B4" s="179" t="s">
        <v>53</v>
      </c>
      <c r="C4" s="180" t="s">
        <v>57</v>
      </c>
      <c r="D4" s="215" t="s">
        <v>55</v>
      </c>
      <c r="E4" s="216"/>
      <c r="F4" s="216"/>
      <c r="G4" s="216"/>
      <c r="H4" s="216"/>
      <c r="I4" s="217"/>
    </row>
    <row r="5" spans="1:9" s="184" customFormat="1" ht="30" customHeight="1">
      <c r="A5" s="187" t="s">
        <v>50</v>
      </c>
      <c r="B5" s="188"/>
      <c r="C5" s="189">
        <v>0</v>
      </c>
      <c r="D5" s="218"/>
      <c r="E5" s="219"/>
      <c r="F5" s="219"/>
      <c r="G5" s="219"/>
      <c r="H5" s="219"/>
      <c r="I5" s="220"/>
    </row>
    <row r="6" spans="1:9" s="184" customFormat="1" ht="30" customHeight="1">
      <c r="A6" s="190" t="s">
        <v>46</v>
      </c>
      <c r="B6" s="191"/>
      <c r="C6" s="192">
        <v>0</v>
      </c>
      <c r="D6" s="221"/>
      <c r="E6" s="222"/>
      <c r="F6" s="222"/>
      <c r="G6" s="222"/>
      <c r="H6" s="222"/>
      <c r="I6" s="223"/>
    </row>
    <row r="7" spans="1:9" s="184" customFormat="1" ht="30" customHeight="1">
      <c r="A7" s="190" t="s">
        <v>47</v>
      </c>
      <c r="B7" s="191"/>
      <c r="C7" s="192">
        <v>0</v>
      </c>
      <c r="D7" s="224"/>
      <c r="E7" s="222"/>
      <c r="F7" s="222"/>
      <c r="G7" s="222"/>
      <c r="H7" s="222"/>
      <c r="I7" s="223"/>
    </row>
    <row r="8" spans="1:9" s="184" customFormat="1" ht="30" customHeight="1">
      <c r="A8" s="190" t="s">
        <v>48</v>
      </c>
      <c r="B8" s="191"/>
      <c r="C8" s="192">
        <v>0</v>
      </c>
      <c r="D8" s="221"/>
      <c r="E8" s="222"/>
      <c r="F8" s="222"/>
      <c r="G8" s="222"/>
      <c r="H8" s="222"/>
      <c r="I8" s="223"/>
    </row>
    <row r="9" spans="1:9" s="184" customFormat="1" ht="30" customHeight="1">
      <c r="A9" s="190" t="s">
        <v>49</v>
      </c>
      <c r="B9" s="191"/>
      <c r="C9" s="192">
        <v>0</v>
      </c>
      <c r="D9" s="224"/>
      <c r="E9" s="222"/>
      <c r="F9" s="222"/>
      <c r="G9" s="222"/>
      <c r="H9" s="222"/>
      <c r="I9" s="223"/>
    </row>
    <row r="10" spans="1:9" s="184" customFormat="1" ht="30" customHeight="1">
      <c r="A10" s="190" t="s">
        <v>51</v>
      </c>
      <c r="B10" s="191"/>
      <c r="C10" s="192">
        <v>0</v>
      </c>
      <c r="D10" s="224"/>
      <c r="E10" s="222"/>
      <c r="F10" s="222"/>
      <c r="G10" s="222"/>
      <c r="H10" s="222"/>
      <c r="I10" s="223"/>
    </row>
    <row r="11" spans="1:9" s="184" customFormat="1" ht="30" customHeight="1">
      <c r="A11" s="190" t="s">
        <v>56</v>
      </c>
      <c r="B11" s="191"/>
      <c r="C11" s="192">
        <v>0</v>
      </c>
      <c r="D11" s="224"/>
      <c r="E11" s="222"/>
      <c r="F11" s="222"/>
      <c r="G11" s="222"/>
      <c r="H11" s="222"/>
      <c r="I11" s="223"/>
    </row>
    <row r="12" spans="1:9" s="184" customFormat="1" ht="30" customHeight="1">
      <c r="A12" s="190" t="s">
        <v>56</v>
      </c>
      <c r="B12" s="191"/>
      <c r="C12" s="192">
        <v>0</v>
      </c>
      <c r="D12" s="224"/>
      <c r="E12" s="222"/>
      <c r="F12" s="222"/>
      <c r="G12" s="222"/>
      <c r="H12" s="222"/>
      <c r="I12" s="223"/>
    </row>
    <row r="13" spans="1:9" s="184" customFormat="1" ht="30" customHeight="1" thickBot="1">
      <c r="A13" s="193" t="s">
        <v>56</v>
      </c>
      <c r="B13" s="194"/>
      <c r="C13" s="195">
        <v>0</v>
      </c>
      <c r="D13" s="237"/>
      <c r="E13" s="238"/>
      <c r="F13" s="238"/>
      <c r="G13" s="238"/>
      <c r="H13" s="238"/>
      <c r="I13" s="239"/>
    </row>
    <row r="14" ht="12.75">
      <c r="A14" s="168"/>
    </row>
    <row r="15" spans="1:4" ht="12.75">
      <c r="A15" s="168" t="s">
        <v>52</v>
      </c>
      <c r="C15" s="186">
        <f>SUM(C5:C13)</f>
        <v>0</v>
      </c>
      <c r="D15" s="185"/>
    </row>
    <row r="16" spans="1:4" ht="12.75">
      <c r="A16" s="168" t="s">
        <v>59</v>
      </c>
      <c r="C16" s="186">
        <f>Overview!C37</f>
        <v>0</v>
      </c>
      <c r="D16" s="185"/>
    </row>
    <row r="17" spans="1:4" ht="12.75">
      <c r="A17" s="168"/>
      <c r="C17" s="185"/>
      <c r="D17" s="185"/>
    </row>
    <row r="18" spans="1:4" ht="12.75">
      <c r="A18" s="168"/>
      <c r="C18" s="185"/>
      <c r="D18" s="185"/>
    </row>
    <row r="19" ht="13.5" thickBot="1"/>
    <row r="20" spans="1:9" ht="13.5" thickBot="1">
      <c r="A20" s="234" t="s">
        <v>54</v>
      </c>
      <c r="B20" s="235"/>
      <c r="C20" s="235"/>
      <c r="D20" s="235"/>
      <c r="E20" s="235"/>
      <c r="F20" s="235"/>
      <c r="G20" s="235"/>
      <c r="H20" s="235"/>
      <c r="I20" s="236"/>
    </row>
    <row r="21" spans="1:11" ht="12.75" customHeight="1">
      <c r="A21" s="225" t="s">
        <v>76</v>
      </c>
      <c r="B21" s="226"/>
      <c r="C21" s="226"/>
      <c r="D21" s="226"/>
      <c r="E21" s="226"/>
      <c r="F21" s="226"/>
      <c r="G21" s="226"/>
      <c r="H21" s="226"/>
      <c r="I21" s="227"/>
      <c r="J21" s="168"/>
      <c r="K21" s="168"/>
    </row>
    <row r="22" spans="1:11" ht="12.75" customHeight="1">
      <c r="A22" s="228"/>
      <c r="B22" s="229"/>
      <c r="C22" s="229"/>
      <c r="D22" s="229"/>
      <c r="E22" s="229"/>
      <c r="F22" s="229"/>
      <c r="G22" s="229"/>
      <c r="H22" s="229"/>
      <c r="I22" s="230"/>
      <c r="J22" s="168"/>
      <c r="K22" s="168"/>
    </row>
    <row r="23" spans="1:11" ht="12.75">
      <c r="A23" s="228"/>
      <c r="B23" s="229"/>
      <c r="C23" s="229"/>
      <c r="D23" s="229"/>
      <c r="E23" s="229"/>
      <c r="F23" s="229"/>
      <c r="G23" s="229"/>
      <c r="H23" s="229"/>
      <c r="I23" s="230"/>
      <c r="J23" s="168"/>
      <c r="K23" s="168"/>
    </row>
    <row r="24" spans="1:11" ht="12.75">
      <c r="A24" s="228"/>
      <c r="B24" s="229"/>
      <c r="C24" s="229"/>
      <c r="D24" s="229"/>
      <c r="E24" s="229"/>
      <c r="F24" s="229"/>
      <c r="G24" s="229"/>
      <c r="H24" s="229"/>
      <c r="I24" s="230"/>
      <c r="J24" s="168"/>
      <c r="K24" s="168"/>
    </row>
    <row r="25" spans="1:11" ht="12.75">
      <c r="A25" s="228"/>
      <c r="B25" s="229"/>
      <c r="C25" s="229"/>
      <c r="D25" s="229"/>
      <c r="E25" s="229"/>
      <c r="F25" s="229"/>
      <c r="G25" s="229"/>
      <c r="H25" s="229"/>
      <c r="I25" s="230"/>
      <c r="J25" s="168"/>
      <c r="K25" s="168"/>
    </row>
    <row r="26" spans="1:11" ht="12.75">
      <c r="A26" s="228"/>
      <c r="B26" s="229"/>
      <c r="C26" s="229"/>
      <c r="D26" s="229"/>
      <c r="E26" s="229"/>
      <c r="F26" s="229"/>
      <c r="G26" s="229"/>
      <c r="H26" s="229"/>
      <c r="I26" s="230"/>
      <c r="J26" s="168"/>
      <c r="K26" s="168"/>
    </row>
    <row r="27" spans="1:11" ht="12.75">
      <c r="A27" s="228"/>
      <c r="B27" s="229"/>
      <c r="C27" s="229"/>
      <c r="D27" s="229"/>
      <c r="E27" s="229"/>
      <c r="F27" s="229"/>
      <c r="G27" s="229"/>
      <c r="H27" s="229"/>
      <c r="I27" s="230"/>
      <c r="J27" s="168"/>
      <c r="K27" s="168"/>
    </row>
    <row r="28" spans="1:11" ht="12.75">
      <c r="A28" s="228"/>
      <c r="B28" s="229"/>
      <c r="C28" s="229"/>
      <c r="D28" s="229"/>
      <c r="E28" s="229"/>
      <c r="F28" s="229"/>
      <c r="G28" s="229"/>
      <c r="H28" s="229"/>
      <c r="I28" s="230"/>
      <c r="J28" s="168"/>
      <c r="K28" s="168"/>
    </row>
    <row r="29" spans="1:11" ht="12.75">
      <c r="A29" s="228"/>
      <c r="B29" s="229"/>
      <c r="C29" s="229"/>
      <c r="D29" s="229"/>
      <c r="E29" s="229"/>
      <c r="F29" s="229"/>
      <c r="G29" s="229"/>
      <c r="H29" s="229"/>
      <c r="I29" s="230"/>
      <c r="J29" s="168"/>
      <c r="K29" s="168"/>
    </row>
    <row r="30" spans="1:11" ht="12.75">
      <c r="A30" s="228"/>
      <c r="B30" s="229"/>
      <c r="C30" s="229"/>
      <c r="D30" s="229"/>
      <c r="E30" s="229"/>
      <c r="F30" s="229"/>
      <c r="G30" s="229"/>
      <c r="H30" s="229"/>
      <c r="I30" s="230"/>
      <c r="J30" s="168"/>
      <c r="K30" s="168"/>
    </row>
    <row r="31" spans="1:11" ht="12.75">
      <c r="A31" s="228"/>
      <c r="B31" s="229"/>
      <c r="C31" s="229"/>
      <c r="D31" s="229"/>
      <c r="E31" s="229"/>
      <c r="F31" s="229"/>
      <c r="G31" s="229"/>
      <c r="H31" s="229"/>
      <c r="I31" s="230"/>
      <c r="J31" s="168"/>
      <c r="K31" s="168"/>
    </row>
    <row r="32" spans="1:11" ht="12.75" customHeight="1">
      <c r="A32" s="228"/>
      <c r="B32" s="229"/>
      <c r="C32" s="229"/>
      <c r="D32" s="229"/>
      <c r="E32" s="229"/>
      <c r="F32" s="229"/>
      <c r="G32" s="229"/>
      <c r="H32" s="229"/>
      <c r="I32" s="230"/>
      <c r="J32" s="168"/>
      <c r="K32" s="168"/>
    </row>
    <row r="33" spans="1:11" ht="21.75" customHeight="1" thickBot="1">
      <c r="A33" s="231"/>
      <c r="B33" s="232"/>
      <c r="C33" s="232"/>
      <c r="D33" s="232"/>
      <c r="E33" s="232"/>
      <c r="F33" s="232"/>
      <c r="G33" s="232"/>
      <c r="H33" s="232"/>
      <c r="I33" s="233"/>
      <c r="J33" s="168"/>
      <c r="K33" s="168"/>
    </row>
  </sheetData>
  <sheetProtection formatRows="0" insertRows="0" selectLockedCells="1"/>
  <mergeCells count="12">
    <mergeCell ref="D10:I10"/>
    <mergeCell ref="A21:I33"/>
    <mergeCell ref="A20:I20"/>
    <mergeCell ref="D11:I11"/>
    <mergeCell ref="D12:I12"/>
    <mergeCell ref="D13:I13"/>
    <mergeCell ref="D4:I4"/>
    <mergeCell ref="D5:I5"/>
    <mergeCell ref="D6:I6"/>
    <mergeCell ref="D7:I7"/>
    <mergeCell ref="D8:I8"/>
    <mergeCell ref="D9:I9"/>
  </mergeCells>
  <dataValidations count="2">
    <dataValidation allowBlank="1" showInputMessage="1" showErrorMessage="1" prompt="fill in" sqref="B5"/>
    <dataValidation allowBlank="1" showInputMessage="1" showErrorMessage="1" prompt="fill in&#10;" sqref="B6:B13"/>
  </dataValidations>
  <printOptions/>
  <pageMargins left="0.7" right="0.7" top="0.75" bottom="0.75" header="0.3" footer="0.3"/>
  <pageSetup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FXConverter - 164 Currency Converter</dc:title>
  <dc:subject/>
  <dc:creator>Helpdesk</dc:creator>
  <cp:keywords/>
  <dc:description/>
  <cp:lastModifiedBy>Netherlands Enterprise Agency</cp:lastModifiedBy>
  <cp:lastPrinted>2018-07-13T10:21:03Z</cp:lastPrinted>
  <dcterms:created xsi:type="dcterms:W3CDTF">1998-07-30T08:43:37Z</dcterms:created>
  <dcterms:modified xsi:type="dcterms:W3CDTF">2023-08-08T09:45:03Z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MGEuroGuideCheckStatus">
    <vt:bool>true</vt:bool>
  </property>
  <property fmtid="{D5CDD505-2E9C-101B-9397-08002B2CF9AE}" pid="3" name="CMGEuroGuideLastUsedCurrency">
    <vt:lpwstr>NLGEUR   </vt:lpwstr>
  </property>
</Properties>
</file>