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T:\agnl\IntranetIntern - Fil10\TD\DPK\SeSam\12. Uitvoering (BAS)\12.0 Formats\SESAM 2024-2029\Bijlagen Pijler 1\"/>
    </mc:Choice>
  </mc:AlternateContent>
  <xr:revisionPtr revIDLastSave="0" documentId="13_ncr:1_{CE988239-A831-4D13-A4D3-83F56B790AB5}" xr6:coauthVersionLast="47" xr6:coauthVersionMax="47" xr10:uidLastSave="{00000000-0000-0000-0000-000000000000}"/>
  <bookViews>
    <workbookView xWindow="735" yWindow="720" windowWidth="19005" windowHeight="14700" tabRatio="681" activeTab="2" xr2:uid="{00000000-000D-0000-FFFF-FFFF00000000}"/>
  </bookViews>
  <sheets>
    <sheet name="Explanation" sheetId="10" r:id="rId1"/>
    <sheet name="Overview" sheetId="1" r:id="rId2"/>
    <sheet name="Year 1" sheetId="22" r:id="rId3"/>
    <sheet name="Year 2" sheetId="27" r:id="rId4"/>
    <sheet name="Year 3" sheetId="28" r:id="rId5"/>
    <sheet name="Own contribution" sheetId="26" r:id="rId6"/>
  </sheets>
  <definedNames>
    <definedName name="_xlnm.Print_Area" localSheetId="0">#N/A</definedName>
    <definedName name="_xlnm.Print_Area" localSheetId="1">#N/A</definedName>
    <definedName name="_xlnm.Print_Area" localSheetId="2">#N/A</definedName>
    <definedName name="ATSEUR">13.7603</definedName>
    <definedName name="BEFEUR">40.3399</definedName>
    <definedName name="DEMEUR">1.95583</definedName>
    <definedName name="DKKEUR">7.24413</definedName>
    <definedName name="ESPEUR">166.386</definedName>
    <definedName name="EUREUR">1</definedName>
    <definedName name="FIMEUR">5.94573</definedName>
    <definedName name="FRFEUR">6.55957</definedName>
    <definedName name="GBPEUR">0.638204</definedName>
    <definedName name="GRDEUR">299.643</definedName>
    <definedName name="GuideRoundNumber">9</definedName>
    <definedName name="IEPEUR">0.787564</definedName>
    <definedName name="ITLEUR">1936.27</definedName>
    <definedName name="JPYEUR">131.418</definedName>
    <definedName name="LUFEUR">40.3399</definedName>
    <definedName name="NLGEUR">2.20371</definedName>
    <definedName name="NOKEUR">9.010153</definedName>
    <definedName name="PTEEUR">200.482</definedName>
    <definedName name="SEKEUR">8.47321</definedName>
    <definedName name="USDEUR">1.045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C66" i="1"/>
  <c r="B66" i="1"/>
  <c r="E65" i="1"/>
  <c r="C65" i="1"/>
  <c r="B65" i="1"/>
  <c r="G125" i="28"/>
  <c r="G124" i="28"/>
  <c r="C124" i="28"/>
  <c r="B124" i="28"/>
  <c r="F124" i="28" s="1"/>
  <c r="G123" i="28"/>
  <c r="C123" i="28"/>
  <c r="B123" i="28"/>
  <c r="F123" i="28" s="1"/>
  <c r="G131" i="22"/>
  <c r="G125" i="27"/>
  <c r="G124" i="27"/>
  <c r="C124" i="27"/>
  <c r="B124" i="27"/>
  <c r="F124" i="27" s="1"/>
  <c r="G123" i="27"/>
  <c r="C123" i="27"/>
  <c r="B123" i="27"/>
  <c r="F123" i="27" s="1"/>
  <c r="G130" i="22"/>
  <c r="C130" i="22"/>
  <c r="B130" i="22"/>
  <c r="F130" i="22" s="1"/>
  <c r="G129" i="22"/>
  <c r="C129" i="22"/>
  <c r="B129" i="22"/>
  <c r="F129" i="22" s="1"/>
  <c r="B18" i="26"/>
  <c r="B16" i="26"/>
  <c r="B17" i="26"/>
  <c r="G24" i="22"/>
  <c r="G23" i="22"/>
  <c r="G22" i="22"/>
  <c r="G21" i="22"/>
  <c r="G20" i="22"/>
  <c r="G19" i="22"/>
  <c r="G18" i="22"/>
  <c r="G17" i="22"/>
  <c r="E6" i="26"/>
  <c r="G94" i="22" l="1"/>
  <c r="G95" i="22"/>
  <c r="G96" i="22"/>
  <c r="G97" i="22"/>
  <c r="G98" i="22"/>
  <c r="G99" i="22"/>
  <c r="G100" i="22"/>
  <c r="G101" i="22"/>
  <c r="G102" i="22"/>
  <c r="G103" i="22"/>
  <c r="G104" i="22"/>
  <c r="G105" i="22"/>
  <c r="G106" i="22"/>
  <c r="G107" i="22"/>
  <c r="G108" i="22"/>
  <c r="G109" i="22"/>
  <c r="G110" i="22"/>
  <c r="G111" i="22"/>
  <c r="G93" i="22"/>
  <c r="B119" i="22"/>
  <c r="F119" i="22" s="1"/>
  <c r="C119" i="22"/>
  <c r="G119" i="22"/>
  <c r="B120" i="22"/>
  <c r="C120" i="22"/>
  <c r="G120" i="22"/>
  <c r="B121" i="22"/>
  <c r="C121" i="22"/>
  <c r="G121" i="22"/>
  <c r="B122" i="22"/>
  <c r="C122" i="22"/>
  <c r="G122" i="22"/>
  <c r="B123" i="22"/>
  <c r="C123" i="22"/>
  <c r="F123" i="22"/>
  <c r="G123" i="22"/>
  <c r="B124" i="22"/>
  <c r="C124" i="22"/>
  <c r="F124" i="22"/>
  <c r="G124" i="22"/>
  <c r="B125" i="22"/>
  <c r="C125" i="22"/>
  <c r="F125" i="22"/>
  <c r="G125" i="22"/>
  <c r="B126" i="22"/>
  <c r="C126" i="22"/>
  <c r="F126" i="22"/>
  <c r="G126" i="22"/>
  <c r="B127" i="22"/>
  <c r="C127" i="22"/>
  <c r="F127" i="22"/>
  <c r="G127" i="22"/>
  <c r="B128" i="22"/>
  <c r="C128" i="22"/>
  <c r="F128" i="22"/>
  <c r="G128" i="22"/>
  <c r="B131" i="22"/>
  <c r="C131" i="22"/>
  <c r="F131" i="22"/>
  <c r="G132" i="22"/>
  <c r="D21" i="26"/>
  <c r="F135" i="22" l="1"/>
  <c r="F136" i="22"/>
  <c r="E67" i="1"/>
  <c r="E64" i="1"/>
  <c r="E63" i="1"/>
  <c r="E62" i="1"/>
  <c r="E61" i="1"/>
  <c r="E60" i="1"/>
  <c r="E59" i="1"/>
  <c r="C67" i="1"/>
  <c r="C64" i="1"/>
  <c r="C63" i="1"/>
  <c r="C62" i="1"/>
  <c r="C61" i="1"/>
  <c r="C60" i="1"/>
  <c r="C59" i="1"/>
  <c r="C58" i="1"/>
  <c r="C57" i="1"/>
  <c r="C56" i="1"/>
  <c r="C55" i="1"/>
  <c r="B59" i="1"/>
  <c r="B55" i="1"/>
  <c r="B61" i="1"/>
  <c r="B60" i="1"/>
  <c r="B67" i="1"/>
  <c r="B64" i="1"/>
  <c r="B63" i="1"/>
  <c r="B62" i="1"/>
  <c r="B58" i="1"/>
  <c r="B57" i="1"/>
  <c r="B56" i="1"/>
  <c r="E58" i="1"/>
  <c r="E57" i="1"/>
  <c r="E56" i="1"/>
  <c r="E55" i="1"/>
  <c r="E68" i="1" s="1"/>
  <c r="C125" i="28"/>
  <c r="B125" i="28"/>
  <c r="F125" i="28" s="1"/>
  <c r="G122" i="28"/>
  <c r="C122" i="28"/>
  <c r="B122" i="28"/>
  <c r="F122" i="28" s="1"/>
  <c r="G121" i="28"/>
  <c r="C121" i="28"/>
  <c r="B121" i="28"/>
  <c r="F121" i="28" s="1"/>
  <c r="G120" i="28"/>
  <c r="C120" i="28"/>
  <c r="B120" i="28"/>
  <c r="F120" i="28" s="1"/>
  <c r="G119" i="28"/>
  <c r="C119" i="28"/>
  <c r="B119" i="28"/>
  <c r="F119" i="28" s="1"/>
  <c r="G118" i="28"/>
  <c r="C118" i="28"/>
  <c r="B118" i="28"/>
  <c r="F118" i="28" s="1"/>
  <c r="G117" i="28"/>
  <c r="C117" i="28"/>
  <c r="B117" i="28"/>
  <c r="F117" i="28" s="1"/>
  <c r="G116" i="28"/>
  <c r="C116" i="28"/>
  <c r="B116" i="28"/>
  <c r="G115" i="28"/>
  <c r="C115" i="28"/>
  <c r="B115" i="28"/>
  <c r="G114" i="28"/>
  <c r="C114" i="28"/>
  <c r="B114" i="28"/>
  <c r="G113" i="28"/>
  <c r="G126" i="28" s="1"/>
  <c r="C113" i="28"/>
  <c r="B113" i="28"/>
  <c r="G103" i="28"/>
  <c r="G102" i="28"/>
  <c r="G101" i="28"/>
  <c r="G100" i="28"/>
  <c r="G99" i="28"/>
  <c r="G98" i="28"/>
  <c r="G97" i="28"/>
  <c r="G96" i="28"/>
  <c r="G95" i="28"/>
  <c r="G94" i="28"/>
  <c r="G93" i="28"/>
  <c r="G92" i="28"/>
  <c r="G91" i="28"/>
  <c r="G90" i="28"/>
  <c r="G89" i="28"/>
  <c r="G88" i="28"/>
  <c r="G87" i="28"/>
  <c r="G86" i="28"/>
  <c r="G85" i="28"/>
  <c r="G106" i="28" s="1"/>
  <c r="F39" i="1" s="1"/>
  <c r="G77" i="28"/>
  <c r="G76" i="28"/>
  <c r="G75" i="28"/>
  <c r="G74" i="28"/>
  <c r="G73" i="28"/>
  <c r="G72" i="28"/>
  <c r="G71" i="28"/>
  <c r="G70" i="28"/>
  <c r="G69" i="28"/>
  <c r="G68" i="28"/>
  <c r="G67" i="28"/>
  <c r="G66" i="28"/>
  <c r="G65" i="28"/>
  <c r="G64" i="28"/>
  <c r="G63" i="28"/>
  <c r="G62" i="28"/>
  <c r="G61" i="28"/>
  <c r="G60" i="28"/>
  <c r="G59" i="28"/>
  <c r="G58" i="28"/>
  <c r="G80" i="28" s="1"/>
  <c r="F38" i="1" s="1"/>
  <c r="G52" i="28"/>
  <c r="G51" i="28"/>
  <c r="G50" i="28"/>
  <c r="G49" i="28"/>
  <c r="G48" i="28"/>
  <c r="G47" i="28"/>
  <c r="G46" i="28"/>
  <c r="G45" i="28"/>
  <c r="G44" i="28"/>
  <c r="G43" i="28"/>
  <c r="G42" i="28"/>
  <c r="G41" i="28"/>
  <c r="G40" i="28"/>
  <c r="G39" i="28"/>
  <c r="G38" i="28"/>
  <c r="G37" i="28"/>
  <c r="G36" i="28"/>
  <c r="G35" i="28"/>
  <c r="G34" i="28"/>
  <c r="G33" i="28"/>
  <c r="G54" i="28" s="1"/>
  <c r="F37" i="1" s="1"/>
  <c r="F27" i="28"/>
  <c r="G25" i="28"/>
  <c r="G24" i="28"/>
  <c r="G23" i="28"/>
  <c r="G22" i="28"/>
  <c r="G21" i="28"/>
  <c r="G20" i="28"/>
  <c r="G19" i="28"/>
  <c r="G18" i="28"/>
  <c r="G17" i="28"/>
  <c r="G16" i="28"/>
  <c r="G15" i="28"/>
  <c r="G14" i="28"/>
  <c r="G13" i="28"/>
  <c r="G12" i="28"/>
  <c r="G11" i="28"/>
  <c r="G10" i="28"/>
  <c r="G9" i="28"/>
  <c r="G8" i="28"/>
  <c r="G7" i="28"/>
  <c r="G6" i="28"/>
  <c r="G27" i="28" s="1"/>
  <c r="C125" i="27"/>
  <c r="B125" i="27"/>
  <c r="F125" i="27" s="1"/>
  <c r="G122" i="27"/>
  <c r="C122" i="27"/>
  <c r="B122" i="27"/>
  <c r="F122" i="27" s="1"/>
  <c r="G121" i="27"/>
  <c r="C121" i="27"/>
  <c r="B121" i="27"/>
  <c r="F121" i="27" s="1"/>
  <c r="G120" i="27"/>
  <c r="C120" i="27"/>
  <c r="B120" i="27"/>
  <c r="F120" i="27" s="1"/>
  <c r="G119" i="27"/>
  <c r="C119" i="27"/>
  <c r="B119" i="27"/>
  <c r="F119" i="27" s="1"/>
  <c r="G118" i="27"/>
  <c r="C118" i="27"/>
  <c r="B118" i="27"/>
  <c r="F118" i="27" s="1"/>
  <c r="G117" i="27"/>
  <c r="C117" i="27"/>
  <c r="B117" i="27"/>
  <c r="F117" i="27" s="1"/>
  <c r="G116" i="27"/>
  <c r="C116" i="27"/>
  <c r="B116" i="27"/>
  <c r="G115" i="27"/>
  <c r="C115" i="27"/>
  <c r="B115" i="27"/>
  <c r="G114" i="27"/>
  <c r="C114" i="27"/>
  <c r="B114" i="27"/>
  <c r="G113" i="27"/>
  <c r="G126" i="27" s="1"/>
  <c r="C113" i="27"/>
  <c r="B113" i="27"/>
  <c r="G103" i="27"/>
  <c r="G102" i="27"/>
  <c r="G101" i="27"/>
  <c r="G100" i="27"/>
  <c r="G99" i="27"/>
  <c r="G98" i="27"/>
  <c r="G97" i="27"/>
  <c r="G96" i="27"/>
  <c r="G95" i="27"/>
  <c r="G94" i="27"/>
  <c r="G93" i="27"/>
  <c r="G92" i="27"/>
  <c r="G91" i="27"/>
  <c r="G90" i="27"/>
  <c r="G89" i="27"/>
  <c r="G88" i="27"/>
  <c r="G87" i="27"/>
  <c r="G86" i="27"/>
  <c r="G85" i="27"/>
  <c r="G106" i="27" s="1"/>
  <c r="E39" i="1" s="1"/>
  <c r="G77" i="27"/>
  <c r="G76" i="27"/>
  <c r="G75" i="27"/>
  <c r="G74" i="27"/>
  <c r="G73" i="27"/>
  <c r="G72" i="27"/>
  <c r="G71" i="27"/>
  <c r="G70" i="27"/>
  <c r="G69" i="27"/>
  <c r="G68" i="27"/>
  <c r="G67" i="27"/>
  <c r="G66" i="27"/>
  <c r="G65" i="27"/>
  <c r="G64" i="27"/>
  <c r="G63" i="27"/>
  <c r="G62" i="27"/>
  <c r="G61" i="27"/>
  <c r="G60" i="27"/>
  <c r="G59" i="27"/>
  <c r="G58" i="27"/>
  <c r="G80" i="27" s="1"/>
  <c r="E38" i="1" s="1"/>
  <c r="G52" i="27"/>
  <c r="G51" i="27"/>
  <c r="G50" i="27"/>
  <c r="G49" i="27"/>
  <c r="G48" i="27"/>
  <c r="G47" i="27"/>
  <c r="G46" i="27"/>
  <c r="G45" i="27"/>
  <c r="G44" i="27"/>
  <c r="G43" i="27"/>
  <c r="G42" i="27"/>
  <c r="G41" i="27"/>
  <c r="G40" i="27"/>
  <c r="G39" i="27"/>
  <c r="G38" i="27"/>
  <c r="G37" i="27"/>
  <c r="G36" i="27"/>
  <c r="G35" i="27"/>
  <c r="G34" i="27"/>
  <c r="G33" i="27"/>
  <c r="G54" i="27" s="1"/>
  <c r="E37" i="1" s="1"/>
  <c r="F27" i="27"/>
  <c r="G25" i="27"/>
  <c r="G24" i="27"/>
  <c r="G23" i="27"/>
  <c r="G22" i="27"/>
  <c r="G21" i="27"/>
  <c r="G20" i="27"/>
  <c r="G19" i="27"/>
  <c r="G18" i="27"/>
  <c r="G17" i="27"/>
  <c r="G16" i="27"/>
  <c r="G15" i="27"/>
  <c r="G14" i="27"/>
  <c r="G13" i="27"/>
  <c r="G12" i="27"/>
  <c r="G11" i="27"/>
  <c r="G10" i="27"/>
  <c r="G9" i="27"/>
  <c r="G8" i="27"/>
  <c r="G7" i="27"/>
  <c r="G6" i="27"/>
  <c r="G27" i="27" s="1"/>
  <c r="B6" i="26"/>
  <c r="G72" i="22"/>
  <c r="G73" i="22"/>
  <c r="G74" i="22"/>
  <c r="G75" i="22"/>
  <c r="G76" i="22"/>
  <c r="G77" i="22"/>
  <c r="G78" i="22"/>
  <c r="G79" i="22"/>
  <c r="G80" i="22"/>
  <c r="G81" i="22"/>
  <c r="G45" i="22"/>
  <c r="G46" i="22"/>
  <c r="G47" i="22"/>
  <c r="G48" i="22"/>
  <c r="G49" i="22"/>
  <c r="G50" i="22"/>
  <c r="G51" i="22"/>
  <c r="G52" i="22"/>
  <c r="G53" i="22"/>
  <c r="G54" i="22"/>
  <c r="G55" i="22"/>
  <c r="G10" i="22"/>
  <c r="E10" i="26" s="1"/>
  <c r="G11" i="22"/>
  <c r="G12" i="22"/>
  <c r="G13" i="22"/>
  <c r="G14" i="22"/>
  <c r="G15" i="22"/>
  <c r="G16" i="22"/>
  <c r="G25" i="22"/>
  <c r="G26" i="22"/>
  <c r="G27" i="22"/>
  <c r="B15" i="26"/>
  <c r="B14" i="26"/>
  <c r="B13" i="26"/>
  <c r="B12" i="26"/>
  <c r="B11" i="26"/>
  <c r="B10" i="26"/>
  <c r="B9" i="26"/>
  <c r="B8" i="26"/>
  <c r="B7" i="26"/>
  <c r="G84" i="22"/>
  <c r="G71" i="22"/>
  <c r="G82" i="22"/>
  <c r="G83" i="22"/>
  <c r="G56" i="22"/>
  <c r="G57" i="22"/>
  <c r="G58" i="22"/>
  <c r="G28" i="22"/>
  <c r="G29" i="22"/>
  <c r="G30" i="22"/>
  <c r="G114" i="22"/>
  <c r="D39" i="1"/>
  <c r="G67" i="22"/>
  <c r="G68" i="22"/>
  <c r="G69" i="22"/>
  <c r="G70" i="22"/>
  <c r="G85" i="22"/>
  <c r="G43" i="22"/>
  <c r="G44" i="22"/>
  <c r="G59" i="22"/>
  <c r="G60" i="22"/>
  <c r="F35" i="22"/>
  <c r="G42" i="22"/>
  <c r="G41" i="22"/>
  <c r="G33" i="22"/>
  <c r="G32" i="22"/>
  <c r="G31" i="22"/>
  <c r="G9" i="22"/>
  <c r="F121" i="22" s="1"/>
  <c r="G8" i="22"/>
  <c r="F122" i="22" s="1"/>
  <c r="G7" i="22"/>
  <c r="G6" i="22"/>
  <c r="G40" i="1"/>
  <c r="G62" i="22"/>
  <c r="D37" i="1"/>
  <c r="G37" i="1"/>
  <c r="G66" i="22"/>
  <c r="G88" i="22"/>
  <c r="D38" i="1"/>
  <c r="G39" i="1"/>
  <c r="G38" i="1"/>
  <c r="G35" i="22"/>
  <c r="D36" i="1"/>
  <c r="D41" i="1" s="1"/>
  <c r="D49" i="1" s="1"/>
  <c r="F120" i="22" l="1"/>
  <c r="E7" i="26"/>
  <c r="E9" i="26"/>
  <c r="E8" i="26"/>
  <c r="C21" i="26"/>
  <c r="G116" i="22"/>
  <c r="G108" i="28"/>
  <c r="F36" i="1"/>
  <c r="F41" i="1" s="1"/>
  <c r="F49" i="1" s="1"/>
  <c r="G108" i="27"/>
  <c r="E36" i="1"/>
  <c r="G36" i="1" s="1"/>
  <c r="F113" i="28"/>
  <c r="F114" i="28"/>
  <c r="F115" i="28"/>
  <c r="F116" i="28"/>
  <c r="F129" i="28" s="1"/>
  <c r="F44" i="1" s="1"/>
  <c r="F45" i="1" s="1"/>
  <c r="F113" i="27"/>
  <c r="F114" i="27"/>
  <c r="F115" i="27"/>
  <c r="F116" i="27"/>
  <c r="F129" i="27" s="1"/>
  <c r="E44" i="1" s="1"/>
  <c r="E45" i="1" s="1"/>
  <c r="E41" i="1"/>
  <c r="E49" i="1" s="1"/>
  <c r="E50" i="1" l="1"/>
  <c r="F132" i="22"/>
  <c r="G41" i="1"/>
  <c r="F130" i="28"/>
  <c r="F126" i="28"/>
  <c r="F130" i="27"/>
  <c r="F126" i="27"/>
  <c r="D46" i="1"/>
  <c r="D47" i="1" s="1"/>
  <c r="G49" i="1" l="1"/>
  <c r="F137" i="22"/>
  <c r="D44" i="1"/>
  <c r="D45" i="1"/>
  <c r="D50" i="1"/>
  <c r="F131" i="28"/>
  <c r="F46" i="1"/>
  <c r="F47" i="1" s="1"/>
  <c r="F131" i="27"/>
  <c r="E46" i="1"/>
  <c r="E47" i="1" s="1"/>
  <c r="G46" i="1"/>
  <c r="G44" i="1"/>
  <c r="F50" i="1" l="1"/>
  <c r="G45" i="1"/>
  <c r="G50" i="1" l="1"/>
  <c r="C23" i="26"/>
  <c r="G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Taag - van der Ham, D.M. (Diana)</author>
  </authors>
  <commentList>
    <comment ref="C8" authorId="0" shapeId="0" xr:uid="{00000000-0006-0000-0100-000001000000}">
      <text>
        <r>
          <rPr>
            <sz val="9"/>
            <color indexed="81"/>
            <rFont val="Tahoma"/>
            <family val="2"/>
          </rPr>
          <t>fill in the name of the organisation</t>
        </r>
      </text>
    </comment>
    <comment ref="E8" authorId="0" shapeId="0" xr:uid="{00000000-0006-0000-0100-000002000000}">
      <text>
        <r>
          <rPr>
            <sz val="9"/>
            <color indexed="81"/>
            <rFont val="Tahoma"/>
            <family val="2"/>
          </rPr>
          <t xml:space="preserve">make a choice
</t>
        </r>
      </text>
    </comment>
  </commentList>
</comments>
</file>

<file path=xl/sharedStrings.xml><?xml version="1.0" encoding="utf-8"?>
<sst xmlns="http://schemas.openxmlformats.org/spreadsheetml/2006/main" count="254" uniqueCount="84">
  <si>
    <t>Total</t>
  </si>
  <si>
    <t>Subtotal</t>
  </si>
  <si>
    <t>Name</t>
  </si>
  <si>
    <t>Days</t>
  </si>
  <si>
    <t>Rate</t>
  </si>
  <si>
    <t>Description</t>
  </si>
  <si>
    <t>DSA in EUR</t>
  </si>
  <si>
    <t>B.</t>
  </si>
  <si>
    <t>C.</t>
  </si>
  <si>
    <t>D.</t>
  </si>
  <si>
    <t xml:space="preserve">Project Budget Calculation Tool </t>
  </si>
  <si>
    <t>Location (Country - City)</t>
  </si>
  <si>
    <t>Annex II</t>
  </si>
  <si>
    <t>Project title</t>
  </si>
  <si>
    <t>Partner 1</t>
  </si>
  <si>
    <t>Partner 2</t>
  </si>
  <si>
    <t>Partner 3</t>
  </si>
  <si>
    <t>Partner 4</t>
  </si>
  <si>
    <t>Partner 5</t>
  </si>
  <si>
    <t>Name organisation/company</t>
  </si>
  <si>
    <t>Explanation</t>
  </si>
  <si>
    <t>Please describe how the total own contribution will be financed</t>
  </si>
  <si>
    <t>Amount own contribution</t>
  </si>
  <si>
    <t>Financial information partnership including own contribution</t>
  </si>
  <si>
    <t>Project B</t>
  </si>
  <si>
    <t xml:space="preserve">Note:   </t>
  </si>
  <si>
    <t xml:space="preserve">Do not fill in any cells in the budget overview below! </t>
  </si>
  <si>
    <t xml:space="preserve">Please select a project </t>
  </si>
  <si>
    <t>Project A+B</t>
  </si>
  <si>
    <t>From - To</t>
  </si>
  <si>
    <t>Daily Subsistence Allowance  (DSA)</t>
  </si>
  <si>
    <t>Costs for services supplied by other organisations</t>
  </si>
  <si>
    <t>Year 1</t>
  </si>
  <si>
    <t>Year 2</t>
  </si>
  <si>
    <t>Year 3</t>
  </si>
  <si>
    <t>Project duration (months)</t>
  </si>
  <si>
    <t>Partner 6</t>
  </si>
  <si>
    <t>Partner 7</t>
  </si>
  <si>
    <t>Partner 8</t>
  </si>
  <si>
    <t>Partner 9</t>
  </si>
  <si>
    <t>Partner 10</t>
  </si>
  <si>
    <t>Number</t>
  </si>
  <si>
    <t xml:space="preserve">Detailed budget </t>
  </si>
  <si>
    <t xml:space="preserve">Time spent </t>
  </si>
  <si>
    <t>Name &amp; function</t>
  </si>
  <si>
    <t>Partner / organisation</t>
  </si>
  <si>
    <t>Travel expenses</t>
  </si>
  <si>
    <t>Name partner / organisation</t>
  </si>
  <si>
    <t>Own contribution</t>
  </si>
  <si>
    <t>Total amount (Total budget)</t>
  </si>
  <si>
    <t>Activity</t>
  </si>
  <si>
    <t>Start and end date project</t>
  </si>
  <si>
    <t>Type of organisation</t>
  </si>
  <si>
    <t>Lead company</t>
  </si>
  <si>
    <t>Total budget</t>
  </si>
  <si>
    <t>Name Third party</t>
  </si>
  <si>
    <t>Companies and branch associations</t>
  </si>
  <si>
    <t>Civil society organisations</t>
  </si>
  <si>
    <t>A.</t>
  </si>
  <si>
    <t>Sectoral partnerships - Pillar 1</t>
  </si>
  <si>
    <t>Budget Companies and branch associations</t>
  </si>
  <si>
    <t>Budget Civil society organisations</t>
  </si>
  <si>
    <t>Name of organisation</t>
  </si>
  <si>
    <t>Overview of Total Budget</t>
  </si>
  <si>
    <t>Please specify activity (see activity plan)</t>
  </si>
  <si>
    <t>The document will automatically calculate these values based on the values entered into sheets Total budget and Own contribution.</t>
  </si>
  <si>
    <t>Own contribution (Overview)</t>
  </si>
  <si>
    <t>Number of days which are spent for project coordination (max 10%)</t>
  </si>
  <si>
    <t xml:space="preserve"> </t>
  </si>
  <si>
    <t>Own contribution (30%)</t>
  </si>
  <si>
    <t>Costs</t>
  </si>
  <si>
    <t>Total costs</t>
  </si>
  <si>
    <t>Own Contribution</t>
  </si>
  <si>
    <t>Total own contribution</t>
  </si>
  <si>
    <r>
      <rPr>
        <b/>
        <sz val="10"/>
        <color indexed="10"/>
        <rFont val="Verdana"/>
        <family val="2"/>
      </rPr>
      <t>Subsidy payment</t>
    </r>
    <r>
      <rPr>
        <sz val="10"/>
        <color indexed="10"/>
        <rFont val="Verdana"/>
        <family val="2"/>
      </rPr>
      <t xml:space="preserve">
The subsidy will be paid out in periodically during the projectperiod, up to a maximum of 90% of the total subsidy amount. The remaining 10% will be settled after determining the definitive subsidy amount at the end of the project. </t>
    </r>
    <r>
      <rPr>
        <sz val="10"/>
        <rFont val="Verdana"/>
        <family val="2"/>
      </rPr>
      <t xml:space="preserve">
</t>
    </r>
    <r>
      <rPr>
        <b/>
        <sz val="10"/>
        <color indexed="10"/>
        <rFont val="Verdana"/>
        <family val="2"/>
      </rPr>
      <t>Third party</t>
    </r>
    <r>
      <rPr>
        <sz val="10"/>
        <color indexed="10"/>
        <rFont val="Verdana"/>
        <family val="2"/>
      </rPr>
      <t xml:space="preserve">
In case a third party will (also) finance the project and the project is granted, then a letter of intent will be requested. 
</t>
    </r>
  </si>
  <si>
    <t>Subsidy contribution</t>
  </si>
  <si>
    <t>The daily rates are expressed in USD. Please convert rates to the date of submission of the subsidy application.</t>
  </si>
  <si>
    <t>Subsidy calculation based on 70% grant</t>
  </si>
  <si>
    <t>Subsidy calculation based on 100% grant</t>
  </si>
  <si>
    <t>Percentage own contribution</t>
  </si>
  <si>
    <t>Total costs projectperiod</t>
  </si>
  <si>
    <t>Conditions of the subsidy program:
- maximum subsidy percentage per application is 70% of the eligible costs
- maximum subsidy amount per year is € 225,000 and € 675,000 over 3 years</t>
  </si>
  <si>
    <t>Partner 11</t>
  </si>
  <si>
    <t>Partner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</si>
</sst>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164" formatCode="&quot;€&quot;\ #,##0_-;&quot;€&quot;\ #,##0\-"/>
    <numFmt numFmtId="165" formatCode="_-* #,##0.00_-;_-* #,##0.00\-;_-* &quot;-&quot;??_-;_-@_-"/>
    <numFmt numFmtId="166" formatCode="_-&quot;F&quot;\ * #,##0.00_-;_-&quot;F&quot;\ * #,##0.00\-;_-&quot;F&quot;\ * &quot;-&quot;??_-;_-@_-"/>
    <numFmt numFmtId="167" formatCode="_-* #,##0_-;_-* #,##0\-;_-* &quot;-&quot;??_-;_-@_-"/>
    <numFmt numFmtId="168" formatCode="_-&quot;€&quot;\ * #,##0_-;_-&quot;€&quot;\ * \-#,##0;_-&quot;€&quot;* #0_-;_-@_-"/>
    <numFmt numFmtId="169" formatCode="_-[$€]\ * #,##0.00_-;_-[$€]\ * #,##0.00\-;_-[$€]\ * &quot;-&quot;??_-;_-@_-"/>
    <numFmt numFmtId="170" formatCode="_ [$€-2]\ * #,##0.00_ ;_ [$€-2]\ * \-#,##0.00_ ;_ [$€-2]\ * &quot;-&quot;??_ ;_ @_ "/>
    <numFmt numFmtId="171" formatCode="_ [$€-413]\ * #,##0_ ;_ [$€-413]\ * \-#,##0_ ;_ [$€-413]\ * &quot;-&quot;??_ ;_ @_ "/>
  </numFmts>
  <fonts count="25" x14ac:knownFonts="1">
    <font>
      <sz val="10"/>
      <name val="Arial"/>
    </font>
    <font>
      <sz val="10"/>
      <name val="Arial"/>
      <family val="2"/>
    </font>
    <font>
      <sz val="8"/>
      <name val="Arial"/>
      <family val="2"/>
    </font>
    <font>
      <sz val="11"/>
      <color indexed="8"/>
      <name val="Calibri"/>
      <family val="2"/>
    </font>
    <font>
      <sz val="11"/>
      <color indexed="9"/>
      <name val="Calibri"/>
      <family val="2"/>
    </font>
    <font>
      <sz val="10"/>
      <name val="Arial"/>
      <family val="2"/>
    </font>
    <font>
      <sz val="9"/>
      <color indexed="81"/>
      <name val="Tahoma"/>
      <family val="2"/>
    </font>
    <font>
      <sz val="9"/>
      <name val="Verdana"/>
      <family val="2"/>
    </font>
    <font>
      <sz val="10"/>
      <name val="Verdana"/>
      <family val="2"/>
    </font>
    <font>
      <i/>
      <sz val="10"/>
      <name val="Verdana"/>
      <family val="2"/>
    </font>
    <font>
      <b/>
      <sz val="10"/>
      <name val="Verdana"/>
      <family val="2"/>
    </font>
    <font>
      <u val="singleAccounting"/>
      <sz val="10"/>
      <name val="Verdana"/>
      <family val="2"/>
    </font>
    <font>
      <b/>
      <sz val="22"/>
      <name val="Verdana"/>
      <family val="2"/>
    </font>
    <font>
      <b/>
      <sz val="12"/>
      <name val="Verdana"/>
      <family val="2"/>
    </font>
    <font>
      <sz val="11"/>
      <name val="Verdana"/>
      <family val="2"/>
    </font>
    <font>
      <b/>
      <i/>
      <sz val="10"/>
      <name val="Verdana"/>
      <family val="2"/>
    </font>
    <font>
      <b/>
      <u/>
      <sz val="10"/>
      <name val="Verdana"/>
      <family val="2"/>
    </font>
    <font>
      <u/>
      <sz val="10"/>
      <name val="Verdana"/>
      <family val="2"/>
    </font>
    <font>
      <b/>
      <sz val="10"/>
      <color indexed="10"/>
      <name val="Verdana"/>
      <family val="2"/>
    </font>
    <font>
      <sz val="10"/>
      <color indexed="10"/>
      <name val="Verdana"/>
      <family val="2"/>
    </font>
    <font>
      <sz val="9"/>
      <color rgb="FFFF0000"/>
      <name val="Verdana"/>
      <family val="2"/>
    </font>
    <font>
      <b/>
      <sz val="10"/>
      <color rgb="FFFF0000"/>
      <name val="Verdana"/>
      <family val="2"/>
    </font>
    <font>
      <sz val="10"/>
      <color rgb="FFFF0000"/>
      <name val="Verdana"/>
      <family val="2"/>
    </font>
    <font>
      <sz val="10"/>
      <color theme="1"/>
      <name val="Verdana"/>
      <family val="2"/>
    </font>
    <font>
      <sz val="10"/>
      <name val="Arial"/>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399975585192419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s>
  <cellStyleXfs count="5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168" fontId="1"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1" fillId="0" borderId="0" applyFont="0" applyFill="0" applyBorder="0" applyAlignment="0" applyProtection="0"/>
    <xf numFmtId="166" fontId="5" fillId="0" borderId="0" applyFont="0" applyFill="0" applyBorder="0" applyAlignment="0" applyProtection="0"/>
    <xf numFmtId="9" fontId="24" fillId="0" borderId="0" applyFont="0" applyFill="0" applyBorder="0" applyAlignment="0" applyProtection="0"/>
  </cellStyleXfs>
  <cellXfs count="238">
    <xf numFmtId="0" fontId="0" fillId="0" borderId="0" xfId="0"/>
    <xf numFmtId="0" fontId="5" fillId="0" borderId="0" xfId="0" applyFont="1"/>
    <xf numFmtId="0" fontId="7" fillId="0" borderId="0" xfId="0" applyFont="1" applyAlignment="1">
      <alignment horizontal="left" vertical="center" indent="1"/>
    </xf>
    <xf numFmtId="0" fontId="7" fillId="0" borderId="0" xfId="0" applyFont="1" applyAlignment="1">
      <alignment vertical="center"/>
    </xf>
    <xf numFmtId="0" fontId="20" fillId="0" borderId="0" xfId="0" applyFont="1"/>
    <xf numFmtId="0" fontId="8" fillId="15" borderId="0" xfId="0" applyFont="1" applyFill="1" applyAlignment="1">
      <alignment vertical="top"/>
    </xf>
    <xf numFmtId="171" fontId="8" fillId="15" borderId="0" xfId="0" applyNumberFormat="1" applyFont="1" applyFill="1" applyAlignment="1">
      <alignment horizontal="center" vertical="top"/>
    </xf>
    <xf numFmtId="0" fontId="8" fillId="15" borderId="0" xfId="0" applyFont="1" applyFill="1" applyAlignment="1">
      <alignment horizontal="center" vertical="top"/>
    </xf>
    <xf numFmtId="171" fontId="8" fillId="15" borderId="0" xfId="42" applyNumberFormat="1" applyFont="1" applyFill="1" applyAlignment="1" applyProtection="1">
      <alignment vertical="top"/>
    </xf>
    <xf numFmtId="0" fontId="8" fillId="15" borderId="0" xfId="0" applyFont="1" applyFill="1"/>
    <xf numFmtId="0" fontId="9" fillId="15" borderId="0" xfId="0" applyFont="1" applyFill="1"/>
    <xf numFmtId="0" fontId="10" fillId="15" borderId="0" xfId="0" applyFont="1" applyFill="1" applyAlignment="1">
      <alignment vertical="top"/>
    </xf>
    <xf numFmtId="0" fontId="10" fillId="16" borderId="1" xfId="0" applyFont="1" applyFill="1" applyBorder="1" applyAlignment="1">
      <alignment horizontal="left" vertical="top"/>
    </xf>
    <xf numFmtId="0" fontId="10" fillId="16" borderId="2" xfId="0" applyFont="1" applyFill="1" applyBorder="1" applyAlignment="1">
      <alignment horizontal="left" vertical="top"/>
    </xf>
    <xf numFmtId="0" fontId="10" fillId="16" borderId="2" xfId="0" applyFont="1" applyFill="1" applyBorder="1" applyAlignment="1">
      <alignment vertical="top"/>
    </xf>
    <xf numFmtId="0" fontId="10" fillId="16" borderId="1" xfId="0" applyFont="1" applyFill="1" applyBorder="1" applyAlignment="1">
      <alignment vertical="top"/>
    </xf>
    <xf numFmtId="0" fontId="10" fillId="16" borderId="3" xfId="0" applyFont="1" applyFill="1" applyBorder="1" applyAlignment="1">
      <alignment vertical="top"/>
    </xf>
    <xf numFmtId="171" fontId="10" fillId="16" borderId="3" xfId="0" applyNumberFormat="1" applyFont="1" applyFill="1" applyBorder="1" applyAlignment="1">
      <alignment horizontal="center" vertical="top"/>
    </xf>
    <xf numFmtId="0" fontId="10" fillId="16" borderId="4" xfId="0" applyFont="1" applyFill="1" applyBorder="1" applyAlignment="1">
      <alignment horizontal="left" vertical="top"/>
    </xf>
    <xf numFmtId="0" fontId="9" fillId="16" borderId="5" xfId="0" applyFont="1" applyFill="1" applyBorder="1" applyAlignment="1">
      <alignment horizontal="left" vertical="top"/>
    </xf>
    <xf numFmtId="0" fontId="10" fillId="16" borderId="5" xfId="0" applyFont="1" applyFill="1" applyBorder="1" applyAlignment="1">
      <alignment horizontal="left" vertical="top"/>
    </xf>
    <xf numFmtId="0" fontId="10" fillId="16" borderId="6" xfId="0" applyFont="1" applyFill="1" applyBorder="1" applyAlignment="1">
      <alignment horizontal="right" vertical="top"/>
    </xf>
    <xf numFmtId="171" fontId="10" fillId="16" borderId="6" xfId="0" applyNumberFormat="1" applyFont="1" applyFill="1" applyBorder="1" applyAlignment="1">
      <alignment horizontal="right" vertical="top"/>
    </xf>
    <xf numFmtId="0" fontId="8" fillId="0" borderId="7" xfId="0" applyFont="1" applyBorder="1" applyAlignment="1">
      <alignment vertical="top"/>
    </xf>
    <xf numFmtId="0" fontId="8" fillId="17" borderId="0" xfId="0" applyFont="1" applyFill="1" applyAlignment="1" applyProtection="1">
      <alignment horizontal="left" vertical="top"/>
      <protection locked="0"/>
    </xf>
    <xf numFmtId="0" fontId="8" fillId="17" borderId="7" xfId="0" applyFont="1" applyFill="1" applyBorder="1" applyAlignment="1" applyProtection="1">
      <alignment horizontal="left" vertical="top"/>
      <protection locked="0"/>
    </xf>
    <xf numFmtId="168" fontId="8" fillId="17" borderId="8" xfId="25" applyFont="1" applyFill="1" applyBorder="1" applyAlignment="1" applyProtection="1">
      <alignment vertical="top"/>
      <protection locked="0"/>
    </xf>
    <xf numFmtId="171" fontId="8" fillId="0" borderId="8" xfId="42" applyNumberFormat="1" applyFont="1" applyBorder="1" applyAlignment="1" applyProtection="1">
      <alignment horizontal="center" vertical="top"/>
    </xf>
    <xf numFmtId="0" fontId="21" fillId="15" borderId="0" xfId="0" applyFont="1" applyFill="1"/>
    <xf numFmtId="0" fontId="8" fillId="0" borderId="4" xfId="0" applyFont="1" applyBorder="1" applyAlignment="1">
      <alignment vertical="top"/>
    </xf>
    <xf numFmtId="0" fontId="8" fillId="0" borderId="5" xfId="0" quotePrefix="1" applyFont="1" applyBorder="1" applyAlignment="1">
      <alignment horizontal="left"/>
    </xf>
    <xf numFmtId="0" fontId="8" fillId="0" borderId="5" xfId="0" quotePrefix="1" applyFont="1" applyBorder="1" applyAlignment="1">
      <alignment horizontal="left" vertical="top"/>
    </xf>
    <xf numFmtId="0" fontId="8" fillId="0" borderId="4" xfId="0" quotePrefix="1" applyFont="1" applyBorder="1" applyAlignment="1">
      <alignment horizontal="left" vertical="top"/>
    </xf>
    <xf numFmtId="0" fontId="8" fillId="0" borderId="6" xfId="0" applyFont="1" applyBorder="1" applyAlignment="1">
      <alignment vertical="top"/>
    </xf>
    <xf numFmtId="171" fontId="8" fillId="0" borderId="6" xfId="0" quotePrefix="1" applyNumberFormat="1" applyFont="1" applyBorder="1" applyAlignment="1">
      <alignment horizontal="center" vertical="top"/>
    </xf>
    <xf numFmtId="0" fontId="10" fillId="15" borderId="9" xfId="0" applyFont="1" applyFill="1" applyBorder="1" applyAlignment="1">
      <alignment vertical="top"/>
    </xf>
    <xf numFmtId="0" fontId="10" fillId="15" borderId="10" xfId="0" applyFont="1" applyFill="1" applyBorder="1" applyAlignment="1">
      <alignment horizontal="right"/>
    </xf>
    <xf numFmtId="0" fontId="10" fillId="15" borderId="10" xfId="0" applyFont="1" applyFill="1" applyBorder="1" applyAlignment="1">
      <alignment vertical="top"/>
    </xf>
    <xf numFmtId="0" fontId="10" fillId="15" borderId="11" xfId="0" applyFont="1" applyFill="1" applyBorder="1" applyAlignment="1">
      <alignment vertical="top"/>
    </xf>
    <xf numFmtId="171" fontId="10" fillId="15" borderId="11" xfId="0" applyNumberFormat="1" applyFont="1" applyFill="1" applyBorder="1" applyAlignment="1">
      <alignment horizontal="center" vertical="top"/>
    </xf>
    <xf numFmtId="0" fontId="10" fillId="15" borderId="0" xfId="0" applyFont="1" applyFill="1"/>
    <xf numFmtId="0" fontId="8" fillId="15" borderId="0" xfId="0" quotePrefix="1" applyFont="1" applyFill="1" applyAlignment="1">
      <alignment horizontal="right"/>
    </xf>
    <xf numFmtId="0" fontId="8" fillId="18" borderId="10" xfId="0" applyFont="1" applyFill="1" applyBorder="1" applyAlignment="1">
      <alignment horizontal="left" vertical="top"/>
    </xf>
    <xf numFmtId="0" fontId="8" fillId="18" borderId="10" xfId="0" applyFont="1" applyFill="1" applyBorder="1" applyAlignment="1">
      <alignment vertical="top"/>
    </xf>
    <xf numFmtId="171" fontId="8" fillId="18" borderId="10" xfId="0" applyNumberFormat="1" applyFont="1" applyFill="1" applyBorder="1" applyAlignment="1">
      <alignment vertical="top"/>
    </xf>
    <xf numFmtId="42" fontId="10" fillId="15" borderId="0" xfId="42" applyNumberFormat="1" applyFont="1" applyFill="1" applyBorder="1" applyAlignment="1" applyProtection="1">
      <alignment vertical="top"/>
    </xf>
    <xf numFmtId="0" fontId="10" fillId="16" borderId="1" xfId="48" applyFont="1" applyFill="1" applyBorder="1" applyAlignment="1">
      <alignment vertical="top"/>
    </xf>
    <xf numFmtId="0" fontId="10" fillId="16" borderId="2" xfId="48" applyFont="1" applyFill="1" applyBorder="1" applyAlignment="1">
      <alignment wrapText="1"/>
    </xf>
    <xf numFmtId="171" fontId="10" fillId="16" borderId="3" xfId="0" applyNumberFormat="1" applyFont="1" applyFill="1" applyBorder="1" applyAlignment="1">
      <alignment horizontal="left" vertical="top"/>
    </xf>
    <xf numFmtId="0" fontId="10" fillId="16" borderId="4" xfId="48" applyFont="1" applyFill="1" applyBorder="1" applyAlignment="1">
      <alignment vertical="top"/>
    </xf>
    <xf numFmtId="0" fontId="9" fillId="16" borderId="5" xfId="48" applyFont="1" applyFill="1" applyBorder="1" applyAlignment="1">
      <alignment wrapText="1"/>
    </xf>
    <xf numFmtId="0" fontId="10" fillId="16" borderId="5" xfId="48" applyFont="1" applyFill="1" applyBorder="1" applyAlignment="1">
      <alignment vertical="top"/>
    </xf>
    <xf numFmtId="0" fontId="10" fillId="16" borderId="6" xfId="48" applyFont="1" applyFill="1" applyBorder="1" applyAlignment="1">
      <alignment horizontal="right" vertical="top"/>
    </xf>
    <xf numFmtId="171" fontId="10" fillId="16" borderId="6" xfId="0" applyNumberFormat="1" applyFont="1" applyFill="1" applyBorder="1" applyAlignment="1">
      <alignment horizontal="left" vertical="top"/>
    </xf>
    <xf numFmtId="0" fontId="8" fillId="17" borderId="0" xfId="0" applyFont="1" applyFill="1" applyProtection="1">
      <protection locked="0"/>
    </xf>
    <xf numFmtId="171" fontId="8" fillId="0" borderId="8" xfId="0" applyNumberFormat="1" applyFont="1" applyBorder="1" applyAlignment="1">
      <alignment horizontal="center" vertical="top"/>
    </xf>
    <xf numFmtId="0" fontId="8" fillId="0" borderId="0" xfId="0" quotePrefix="1" applyFont="1" applyAlignment="1">
      <alignment horizontal="left"/>
    </xf>
    <xf numFmtId="0" fontId="8" fillId="0" borderId="0" xfId="0" quotePrefix="1" applyFont="1" applyAlignment="1">
      <alignment horizontal="left" vertical="top"/>
    </xf>
    <xf numFmtId="0" fontId="8" fillId="0" borderId="7" xfId="0" quotePrefix="1" applyFont="1" applyBorder="1" applyAlignment="1">
      <alignment horizontal="left" vertical="top"/>
    </xf>
    <xf numFmtId="0" fontId="8" fillId="0" borderId="8" xfId="0" applyFont="1" applyBorder="1" applyAlignment="1">
      <alignment vertical="top"/>
    </xf>
    <xf numFmtId="171" fontId="8" fillId="0" borderId="8" xfId="0" quotePrefix="1" applyNumberFormat="1" applyFont="1" applyBorder="1" applyAlignment="1">
      <alignment horizontal="center" vertical="top"/>
    </xf>
    <xf numFmtId="0" fontId="10" fillId="16" borderId="2" xfId="48" applyFont="1" applyFill="1" applyBorder="1" applyAlignment="1">
      <alignment vertical="top" wrapText="1"/>
    </xf>
    <xf numFmtId="0" fontId="21" fillId="16" borderId="2" xfId="48" applyFont="1" applyFill="1" applyBorder="1" applyAlignment="1">
      <alignment vertical="top"/>
    </xf>
    <xf numFmtId="0" fontId="10" fillId="16" borderId="3" xfId="48" quotePrefix="1" applyFont="1" applyFill="1" applyBorder="1" applyAlignment="1">
      <alignment horizontal="right" vertical="top"/>
    </xf>
    <xf numFmtId="0" fontId="10" fillId="16" borderId="4" xfId="0" applyFont="1" applyFill="1" applyBorder="1" applyAlignment="1">
      <alignment vertical="top"/>
    </xf>
    <xf numFmtId="0" fontId="10" fillId="16" borderId="6" xfId="48" quotePrefix="1" applyFont="1" applyFill="1" applyBorder="1" applyAlignment="1">
      <alignment horizontal="right" vertical="top"/>
    </xf>
    <xf numFmtId="0" fontId="8" fillId="17" borderId="0" xfId="0" applyFont="1" applyFill="1" applyAlignment="1" applyProtection="1">
      <alignment wrapText="1"/>
      <protection locked="0"/>
    </xf>
    <xf numFmtId="0" fontId="8" fillId="17" borderId="8" xfId="0" applyFont="1" applyFill="1" applyBorder="1" applyAlignment="1" applyProtection="1">
      <alignment vertical="top"/>
      <protection locked="0"/>
    </xf>
    <xf numFmtId="0" fontId="22" fillId="0" borderId="0" xfId="0" applyFont="1"/>
    <xf numFmtId="0" fontId="8" fillId="0" borderId="0" xfId="0" applyFont="1" applyAlignment="1">
      <alignment horizontal="left" vertical="top"/>
    </xf>
    <xf numFmtId="0" fontId="8" fillId="0" borderId="7" xfId="0" applyFont="1" applyBorder="1" applyAlignment="1">
      <alignment horizontal="left" vertical="top"/>
    </xf>
    <xf numFmtId="0" fontId="8" fillId="0" borderId="0" xfId="0" applyFont="1" applyAlignment="1">
      <alignment horizontal="right" vertical="top"/>
    </xf>
    <xf numFmtId="0" fontId="8" fillId="0" borderId="7" xfId="0" applyFont="1" applyBorder="1" applyAlignment="1">
      <alignment horizontal="right" vertical="top"/>
    </xf>
    <xf numFmtId="0" fontId="8" fillId="15" borderId="0" xfId="0" applyFont="1" applyFill="1" applyAlignment="1">
      <alignment horizontal="right"/>
    </xf>
    <xf numFmtId="0" fontId="10" fillId="16" borderId="1" xfId="48" applyFont="1" applyFill="1" applyBorder="1" applyAlignment="1">
      <alignment vertical="center"/>
    </xf>
    <xf numFmtId="0" fontId="10" fillId="16" borderId="2" xfId="48" applyFont="1" applyFill="1" applyBorder="1" applyAlignment="1">
      <alignment vertical="center"/>
    </xf>
    <xf numFmtId="0" fontId="10" fillId="16" borderId="2" xfId="48" quotePrefix="1" applyFont="1" applyFill="1" applyBorder="1" applyAlignment="1">
      <alignment horizontal="right" vertical="center"/>
    </xf>
    <xf numFmtId="0" fontId="8" fillId="15" borderId="0" xfId="0" applyFont="1" applyFill="1" applyAlignment="1">
      <alignment vertical="center"/>
    </xf>
    <xf numFmtId="0" fontId="10" fillId="16" borderId="4" xfId="48" applyFont="1" applyFill="1" applyBorder="1" applyAlignment="1">
      <alignment vertical="center"/>
    </xf>
    <xf numFmtId="0" fontId="9" fillId="16" borderId="5" xfId="48" applyFont="1" applyFill="1" applyBorder="1" applyAlignment="1">
      <alignment vertical="center"/>
    </xf>
    <xf numFmtId="0" fontId="10" fillId="16" borderId="5" xfId="48" applyFont="1" applyFill="1" applyBorder="1" applyAlignment="1">
      <alignment vertical="center"/>
    </xf>
    <xf numFmtId="0" fontId="10" fillId="16" borderId="5" xfId="48" quotePrefix="1" applyFont="1" applyFill="1" applyBorder="1" applyAlignment="1">
      <alignment horizontal="right" vertical="center"/>
    </xf>
    <xf numFmtId="0" fontId="8" fillId="17" borderId="0" xfId="0" applyFont="1" applyFill="1" applyAlignment="1" applyProtection="1">
      <alignment vertical="top" wrapText="1"/>
      <protection locked="0"/>
    </xf>
    <xf numFmtId="42" fontId="8" fillId="17" borderId="0" xfId="42" applyNumberFormat="1" applyFont="1" applyFill="1" applyBorder="1" applyAlignment="1" applyProtection="1">
      <alignment vertical="top"/>
      <protection locked="0"/>
    </xf>
    <xf numFmtId="0" fontId="8" fillId="17" borderId="7" xfId="0" applyFont="1" applyFill="1" applyBorder="1" applyAlignment="1" applyProtection="1">
      <alignment vertical="top"/>
      <protection locked="0"/>
    </xf>
    <xf numFmtId="0" fontId="8" fillId="17" borderId="0" xfId="0" applyFont="1" applyFill="1" applyAlignment="1" applyProtection="1">
      <alignment vertical="top"/>
      <protection locked="0"/>
    </xf>
    <xf numFmtId="0" fontId="8" fillId="0" borderId="0" xfId="0" applyFont="1"/>
    <xf numFmtId="0" fontId="8" fillId="0" borderId="0" xfId="0" applyFont="1" applyAlignment="1">
      <alignment vertical="top"/>
    </xf>
    <xf numFmtId="164" fontId="10" fillId="15" borderId="0" xfId="0" applyNumberFormat="1" applyFont="1" applyFill="1" applyAlignment="1">
      <alignment vertical="top"/>
    </xf>
    <xf numFmtId="164" fontId="10" fillId="15" borderId="0" xfId="0" applyNumberFormat="1" applyFont="1" applyFill="1" applyAlignment="1">
      <alignment horizontal="right"/>
    </xf>
    <xf numFmtId="168" fontId="10" fillId="15" borderId="12" xfId="25" applyFont="1" applyFill="1" applyBorder="1" applyAlignment="1" applyProtection="1">
      <alignment vertical="top"/>
    </xf>
    <xf numFmtId="171" fontId="10" fillId="15" borderId="12" xfId="25" applyNumberFormat="1" applyFont="1" applyFill="1" applyBorder="1" applyAlignment="1" applyProtection="1">
      <alignment vertical="top"/>
    </xf>
    <xf numFmtId="171" fontId="10" fillId="0" borderId="0" xfId="0" applyNumberFormat="1" applyFont="1" applyAlignment="1">
      <alignment horizontal="center" vertical="top"/>
    </xf>
    <xf numFmtId="0" fontId="10" fillId="0" borderId="0" xfId="0" applyFont="1" applyAlignment="1">
      <alignment horizontal="center" vertical="top"/>
    </xf>
    <xf numFmtId="171" fontId="10" fillId="0" borderId="0" xfId="43" applyNumberFormat="1" applyFont="1" applyFill="1" applyBorder="1" applyAlignment="1" applyProtection="1">
      <alignment horizontal="right" vertical="center"/>
    </xf>
    <xf numFmtId="0" fontId="8" fillId="15" borderId="1" xfId="0" applyFont="1" applyFill="1" applyBorder="1" applyAlignment="1">
      <alignment vertical="top"/>
    </xf>
    <xf numFmtId="0" fontId="8" fillId="15" borderId="2" xfId="0" applyFont="1" applyFill="1" applyBorder="1" applyAlignment="1">
      <alignment vertical="top"/>
    </xf>
    <xf numFmtId="171" fontId="8" fillId="15" borderId="3" xfId="0" applyNumberFormat="1" applyFont="1" applyFill="1" applyBorder="1" applyAlignment="1">
      <alignment horizontal="center" vertical="top"/>
    </xf>
    <xf numFmtId="0" fontId="8" fillId="15" borderId="7" xfId="0" applyFont="1" applyFill="1" applyBorder="1" applyAlignment="1">
      <alignment vertical="top"/>
    </xf>
    <xf numFmtId="0" fontId="8" fillId="15" borderId="4" xfId="0" applyFont="1" applyFill="1" applyBorder="1" applyAlignment="1">
      <alignment vertical="top"/>
    </xf>
    <xf numFmtId="171" fontId="8" fillId="15" borderId="6" xfId="0" applyNumberFormat="1" applyFont="1" applyFill="1" applyBorder="1" applyAlignment="1">
      <alignment horizontal="center" vertical="top"/>
    </xf>
    <xf numFmtId="0" fontId="10" fillId="15" borderId="4" xfId="0" applyFont="1" applyFill="1" applyBorder="1" applyAlignment="1">
      <alignment vertical="top"/>
    </xf>
    <xf numFmtId="0" fontId="10" fillId="15" borderId="5" xfId="0" applyFont="1" applyFill="1" applyBorder="1" applyAlignment="1">
      <alignment vertical="top"/>
    </xf>
    <xf numFmtId="0" fontId="8" fillId="0" borderId="0" xfId="0" applyFont="1" applyAlignment="1">
      <alignment horizontal="left"/>
    </xf>
    <xf numFmtId="171" fontId="11" fillId="0" borderId="0" xfId="0" applyNumberFormat="1" applyFont="1" applyAlignment="1">
      <alignment vertical="top"/>
    </xf>
    <xf numFmtId="0" fontId="10" fillId="16" borderId="9" xfId="0" applyFont="1" applyFill="1" applyBorder="1" applyAlignment="1">
      <alignment vertical="top"/>
    </xf>
    <xf numFmtId="171" fontId="10" fillId="16" borderId="11" xfId="0" applyNumberFormat="1" applyFont="1" applyFill="1" applyBorder="1" applyAlignment="1">
      <alignment horizontal="center" vertical="top"/>
    </xf>
    <xf numFmtId="171" fontId="10" fillId="16" borderId="11" xfId="43" applyNumberFormat="1" applyFont="1" applyFill="1" applyBorder="1" applyAlignment="1" applyProtection="1">
      <alignment horizontal="right" vertical="center"/>
    </xf>
    <xf numFmtId="171" fontId="8" fillId="0" borderId="3" xfId="0" applyNumberFormat="1" applyFont="1" applyBorder="1" applyAlignment="1">
      <alignment horizontal="left" vertical="top"/>
    </xf>
    <xf numFmtId="171" fontId="8" fillId="15" borderId="13" xfId="0" applyNumberFormat="1" applyFont="1" applyFill="1" applyBorder="1"/>
    <xf numFmtId="171" fontId="8" fillId="15" borderId="14" xfId="0" applyNumberFormat="1" applyFont="1" applyFill="1" applyBorder="1"/>
    <xf numFmtId="171" fontId="8" fillId="15" borderId="8" xfId="0" applyNumberFormat="1" applyFont="1" applyFill="1" applyBorder="1" applyAlignment="1">
      <alignment horizontal="center" vertical="top"/>
    </xf>
    <xf numFmtId="171" fontId="10" fillId="15" borderId="6" xfId="0" applyNumberFormat="1" applyFont="1" applyFill="1" applyBorder="1" applyAlignment="1">
      <alignment horizontal="center" vertical="top"/>
    </xf>
    <xf numFmtId="171" fontId="10" fillId="15" borderId="15" xfId="42" applyNumberFormat="1" applyFont="1" applyFill="1" applyBorder="1" applyAlignment="1" applyProtection="1">
      <alignment vertical="top"/>
    </xf>
    <xf numFmtId="167" fontId="8" fillId="0" borderId="0" xfId="42" applyNumberFormat="1" applyFont="1" applyProtection="1"/>
    <xf numFmtId="0" fontId="23" fillId="17" borderId="0" xfId="0" applyFont="1" applyFill="1" applyAlignment="1" applyProtection="1">
      <alignment vertical="center" wrapText="1"/>
      <protection locked="0"/>
    </xf>
    <xf numFmtId="0" fontId="23" fillId="17" borderId="0" xfId="0" applyFont="1" applyFill="1" applyAlignment="1" applyProtection="1">
      <alignment horizontal="left" vertical="center" wrapText="1"/>
      <protection locked="0"/>
    </xf>
    <xf numFmtId="0" fontId="8" fillId="17" borderId="0" xfId="0" applyFont="1" applyFill="1" applyAlignment="1" applyProtection="1">
      <alignment horizontal="left" vertical="center" wrapText="1"/>
      <protection locked="0"/>
    </xf>
    <xf numFmtId="0" fontId="12" fillId="0" borderId="0" xfId="0" applyFont="1"/>
    <xf numFmtId="0" fontId="12" fillId="0" borderId="0" xfId="0" applyFont="1" applyAlignment="1">
      <alignment wrapText="1"/>
    </xf>
    <xf numFmtId="0" fontId="13" fillId="0" borderId="0" xfId="0" applyFont="1"/>
    <xf numFmtId="0" fontId="10" fillId="0" borderId="0" xfId="0" applyFont="1"/>
    <xf numFmtId="167" fontId="10" fillId="0" borderId="0" xfId="42" applyNumberFormat="1" applyFont="1" applyProtection="1"/>
    <xf numFmtId="0" fontId="8" fillId="0" borderId="16" xfId="0" applyFont="1" applyBorder="1"/>
    <xf numFmtId="0" fontId="8" fillId="17" borderId="0" xfId="0" applyFont="1" applyFill="1" applyAlignment="1" applyProtection="1">
      <alignment horizontal="left"/>
      <protection locked="0"/>
    </xf>
    <xf numFmtId="167" fontId="8" fillId="17" borderId="0" xfId="42" applyNumberFormat="1" applyFont="1" applyFill="1" applyBorder="1" applyAlignment="1" applyProtection="1">
      <alignment horizontal="left"/>
      <protection locked="0"/>
    </xf>
    <xf numFmtId="0" fontId="8" fillId="0" borderId="17" xfId="0" applyFont="1" applyBorder="1"/>
    <xf numFmtId="0" fontId="8" fillId="0" borderId="18" xfId="0" applyFont="1" applyBorder="1"/>
    <xf numFmtId="167" fontId="8" fillId="0" borderId="0" xfId="42" applyNumberFormat="1" applyFont="1" applyFill="1" applyBorder="1" applyAlignment="1" applyProtection="1">
      <alignment horizontal="left"/>
    </xf>
    <xf numFmtId="0" fontId="8" fillId="0" borderId="13" xfId="0" applyFont="1" applyBorder="1"/>
    <xf numFmtId="0" fontId="8" fillId="0" borderId="14" xfId="0" applyFont="1" applyBorder="1"/>
    <xf numFmtId="0" fontId="8" fillId="0" borderId="19" xfId="0" applyFont="1" applyBorder="1"/>
    <xf numFmtId="0" fontId="14" fillId="0" borderId="0" xfId="0" applyFont="1"/>
    <xf numFmtId="0" fontId="15" fillId="0" borderId="0" xfId="0" applyFont="1"/>
    <xf numFmtId="167" fontId="8" fillId="0" borderId="0" xfId="42" applyNumberFormat="1" applyFont="1" applyFill="1" applyProtection="1"/>
    <xf numFmtId="0" fontId="8" fillId="0" borderId="23" xfId="0" applyFont="1" applyBorder="1"/>
    <xf numFmtId="0" fontId="8" fillId="0" borderId="24" xfId="0" applyFont="1" applyBorder="1"/>
    <xf numFmtId="167" fontId="8" fillId="0" borderId="24" xfId="42" applyNumberFormat="1" applyFont="1" applyFill="1" applyBorder="1" applyProtection="1"/>
    <xf numFmtId="0" fontId="8" fillId="0" borderId="25" xfId="0" applyFont="1" applyBorder="1"/>
    <xf numFmtId="0" fontId="8" fillId="0" borderId="26" xfId="0" applyFont="1" applyBorder="1"/>
    <xf numFmtId="167" fontId="8" fillId="0" borderId="0" xfId="42" applyNumberFormat="1" applyFont="1" applyFill="1" applyBorder="1" applyProtection="1"/>
    <xf numFmtId="0" fontId="8" fillId="0" borderId="27" xfId="0" applyFont="1" applyBorder="1"/>
    <xf numFmtId="0" fontId="10" fillId="0" borderId="26" xfId="0" applyFont="1" applyBorder="1"/>
    <xf numFmtId="167" fontId="10" fillId="0" borderId="0" xfId="42" applyNumberFormat="1" applyFont="1" applyFill="1" applyBorder="1" applyAlignment="1" applyProtection="1">
      <alignment horizontal="center" wrapText="1"/>
    </xf>
    <xf numFmtId="3" fontId="10" fillId="0" borderId="27" xfId="0" applyNumberFormat="1" applyFont="1" applyBorder="1" applyAlignment="1">
      <alignment horizontal="center"/>
    </xf>
    <xf numFmtId="167" fontId="8" fillId="0" borderId="5" xfId="42" applyNumberFormat="1" applyFont="1" applyFill="1" applyBorder="1" applyProtection="1"/>
    <xf numFmtId="0" fontId="8" fillId="0" borderId="28" xfId="0" applyFont="1" applyBorder="1"/>
    <xf numFmtId="0" fontId="21" fillId="0" borderId="0" xfId="0" applyFont="1"/>
    <xf numFmtId="167" fontId="10" fillId="0" borderId="0" xfId="42" applyNumberFormat="1" applyFont="1" applyFill="1" applyBorder="1" applyProtection="1"/>
    <xf numFmtId="0" fontId="10" fillId="0" borderId="29" xfId="0" applyFont="1" applyBorder="1"/>
    <xf numFmtId="0" fontId="10" fillId="0" borderId="30" xfId="0" applyFont="1" applyBorder="1"/>
    <xf numFmtId="168" fontId="10" fillId="0" borderId="0" xfId="0" applyNumberFormat="1" applyFont="1"/>
    <xf numFmtId="0" fontId="8" fillId="15" borderId="0" xfId="0" applyFont="1" applyFill="1" applyAlignment="1">
      <alignment wrapText="1"/>
    </xf>
    <xf numFmtId="0" fontId="9" fillId="0" borderId="23" xfId="0" applyFont="1" applyBorder="1"/>
    <xf numFmtId="0" fontId="8" fillId="0" borderId="32" xfId="0" applyFont="1" applyBorder="1"/>
    <xf numFmtId="0" fontId="9" fillId="0" borderId="26" xfId="0" applyFont="1" applyBorder="1"/>
    <xf numFmtId="0" fontId="8" fillId="17" borderId="27" xfId="0" applyFont="1" applyFill="1" applyBorder="1" applyAlignment="1" applyProtection="1">
      <alignment horizontal="left" vertical="top" wrapText="1"/>
      <protection locked="0"/>
    </xf>
    <xf numFmtId="0" fontId="9" fillId="0" borderId="29" xfId="0" applyFont="1" applyBorder="1"/>
    <xf numFmtId="0" fontId="8" fillId="0" borderId="33" xfId="0" applyFont="1" applyBorder="1"/>
    <xf numFmtId="170" fontId="8" fillId="16" borderId="0" xfId="0" applyNumberFormat="1" applyFont="1" applyFill="1"/>
    <xf numFmtId="170" fontId="8" fillId="15" borderId="0" xfId="0" applyNumberFormat="1" applyFont="1" applyFill="1"/>
    <xf numFmtId="170" fontId="8" fillId="0" borderId="0" xfId="0" applyNumberFormat="1" applyFont="1"/>
    <xf numFmtId="14" fontId="8" fillId="17" borderId="0" xfId="0" applyNumberFormat="1" applyFont="1" applyFill="1" applyAlignment="1" applyProtection="1">
      <alignment horizontal="left"/>
      <protection locked="0"/>
    </xf>
    <xf numFmtId="14" fontId="8" fillId="17" borderId="0" xfId="42" applyNumberFormat="1" applyFont="1" applyFill="1" applyBorder="1" applyAlignment="1" applyProtection="1">
      <alignment horizontal="left"/>
      <protection locked="0"/>
    </xf>
    <xf numFmtId="42" fontId="8" fillId="0" borderId="0" xfId="42" applyNumberFormat="1" applyFont="1" applyFill="1" applyBorder="1" applyProtection="1"/>
    <xf numFmtId="42" fontId="8" fillId="0" borderId="27" xfId="42" applyNumberFormat="1" applyFont="1" applyFill="1" applyBorder="1" applyProtection="1"/>
    <xf numFmtId="42" fontId="10" fillId="0" borderId="0" xfId="42" applyNumberFormat="1" applyFont="1" applyFill="1" applyBorder="1" applyProtection="1"/>
    <xf numFmtId="42" fontId="10" fillId="0" borderId="27" xfId="0" applyNumberFormat="1" applyFont="1" applyBorder="1"/>
    <xf numFmtId="42" fontId="8" fillId="0" borderId="27" xfId="0" applyNumberFormat="1" applyFont="1" applyBorder="1"/>
    <xf numFmtId="167" fontId="8" fillId="15" borderId="2" xfId="0" applyNumberFormat="1" applyFont="1" applyFill="1" applyBorder="1" applyAlignment="1">
      <alignment vertical="top"/>
    </xf>
    <xf numFmtId="0" fontId="10" fillId="15" borderId="26" xfId="0" applyFont="1" applyFill="1" applyBorder="1" applyAlignment="1">
      <alignment vertical="top"/>
    </xf>
    <xf numFmtId="0" fontId="8" fillId="15" borderId="34" xfId="0" applyFont="1" applyFill="1" applyBorder="1" applyAlignment="1">
      <alignment vertical="top"/>
    </xf>
    <xf numFmtId="171" fontId="8" fillId="15" borderId="35" xfId="0" applyNumberFormat="1" applyFont="1" applyFill="1" applyBorder="1"/>
    <xf numFmtId="0" fontId="8" fillId="15" borderId="26" xfId="0" applyFont="1" applyFill="1" applyBorder="1" applyAlignment="1">
      <alignment vertical="top"/>
    </xf>
    <xf numFmtId="167" fontId="8" fillId="15" borderId="0" xfId="0" applyNumberFormat="1" applyFont="1" applyFill="1" applyAlignment="1">
      <alignment vertical="top"/>
    </xf>
    <xf numFmtId="171" fontId="8" fillId="15" borderId="36" xfId="0" applyNumberFormat="1" applyFont="1" applyFill="1" applyBorder="1"/>
    <xf numFmtId="171" fontId="10" fillId="0" borderId="38" xfId="43" applyNumberFormat="1" applyFont="1" applyFill="1" applyBorder="1" applyAlignment="1" applyProtection="1">
      <alignment horizontal="center" vertical="center" wrapText="1"/>
    </xf>
    <xf numFmtId="0" fontId="10" fillId="15" borderId="39" xfId="0" applyFont="1" applyFill="1" applyBorder="1" applyAlignment="1">
      <alignment vertical="top"/>
    </xf>
    <xf numFmtId="0" fontId="10" fillId="15" borderId="40" xfId="0" applyFont="1" applyFill="1" applyBorder="1" applyAlignment="1">
      <alignment vertical="top"/>
    </xf>
    <xf numFmtId="0" fontId="10" fillId="15" borderId="41" xfId="0" applyFont="1" applyFill="1" applyBorder="1" applyAlignment="1">
      <alignment vertical="top"/>
    </xf>
    <xf numFmtId="42" fontId="8" fillId="0" borderId="0" xfId="0" applyNumberFormat="1" applyFont="1"/>
    <xf numFmtId="171" fontId="10" fillId="20" borderId="37" xfId="42" applyNumberFormat="1" applyFont="1" applyFill="1" applyBorder="1" applyAlignment="1" applyProtection="1">
      <alignment vertical="top"/>
    </xf>
    <xf numFmtId="0" fontId="10" fillId="19" borderId="20" xfId="0" applyFont="1" applyFill="1" applyBorder="1" applyAlignment="1">
      <alignment horizontal="center"/>
    </xf>
    <xf numFmtId="0" fontId="0" fillId="19" borderId="21" xfId="0" applyFill="1" applyBorder="1" applyAlignment="1">
      <alignment horizontal="center"/>
    </xf>
    <xf numFmtId="0" fontId="0" fillId="19" borderId="22" xfId="0" applyFill="1" applyBorder="1" applyAlignment="1">
      <alignment horizontal="center"/>
    </xf>
    <xf numFmtId="0" fontId="8" fillId="17" borderId="24" xfId="0" applyFont="1" applyFill="1" applyBorder="1" applyAlignment="1" applyProtection="1">
      <alignment horizontal="left" vertical="top" wrapText="1"/>
      <protection locked="0"/>
    </xf>
    <xf numFmtId="0" fontId="8" fillId="17" borderId="25" xfId="0" applyFont="1" applyFill="1" applyBorder="1" applyAlignment="1" applyProtection="1">
      <alignment horizontal="left" vertical="top" wrapText="1"/>
      <protection locked="0"/>
    </xf>
    <xf numFmtId="9" fontId="8" fillId="0" borderId="0" xfId="57" applyFont="1"/>
    <xf numFmtId="42" fontId="10" fillId="0" borderId="0" xfId="0" applyNumberFormat="1" applyFont="1"/>
    <xf numFmtId="9" fontId="10" fillId="0" borderId="0" xfId="0" applyNumberFormat="1" applyFont="1"/>
    <xf numFmtId="171" fontId="10" fillId="15" borderId="0" xfId="0" applyNumberFormat="1" applyFont="1" applyFill="1"/>
    <xf numFmtId="171" fontId="8" fillId="15" borderId="0" xfId="0" applyNumberFormat="1" applyFont="1" applyFill="1"/>
    <xf numFmtId="10" fontId="8" fillId="0" borderId="30" xfId="57" applyNumberFormat="1" applyFont="1" applyFill="1" applyBorder="1" applyProtection="1"/>
    <xf numFmtId="0" fontId="8" fillId="0" borderId="30" xfId="0" applyFont="1" applyBorder="1"/>
    <xf numFmtId="10" fontId="8" fillId="0" borderId="31" xfId="57" applyNumberFormat="1" applyFont="1" applyFill="1" applyBorder="1" applyProtection="1"/>
    <xf numFmtId="0" fontId="8" fillId="16" borderId="25" xfId="0" applyFont="1" applyFill="1" applyBorder="1" applyAlignment="1">
      <alignment horizontal="center" vertical="center" wrapText="1"/>
    </xf>
    <xf numFmtId="170" fontId="8" fillId="17" borderId="14" xfId="55" applyNumberFormat="1" applyFont="1" applyFill="1" applyBorder="1" applyProtection="1">
      <protection locked="0"/>
    </xf>
    <xf numFmtId="0" fontId="8" fillId="17" borderId="0" xfId="0" applyFont="1" applyFill="1" applyAlignment="1" applyProtection="1">
      <alignment horizontal="left" vertical="top" wrapText="1"/>
      <protection locked="0"/>
    </xf>
    <xf numFmtId="0" fontId="8" fillId="16" borderId="16" xfId="0" applyFont="1" applyFill="1" applyBorder="1" applyAlignment="1">
      <alignment horizontal="center" vertical="center" wrapText="1"/>
    </xf>
    <xf numFmtId="0" fontId="8" fillId="16" borderId="23" xfId="0" applyFont="1" applyFill="1" applyBorder="1" applyAlignment="1">
      <alignment horizontal="left" vertical="center" wrapText="1"/>
    </xf>
    <xf numFmtId="0" fontId="8" fillId="16" borderId="24" xfId="0" applyFont="1" applyFill="1" applyBorder="1" applyAlignment="1">
      <alignment horizontal="left" vertical="center" wrapText="1"/>
    </xf>
    <xf numFmtId="0" fontId="8" fillId="16" borderId="25" xfId="0" applyFont="1" applyFill="1" applyBorder="1" applyAlignment="1">
      <alignment horizontal="left" vertical="center" wrapText="1"/>
    </xf>
    <xf numFmtId="170" fontId="8" fillId="17" borderId="32" xfId="55" applyNumberFormat="1" applyFont="1" applyFill="1" applyBorder="1" applyProtection="1">
      <protection locked="0"/>
    </xf>
    <xf numFmtId="0" fontId="8" fillId="17" borderId="30" xfId="0" applyFont="1" applyFill="1" applyBorder="1" applyAlignment="1" applyProtection="1">
      <alignment horizontal="left" vertical="top" wrapText="1"/>
      <protection locked="0"/>
    </xf>
    <xf numFmtId="0" fontId="8" fillId="17" borderId="31" xfId="0" applyFont="1" applyFill="1" applyBorder="1" applyAlignment="1" applyProtection="1">
      <alignment horizontal="left" vertical="top" wrapText="1"/>
      <protection locked="0"/>
    </xf>
    <xf numFmtId="170" fontId="8" fillId="17" borderId="33" xfId="55" applyNumberFormat="1" applyFont="1" applyFill="1" applyBorder="1" applyProtection="1"/>
    <xf numFmtId="4" fontId="8" fillId="17" borderId="32" xfId="0" applyNumberFormat="1" applyFont="1" applyFill="1" applyBorder="1"/>
    <xf numFmtId="10" fontId="8" fillId="17" borderId="32" xfId="57" applyNumberFormat="1" applyFont="1" applyFill="1" applyBorder="1"/>
    <xf numFmtId="4" fontId="8" fillId="17" borderId="14" xfId="0" applyNumberFormat="1" applyFont="1" applyFill="1" applyBorder="1"/>
    <xf numFmtId="10" fontId="8" fillId="17" borderId="14" xfId="57" applyNumberFormat="1" applyFont="1" applyFill="1" applyBorder="1"/>
    <xf numFmtId="0" fontId="8" fillId="17" borderId="14" xfId="57" applyNumberFormat="1" applyFont="1" applyFill="1" applyBorder="1"/>
    <xf numFmtId="9" fontId="8" fillId="17" borderId="14" xfId="57" applyFont="1" applyFill="1" applyBorder="1"/>
    <xf numFmtId="4" fontId="8" fillId="17" borderId="33" xfId="0" applyNumberFormat="1" applyFont="1" applyFill="1" applyBorder="1"/>
    <xf numFmtId="9" fontId="8" fillId="17" borderId="33" xfId="57" applyFont="1" applyFill="1" applyBorder="1"/>
    <xf numFmtId="42" fontId="10" fillId="0" borderId="2" xfId="42" applyNumberFormat="1" applyFont="1" applyFill="1" applyBorder="1" applyProtection="1"/>
    <xf numFmtId="42" fontId="10" fillId="0" borderId="12" xfId="42" applyNumberFormat="1" applyFont="1" applyFill="1" applyBorder="1" applyAlignment="1" applyProtection="1">
      <alignment vertical="center"/>
    </xf>
    <xf numFmtId="0" fontId="8" fillId="0" borderId="0" xfId="0" applyFont="1" applyAlignment="1">
      <alignment horizontal="left" wrapText="1"/>
    </xf>
    <xf numFmtId="42" fontId="10" fillId="0" borderId="42" xfId="0" applyNumberFormat="1" applyFont="1" applyBorder="1"/>
    <xf numFmtId="0" fontId="16" fillId="0" borderId="0" xfId="0" applyFont="1"/>
    <xf numFmtId="0" fontId="17" fillId="0" borderId="0" xfId="0" applyFont="1"/>
    <xf numFmtId="0" fontId="10" fillId="0" borderId="0" xfId="0" applyFont="1" applyAlignment="1">
      <alignment vertical="center" wrapText="1"/>
    </xf>
    <xf numFmtId="0" fontId="16" fillId="0" borderId="0" xfId="0" applyFont="1" applyAlignment="1">
      <alignment vertical="center"/>
    </xf>
    <xf numFmtId="42" fontId="10" fillId="0" borderId="43" xfId="0" applyNumberFormat="1" applyFont="1" applyBorder="1" applyAlignment="1">
      <alignment vertical="center"/>
    </xf>
    <xf numFmtId="0" fontId="10" fillId="16" borderId="20" xfId="0" applyFont="1" applyFill="1" applyBorder="1" applyAlignment="1">
      <alignment horizontal="center"/>
    </xf>
    <xf numFmtId="0" fontId="10" fillId="16" borderId="21" xfId="0" applyFont="1" applyFill="1" applyBorder="1" applyAlignment="1">
      <alignment horizontal="center"/>
    </xf>
    <xf numFmtId="0" fontId="10" fillId="16" borderId="22" xfId="0" applyFont="1" applyFill="1" applyBorder="1" applyAlignment="1">
      <alignment horizontal="center"/>
    </xf>
    <xf numFmtId="0" fontId="10" fillId="15" borderId="23" xfId="0" applyFont="1" applyFill="1" applyBorder="1" applyAlignment="1">
      <alignment horizontal="left" vertical="top" wrapText="1"/>
    </xf>
    <xf numFmtId="0" fontId="10" fillId="15" borderId="24" xfId="0" applyFont="1" applyFill="1" applyBorder="1" applyAlignment="1">
      <alignment horizontal="left" vertical="top" wrapText="1"/>
    </xf>
    <xf numFmtId="0" fontId="10" fillId="15" borderId="25" xfId="0" applyFont="1" applyFill="1" applyBorder="1" applyAlignment="1">
      <alignment horizontal="left" vertical="top" wrapText="1"/>
    </xf>
    <xf numFmtId="0" fontId="10" fillId="15" borderId="26" xfId="0" applyFont="1" applyFill="1" applyBorder="1" applyAlignment="1">
      <alignment horizontal="left" vertical="top" wrapText="1"/>
    </xf>
    <xf numFmtId="0" fontId="10" fillId="15" borderId="0" xfId="0" applyFont="1" applyFill="1" applyAlignment="1">
      <alignment horizontal="left" vertical="top" wrapText="1"/>
    </xf>
    <xf numFmtId="0" fontId="10" fillId="15" borderId="27" xfId="0" applyFont="1" applyFill="1" applyBorder="1" applyAlignment="1">
      <alignment horizontal="left" vertical="top" wrapText="1"/>
    </xf>
    <xf numFmtId="0" fontId="10" fillId="15" borderId="29" xfId="0" applyFont="1" applyFill="1" applyBorder="1" applyAlignment="1">
      <alignment horizontal="left" vertical="top" wrapText="1"/>
    </xf>
    <xf numFmtId="0" fontId="10" fillId="15" borderId="30" xfId="0" applyFont="1" applyFill="1" applyBorder="1" applyAlignment="1">
      <alignment horizontal="left" vertical="top" wrapText="1"/>
    </xf>
    <xf numFmtId="0" fontId="10" fillId="15" borderId="31" xfId="0" applyFont="1" applyFill="1" applyBorder="1" applyAlignment="1">
      <alignment horizontal="left" vertical="top" wrapText="1"/>
    </xf>
    <xf numFmtId="0" fontId="10" fillId="16" borderId="20" xfId="0" applyFont="1" applyFill="1" applyBorder="1" applyAlignment="1">
      <alignment horizontal="center" vertical="top"/>
    </xf>
    <xf numFmtId="0" fontId="10" fillId="16" borderId="21" xfId="0" applyFont="1" applyFill="1" applyBorder="1" applyAlignment="1">
      <alignment horizontal="center" vertical="top"/>
    </xf>
    <xf numFmtId="0" fontId="10" fillId="16" borderId="22" xfId="0" applyFont="1" applyFill="1" applyBorder="1" applyAlignment="1">
      <alignment horizontal="center" vertical="top"/>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Euro" xfId="25" xr:uid="{00000000-0005-0000-0000-000018000000}"/>
    <cellStyle name="Euro 10" xfId="26" xr:uid="{00000000-0005-0000-0000-000019000000}"/>
    <cellStyle name="Euro 11" xfId="27" xr:uid="{00000000-0005-0000-0000-00001A000000}"/>
    <cellStyle name="Euro 12" xfId="28" xr:uid="{00000000-0005-0000-0000-00001B000000}"/>
    <cellStyle name="Euro 13" xfId="29" xr:uid="{00000000-0005-0000-0000-00001C000000}"/>
    <cellStyle name="Euro 14" xfId="30" xr:uid="{00000000-0005-0000-0000-00001D000000}"/>
    <cellStyle name="Euro 15" xfId="31" xr:uid="{00000000-0005-0000-0000-00001E000000}"/>
    <cellStyle name="Euro 16" xfId="32" xr:uid="{00000000-0005-0000-0000-00001F000000}"/>
    <cellStyle name="Euro 2" xfId="33" xr:uid="{00000000-0005-0000-0000-000020000000}"/>
    <cellStyle name="Euro 3" xfId="34" xr:uid="{00000000-0005-0000-0000-000021000000}"/>
    <cellStyle name="Euro 4" xfId="35" xr:uid="{00000000-0005-0000-0000-000022000000}"/>
    <cellStyle name="Euro 5" xfId="36" xr:uid="{00000000-0005-0000-0000-000023000000}"/>
    <cellStyle name="Euro 6" xfId="37" xr:uid="{00000000-0005-0000-0000-000024000000}"/>
    <cellStyle name="Euro 7" xfId="38" xr:uid="{00000000-0005-0000-0000-000025000000}"/>
    <cellStyle name="Euro 8" xfId="39" xr:uid="{00000000-0005-0000-0000-000026000000}"/>
    <cellStyle name="Euro 9" xfId="40" xr:uid="{00000000-0005-0000-0000-000027000000}"/>
    <cellStyle name="Euro_Format budget Asia Facility 2006" xfId="41" xr:uid="{00000000-0005-0000-0000-000028000000}"/>
    <cellStyle name="Komma" xfId="42" builtinId="3"/>
    <cellStyle name="Komma 3" xfId="43" xr:uid="{00000000-0005-0000-0000-00002A000000}"/>
    <cellStyle name="Komma 4" xfId="44" xr:uid="{00000000-0005-0000-0000-00002B000000}"/>
    <cellStyle name="Komma 5" xfId="45" xr:uid="{00000000-0005-0000-0000-00002C000000}"/>
    <cellStyle name="Komma 6" xfId="46" xr:uid="{00000000-0005-0000-0000-00002D000000}"/>
    <cellStyle name="Procent" xfId="57" builtinId="5"/>
    <cellStyle name="Procent 2" xfId="47" xr:uid="{00000000-0005-0000-0000-00002F000000}"/>
    <cellStyle name="Standaard" xfId="0" builtinId="0"/>
    <cellStyle name="Standaard 10" xfId="48" xr:uid="{00000000-0005-0000-0000-000031000000}"/>
    <cellStyle name="Standaard 2" xfId="49" xr:uid="{00000000-0005-0000-0000-000032000000}"/>
    <cellStyle name="Standaard 3" xfId="50" xr:uid="{00000000-0005-0000-0000-000033000000}"/>
    <cellStyle name="Standaard 4" xfId="51" xr:uid="{00000000-0005-0000-0000-000034000000}"/>
    <cellStyle name="Standaard 5" xfId="52" xr:uid="{00000000-0005-0000-0000-000035000000}"/>
    <cellStyle name="Standaard 6" xfId="53" xr:uid="{00000000-0005-0000-0000-000036000000}"/>
    <cellStyle name="Standaard 9" xfId="54" xr:uid="{00000000-0005-0000-0000-000037000000}"/>
    <cellStyle name="Valuta" xfId="55" builtinId="4"/>
    <cellStyle name="Valuta 2" xfId="56" xr:uid="{00000000-0005-0000-0000-00003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9527</xdr:colOff>
      <xdr:row>0</xdr:row>
      <xdr:rowOff>0</xdr:rowOff>
    </xdr:from>
    <xdr:to>
      <xdr:col>11</xdr:col>
      <xdr:colOff>581652</xdr:colOff>
      <xdr:row>87</xdr:row>
      <xdr:rowOff>43296</xdr:rowOff>
    </xdr:to>
    <xdr:sp macro="" textlink="">
      <xdr:nvSpPr>
        <xdr:cNvPr id="2" name="Tekstvak 1">
          <a:extLst>
            <a:ext uri="{FF2B5EF4-FFF2-40B4-BE49-F238E27FC236}">
              <a16:creationId xmlns:a16="http://schemas.microsoft.com/office/drawing/2014/main" id="{AE699EB0-C1D8-080D-5A14-9B58A741E52F}"/>
            </a:ext>
          </a:extLst>
        </xdr:cNvPr>
        <xdr:cNvSpPr txBox="1"/>
      </xdr:nvSpPr>
      <xdr:spPr>
        <a:xfrm>
          <a:off x="9527" y="0"/>
          <a:ext cx="7214201" cy="1511011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000" b="1">
              <a:solidFill>
                <a:schemeClr val="dk1"/>
              </a:solidFill>
              <a:effectLst/>
              <a:latin typeface="Verdana" panose="020B0604030504040204" pitchFamily="34" charset="0"/>
              <a:ea typeface="Verdana" panose="020B0604030504040204" pitchFamily="34" charset="0"/>
              <a:cs typeface="Verdana" panose="020B0604030504040204" pitchFamily="34" charset="0"/>
            </a:rPr>
            <a:t>Explanation of the project budget items</a:t>
          </a:r>
          <a:endParaRPr lang="nl-NL"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You must keep a separate administration of all project costs. You must also document time registration for all experts involved. We calculate all repayments on the basis of actual time spent and costs made during this project.</a:t>
          </a:r>
        </a:p>
        <a:p>
          <a:pPr>
            <a:lnSpc>
              <a:spcPts val="1000"/>
            </a:lnSpc>
          </a:pP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ct val="107000"/>
            </a:lnSpc>
            <a:spcAft>
              <a:spcPts val="800"/>
            </a:spcAft>
          </a:pPr>
          <a:r>
            <a:rPr lang="en-GB" sz="900">
              <a:effectLst/>
              <a:latin typeface="Verdana" panose="020B0604030504040204" pitchFamily="34" charset="0"/>
              <a:ea typeface="Calibri" panose="020F0502020204030204" pitchFamily="34" charset="0"/>
              <a:cs typeface="Times New Roman" panose="02020603050405020304" pitchFamily="18" charset="0"/>
            </a:rPr>
            <a:t>On the "</a:t>
          </a:r>
          <a:r>
            <a:rPr lang="en-GB" sz="900" b="1">
              <a:effectLst/>
              <a:latin typeface="Verdana" panose="020B0604030504040204" pitchFamily="34" charset="0"/>
              <a:ea typeface="Calibri" panose="020F0502020204030204" pitchFamily="34" charset="0"/>
              <a:cs typeface="Times New Roman" panose="02020603050405020304" pitchFamily="18" charset="0"/>
            </a:rPr>
            <a:t>Overview</a:t>
          </a:r>
          <a:r>
            <a:rPr lang="en-GB" sz="900">
              <a:effectLst/>
              <a:latin typeface="Verdana" panose="020B0604030504040204" pitchFamily="34" charset="0"/>
              <a:ea typeface="Calibri" panose="020F0502020204030204" pitchFamily="34" charset="0"/>
              <a:cs typeface="Times New Roman" panose="02020603050405020304" pitchFamily="18" charset="0"/>
            </a:rPr>
            <a:t>" sheet please fill out: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en-GB" sz="900">
              <a:effectLst/>
              <a:latin typeface="Verdana" panose="020B0604030504040204" pitchFamily="34" charset="0"/>
              <a:ea typeface="Calibri" panose="020F0502020204030204" pitchFamily="34" charset="0"/>
              <a:cs typeface="Times New Roman" panose="02020603050405020304" pitchFamily="18" charset="0"/>
            </a:rPr>
            <a:t>the names of all partners and </a:t>
          </a:r>
          <a:r>
            <a:rPr lang="en-GB" sz="900">
              <a:solidFill>
                <a:sysClr val="windowText" lastClr="000000"/>
              </a:solidFill>
              <a:effectLst/>
              <a:latin typeface="Verdana" panose="020B0604030504040204" pitchFamily="34" charset="0"/>
              <a:ea typeface="Calibri" panose="020F0502020204030204" pitchFamily="34" charset="0"/>
              <a:cs typeface="Times New Roman" panose="02020603050405020304" pitchFamily="18" charset="0"/>
            </a:rPr>
            <a:t>choose the type</a:t>
          </a:r>
          <a:r>
            <a:rPr lang="en-GB" sz="900" baseline="0">
              <a:solidFill>
                <a:sysClr val="windowText" lastClr="000000"/>
              </a:solidFill>
              <a:effectLst/>
              <a:latin typeface="Verdana" panose="020B0604030504040204" pitchFamily="34" charset="0"/>
              <a:ea typeface="Calibri" panose="020F0502020204030204" pitchFamily="34" charset="0"/>
              <a:cs typeface="Times New Roman" panose="02020603050405020304" pitchFamily="18" charset="0"/>
            </a:rPr>
            <a:t> of </a:t>
          </a:r>
          <a:r>
            <a:rPr lang="en-GB" sz="900">
              <a:solidFill>
                <a:sysClr val="windowText" lastClr="000000"/>
              </a:solidFill>
              <a:effectLst/>
              <a:latin typeface="Verdana" panose="020B0604030504040204" pitchFamily="34" charset="0"/>
              <a:ea typeface="Calibri" panose="020F0502020204030204" pitchFamily="34" charset="0"/>
              <a:cs typeface="Times New Roman" panose="02020603050405020304" pitchFamily="18" charset="0"/>
            </a:rPr>
            <a:t>organisation</a:t>
          </a:r>
          <a:endParaRPr lang="nl-NL"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en-GB" sz="900">
              <a:effectLst/>
              <a:latin typeface="Verdana" panose="020B0604030504040204" pitchFamily="34" charset="0"/>
              <a:ea typeface="Calibri" panose="020F0502020204030204" pitchFamily="34" charset="0"/>
              <a:cs typeface="Times New Roman" panose="02020603050405020304" pitchFamily="18" charset="0"/>
            </a:rPr>
            <a:t>the project title</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buFont typeface="Symbol" panose="05050102010706020507" pitchFamily="18" charset="2"/>
            <a:buChar char=""/>
          </a:pPr>
          <a:r>
            <a:rPr lang="en-GB" sz="900">
              <a:effectLst/>
              <a:latin typeface="Verdana" panose="020B0604030504040204" pitchFamily="34" charset="0"/>
              <a:ea typeface="Calibri" panose="020F0502020204030204" pitchFamily="34" charset="0"/>
              <a:cs typeface="Times New Roman" panose="02020603050405020304" pitchFamily="18" charset="0"/>
            </a:rPr>
            <a:t>the project duration in months</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en-GB" sz="900">
              <a:effectLst/>
              <a:latin typeface="Verdana" panose="020B0604030504040204" pitchFamily="34" charset="0"/>
              <a:ea typeface="Calibri" panose="020F0502020204030204" pitchFamily="34" charset="0"/>
              <a:cs typeface="Times New Roman" panose="02020603050405020304" pitchFamily="18" charset="0"/>
            </a:rPr>
            <a:t>the project's</a:t>
          </a:r>
          <a:r>
            <a:rPr lang="en-GB" sz="900" baseline="0">
              <a:effectLst/>
              <a:latin typeface="Verdana" panose="020B0604030504040204" pitchFamily="34" charset="0"/>
              <a:ea typeface="Calibri" panose="020F0502020204030204" pitchFamily="34" charset="0"/>
              <a:cs typeface="Times New Roman" panose="02020603050405020304" pitchFamily="18" charset="0"/>
            </a:rPr>
            <a:t> s</a:t>
          </a:r>
          <a:r>
            <a:rPr lang="en-GB" sz="900">
              <a:effectLst/>
              <a:latin typeface="Verdana" panose="020B0604030504040204" pitchFamily="34" charset="0"/>
              <a:ea typeface="Calibri" panose="020F0502020204030204" pitchFamily="34" charset="0"/>
              <a:cs typeface="Times New Roman" panose="02020603050405020304" pitchFamily="18" charset="0"/>
            </a:rPr>
            <a:t>tart and end date</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pP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p>
        <a:p>
          <a:pPr>
            <a:lnSpc>
              <a:spcPts val="1000"/>
            </a:lnSpc>
          </a:pP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On the "</a:t>
          </a:r>
          <a:r>
            <a:rPr lang="en-GB" sz="900" b="1"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Year 1</a:t>
          </a: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1100" i="0" baseline="0">
              <a:solidFill>
                <a:schemeClr val="dk1"/>
              </a:solidFill>
              <a:effectLst/>
              <a:latin typeface="+mn-lt"/>
              <a:ea typeface="+mn-ea"/>
              <a:cs typeface="+mn-cs"/>
            </a:rPr>
            <a:t>"</a:t>
          </a:r>
          <a:r>
            <a:rPr lang="en-GB" sz="1100" b="1" i="0" baseline="0">
              <a:solidFill>
                <a:schemeClr val="dk1"/>
              </a:solidFill>
              <a:effectLst/>
              <a:latin typeface="+mn-lt"/>
              <a:ea typeface="+mn-ea"/>
              <a:cs typeface="+mn-cs"/>
            </a:rPr>
            <a:t>Year 2</a:t>
          </a:r>
          <a:r>
            <a:rPr lang="en-GB" sz="1100" i="0" baseline="0">
              <a:solidFill>
                <a:schemeClr val="dk1"/>
              </a:solidFill>
              <a:effectLst/>
              <a:latin typeface="+mn-lt"/>
              <a:ea typeface="+mn-ea"/>
              <a:cs typeface="+mn-cs"/>
            </a:rPr>
            <a:t>" "</a:t>
          </a:r>
          <a:r>
            <a:rPr lang="en-GB" sz="1100" b="1" i="0" baseline="0">
              <a:solidFill>
                <a:schemeClr val="dk1"/>
              </a:solidFill>
              <a:effectLst/>
              <a:latin typeface="+mn-lt"/>
              <a:ea typeface="+mn-ea"/>
              <a:cs typeface="+mn-cs"/>
            </a:rPr>
            <a:t>Year 3</a:t>
          </a:r>
          <a:r>
            <a:rPr lang="en-GB" sz="1100" i="0" baseline="0">
              <a:solidFill>
                <a:schemeClr val="dk1"/>
              </a:solidFill>
              <a:effectLst/>
              <a:latin typeface="+mn-lt"/>
              <a:ea typeface="+mn-ea"/>
              <a:cs typeface="+mn-cs"/>
            </a:rPr>
            <a:t>" </a:t>
          </a: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sheet please fill out the detailed costs.  </a:t>
          </a:r>
          <a:b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br>
          <a:endPar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The total grant amount cannot be increased after finalising Phase A, however the allocation can be changed. </a:t>
          </a:r>
        </a:p>
        <a:p>
          <a:pPr>
            <a:lnSpc>
              <a:spcPts val="1000"/>
            </a:lnSpc>
          </a:pPr>
          <a:r>
            <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p>
        <a:p>
          <a:pPr>
            <a:lnSpc>
              <a:spcPts val="1000"/>
            </a:lnSpc>
          </a:pPr>
          <a:endParaRPr lang="en-GB" sz="900" i="0" u="none"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A. Time spent </a:t>
          </a:r>
        </a:p>
        <a:p>
          <a:pPr>
            <a:lnSpc>
              <a:spcPts val="1000"/>
            </a:lnSpc>
          </a:pPr>
          <a:r>
            <a:rPr lang="nl-NL" sz="1100" b="0">
              <a:solidFill>
                <a:sysClr val="windowText" lastClr="000000"/>
              </a:solidFill>
              <a:effectLst/>
              <a:latin typeface="+mn-lt"/>
              <a:ea typeface="+mn-ea"/>
              <a:cs typeface="+mn-cs"/>
            </a:rPr>
            <a:t>• Please specify the time spent and rates of the personnel of the lead company and partners.</a:t>
          </a:r>
          <a:r>
            <a:rPr lang="nl-NL" sz="1100" b="0" baseline="0">
              <a:solidFill>
                <a:sysClr val="windowText" lastClr="000000"/>
              </a:solidFill>
              <a:effectLst/>
              <a:latin typeface="+mn-lt"/>
              <a:ea typeface="+mn-ea"/>
              <a:cs typeface="+mn-cs"/>
            </a:rPr>
            <a:t> </a:t>
          </a:r>
          <a:endParaRPr lang="en-GB" sz="900" b="1">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One day has no more than 8 hours that qualify for repayment. </a:t>
          </a:r>
          <a:endParaRPr lang="nl-NL" sz="900">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One week has no more than 5 working days that qualify for repayment.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Rates</a:t>
          </a:r>
        </a:p>
        <a:p>
          <a:pPr marL="0" marR="0" lvl="0" indent="0" defTabSz="914400" eaLnBrk="1" fontAlgn="auto" latinLnBrk="0" hangingPunct="1">
            <a:lnSpc>
              <a:spcPct val="100000"/>
            </a:lnSpc>
            <a:spcBef>
              <a:spcPts val="0"/>
            </a:spcBef>
            <a:spcAft>
              <a:spcPts val="0"/>
            </a:spcAft>
            <a:buClrTx/>
            <a:buSzTx/>
            <a:buFontTx/>
            <a:buNone/>
            <a:tabLst/>
            <a:defRPr/>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 fixed rate for labour costs is no more than </a:t>
          </a: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€87,50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per hour or </a:t>
          </a:r>
          <a:r>
            <a:rPr lang="en-GB" sz="900" b="1" i="0" u="none">
              <a:solidFill>
                <a:schemeClr val="dk1"/>
              </a:solidFill>
              <a:effectLst/>
              <a:latin typeface="Verdana" panose="020B0604030504040204" pitchFamily="34" charset="0"/>
              <a:ea typeface="Verdana" panose="020B0604030504040204" pitchFamily="34" charset="0"/>
              <a:cs typeface="Verdana" panose="020B0604030504040204" pitchFamily="34" charset="0"/>
            </a:rPr>
            <a:t>€700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per day. This includes all salary costs for staff members active in this </a:t>
          </a:r>
          <a:r>
            <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project, and imputed indirect costs.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These hours have to qualify for this subsidy.</a:t>
          </a:r>
        </a:p>
        <a:p>
          <a:pPr marL="0" marR="0" lvl="0" indent="0" defTabSz="914400" eaLnBrk="1" fontAlgn="auto" latinLnBrk="0" hangingPunct="1">
            <a:lnSpc>
              <a:spcPct val="100000"/>
            </a:lnSpc>
            <a:spcBef>
              <a:spcPts val="0"/>
            </a:spcBef>
            <a:spcAft>
              <a:spcPts val="0"/>
            </a:spcAft>
            <a:buClrTx/>
            <a:buSzTx/>
            <a:buFontTx/>
            <a:buNone/>
            <a:tabLst/>
            <a:defRPr/>
          </a:pPr>
          <a:endPar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Rates for staff of project partners in target countries follow local representative rates. This applies to partners that are part of the consortium. These rates need special approval from the minister of Foreign</a:t>
          </a:r>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Affairs</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 rate per hour for each expert applies for the duration of the project. For reference, please check the grant decision.</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Project management</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 total number of days spent on project management cannot be more than 10% of the total number of days spent in the home and target country. </a:t>
          </a:r>
          <a:endParaRPr lang="en-GB" sz="900">
            <a:solidFill>
              <a:srgbClr val="FF0000"/>
            </a:solidFill>
            <a:effectLst/>
            <a:latin typeface="Verdana" panose="020B0604030504040204" pitchFamily="34" charset="0"/>
            <a:ea typeface="Verdana" panose="020B0604030504040204" pitchFamily="34" charset="0"/>
            <a:cs typeface="Verdana" panose="020B0604030504040204" pitchFamily="34" charset="0"/>
          </a:endParaRPr>
        </a:p>
        <a:p>
          <a:endParaRPr lang="nl-NL" sz="900">
            <a:solidFill>
              <a:srgbClr val="FF0000"/>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B. Travel expenses</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1100">
              <a:solidFill>
                <a:schemeClr val="dk1"/>
              </a:solidFill>
              <a:effectLst/>
              <a:latin typeface="+mn-lt"/>
              <a:ea typeface="+mn-ea"/>
              <a:cs typeface="+mn-cs"/>
            </a:rPr>
            <a:t>• </a:t>
          </a:r>
          <a:r>
            <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Only international travel costs and local travel costs outside</a:t>
          </a:r>
          <a:r>
            <a:rPr lang="en-GB" sz="9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of The Netherlands are eligible for subsidy.</a:t>
          </a:r>
          <a:endPar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Flight expenses = price of the ticket times the number of (return) flights. Ticket prices are based on economy-class rates.</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Travel expenses are eligible for subsidy</a:t>
          </a:r>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based on local rates and actual costs. Travel expenses are:</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lvl="0"/>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L</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ong-distance expenses</a:t>
          </a:r>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for transport between 2 or more cities or regions. </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T</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ransit expenses are</a:t>
          </a:r>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c</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osts made for:</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lvl="0"/>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T</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ravelling between airports, and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lvl="0"/>
          <a:r>
            <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T</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ransfers to and from airports and hotels.</a:t>
          </a:r>
        </a:p>
        <a:p>
          <a:pPr lvl="0"/>
          <a:endPar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lvl="0"/>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When travelling in one’s own car, travel expenses will be reimbursed based on the fiscally permitted tax-free mileage allowance of The Netherlands.</a:t>
          </a:r>
        </a:p>
        <a:p>
          <a:pPr>
            <a:lnSpc>
              <a:spcPts val="1000"/>
            </a:lnSpc>
          </a:pP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C. Daily Subsistence Allowance</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Accommodation expenses are based on the amount of nights spent abroad. </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Multiply this number by the DSA rates that apply.</a:t>
          </a:r>
        </a:p>
        <a:p>
          <a:endPar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 DSA rate is for expenses made for:</a:t>
          </a: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overnight accommodation,</a:t>
          </a: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meals,</a:t>
          </a: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expenses paid for in cash,</a:t>
          </a: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local travel expenses, for example, within a city.</a:t>
          </a:r>
        </a:p>
        <a:p>
          <a:endPar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Only</a:t>
          </a:r>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the DSA rates following the United Nations list are eligible.</a:t>
          </a:r>
        </a:p>
        <a:p>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Website: https://icsc.un.org/Home/DailySubsistence.</a:t>
          </a:r>
        </a:p>
        <a:p>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Click on the blue button: 'Interactive Data Map'.</a:t>
          </a:r>
        </a:p>
        <a:p>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Select a country from the drop-down list or click on a country on the map.</a:t>
          </a:r>
        </a:p>
        <a:p>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Click on tab Daily Subsistence Allowance for the rates per area for that country.</a:t>
          </a:r>
        </a:p>
        <a:p>
          <a:r>
            <a:rPr lang="en-GB" sz="9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The daily rates are expressed in USD. </a:t>
          </a:r>
          <a:r>
            <a:rPr lang="en-GB" sz="900" b="1" u="none"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Please convert rates to EUR using this rate: 1.02067 (01 october 2022).</a:t>
          </a:r>
        </a:p>
        <a:p>
          <a:endParaRPr lang="en-GB" sz="900" b="1" u="non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r>
            <a:rPr lang="en-GB" sz="900" b="0" u="non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Repayment of expenses is in Euros. The rates in the grant decision apply for the duration of the project</a:t>
          </a:r>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a:t>
          </a:r>
        </a:p>
        <a:p>
          <a:r>
            <a:rPr lang="en-GB" sz="900" b="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b="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D. Costs for services supplied by other organisations</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Services related to and necessary for the project, implemented by third parties (not being a member of the partnership; outsourcing), may be reimbursed under this budget item. This budget item also includes costs related to assignments to subcontractors on a contract price basis. Costs for legal proceedings are not eligible.</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Register all goods and services with a value of €25,000 or more with a quotation and invoice from the supplier. We may ask you to show us the quotation and invoice for verification. </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On the "</a:t>
          </a: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Own</a:t>
          </a:r>
          <a:r>
            <a:rPr lang="en-GB" sz="900" b="1"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contribution</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sheet please fill out the amount of own contribution </a:t>
          </a:r>
          <a:r>
            <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per organisation</a:t>
          </a:r>
          <a:r>
            <a:rPr lang="en-GB" sz="9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and describe </a:t>
          </a:r>
          <a:r>
            <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how the organisation will finance the own contribution. In case of </a:t>
          </a:r>
          <a:r>
            <a:rPr lang="en-GB" sz="9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any direct income from project activities (such as income from training), please indicate. Income from project activities will be deducted from the subsidy.</a:t>
          </a:r>
          <a:br>
            <a:rPr lang="en-GB"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b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If the contribution is made </a:t>
          </a:r>
          <a:r>
            <a:rPr lang="en-GB" sz="900" b="1" u="non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in cash</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specify the financial resource, for example equity, credit facility or loans, and indicate when this financing is available for the project.</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If the contribution is </a:t>
          </a:r>
          <a:r>
            <a:rPr lang="en-GB" sz="900" b="1" u="none">
              <a:solidFill>
                <a:schemeClr val="dk1"/>
              </a:solidFill>
              <a:effectLst/>
              <a:latin typeface="Verdana" panose="020B0604030504040204" pitchFamily="34" charset="0"/>
              <a:ea typeface="Verdana" panose="020B0604030504040204" pitchFamily="34" charset="0"/>
              <a:cs typeface="Verdana" panose="020B0604030504040204" pitchFamily="34" charset="0"/>
            </a:rPr>
            <a:t>in-kind</a:t>
          </a: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provide detailed information on the nature of the in-kind contribution.</a:t>
          </a:r>
          <a:b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b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768350</xdr:colOff>
      <xdr:row>0</xdr:row>
      <xdr:rowOff>133350</xdr:rowOff>
    </xdr:from>
    <xdr:to>
      <xdr:col>7</xdr:col>
      <xdr:colOff>266700</xdr:colOff>
      <xdr:row>5</xdr:row>
      <xdr:rowOff>101600</xdr:rowOff>
    </xdr:to>
    <xdr:pic>
      <xdr:nvPicPr>
        <xdr:cNvPr id="2018" name="Afbeelding 2">
          <a:extLst>
            <a:ext uri="{FF2B5EF4-FFF2-40B4-BE49-F238E27FC236}">
              <a16:creationId xmlns:a16="http://schemas.microsoft.com/office/drawing/2014/main" id="{DD6800BB-D18B-7C6A-A3DA-5F9202525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1000" y="133350"/>
          <a:ext cx="4121150" cy="118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1:D62"/>
  <sheetViews>
    <sheetView view="pageBreakPreview" topLeftCell="A31" zoomScaleNormal="100" zoomScaleSheetLayoutView="100" workbookViewId="0">
      <selection activeCell="D21" sqref="D21"/>
    </sheetView>
  </sheetViews>
  <sheetFormatPr defaultRowHeight="13.9" customHeight="1" x14ac:dyDescent="0.2"/>
  <cols>
    <col min="12" max="12" width="11.42578125" customWidth="1"/>
  </cols>
  <sheetData>
    <row r="21" spans="4:4" ht="13.9" customHeight="1" x14ac:dyDescent="0.2">
      <c r="D21" t="s">
        <v>68</v>
      </c>
    </row>
    <row r="60" spans="1:1" ht="13.9" customHeight="1" x14ac:dyDescent="0.2">
      <c r="A60" t="s">
        <v>27</v>
      </c>
    </row>
    <row r="61" spans="1:1" ht="13.9" customHeight="1" x14ac:dyDescent="0.2">
      <c r="A61" s="1" t="s">
        <v>28</v>
      </c>
    </row>
    <row r="62" spans="1:1" ht="13.9" customHeight="1" x14ac:dyDescent="0.2">
      <c r="A62" s="1" t="s">
        <v>24</v>
      </c>
    </row>
  </sheetData>
  <sheetProtection selectLockedCells="1" selectUnlockedCells="1"/>
  <phoneticPr fontId="2" type="noConversion"/>
  <pageMargins left="0.75" right="0.75" top="1" bottom="1" header="0.5" footer="0.5"/>
  <pageSetup paperSize="9" scale="72" orientation="portrait" r:id="rId1"/>
  <headerFooter alignWithMargins="0">
    <oddFooter>&amp;L_x000D_&amp;1#&amp;"Aptos"&amp;10&amp;K000000 Vertrouwelijk</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U69"/>
  <sheetViews>
    <sheetView topLeftCell="A19" zoomScale="90" zoomScaleNormal="90" zoomScaleSheetLayoutView="100" workbookViewId="0">
      <selection activeCell="E20" sqref="E20"/>
    </sheetView>
  </sheetViews>
  <sheetFormatPr defaultColWidth="9.140625" defaultRowHeight="12.75" x14ac:dyDescent="0.2"/>
  <cols>
    <col min="1" max="1" width="4.7109375" style="86" customWidth="1"/>
    <col min="2" max="2" width="55.5703125" style="86" customWidth="1"/>
    <col min="3" max="3" width="16.42578125" style="86" customWidth="1"/>
    <col min="4" max="4" width="20.85546875" style="114" customWidth="1"/>
    <col min="5" max="6" width="16.5703125" style="114" customWidth="1"/>
    <col min="7" max="7" width="20" style="86" customWidth="1"/>
    <col min="8" max="8" width="14" style="86" customWidth="1"/>
    <col min="9" max="9" width="11" style="86" bestFit="1" customWidth="1"/>
    <col min="10" max="13" width="9.140625" style="86"/>
    <col min="14" max="14" width="20.28515625" style="86" bestFit="1" customWidth="1"/>
    <col min="15" max="16384" width="9.140625" style="86"/>
  </cols>
  <sheetData>
    <row r="1" spans="2:13" x14ac:dyDescent="0.2">
      <c r="B1" s="68"/>
      <c r="C1" s="4"/>
    </row>
    <row r="2" spans="2:13" x14ac:dyDescent="0.2">
      <c r="B2" s="86" t="s">
        <v>68</v>
      </c>
    </row>
    <row r="4" spans="2:13" ht="27" x14ac:dyDescent="0.35">
      <c r="B4" s="118" t="s">
        <v>59</v>
      </c>
      <c r="D4" s="86"/>
    </row>
    <row r="6" spans="2:13" ht="27" x14ac:dyDescent="0.35">
      <c r="B6" s="119" t="s">
        <v>12</v>
      </c>
    </row>
    <row r="7" spans="2:13" ht="15" x14ac:dyDescent="0.2">
      <c r="B7" s="120" t="s">
        <v>10</v>
      </c>
    </row>
    <row r="8" spans="2:13" ht="13.5" thickBot="1" x14ac:dyDescent="0.25">
      <c r="C8" s="121" t="s">
        <v>62</v>
      </c>
      <c r="D8" s="122"/>
      <c r="E8" s="122" t="s">
        <v>52</v>
      </c>
    </row>
    <row r="9" spans="2:13" x14ac:dyDescent="0.2">
      <c r="B9" s="123" t="s">
        <v>53</v>
      </c>
      <c r="C9" s="124"/>
      <c r="D9" s="125"/>
      <c r="E9" s="125"/>
      <c r="F9" s="125"/>
      <c r="G9" s="124"/>
    </row>
    <row r="10" spans="2:13" x14ac:dyDescent="0.2">
      <c r="B10" s="126" t="s">
        <v>14</v>
      </c>
      <c r="C10" s="124"/>
      <c r="D10" s="125"/>
      <c r="E10" s="125"/>
      <c r="F10" s="125"/>
      <c r="G10" s="124"/>
    </row>
    <row r="11" spans="2:13" x14ac:dyDescent="0.2">
      <c r="B11" s="126" t="s">
        <v>15</v>
      </c>
      <c r="C11" s="124"/>
      <c r="D11" s="125"/>
      <c r="E11" s="125"/>
      <c r="F11" s="125"/>
      <c r="G11" s="124"/>
    </row>
    <row r="12" spans="2:13" x14ac:dyDescent="0.2">
      <c r="B12" s="126" t="s">
        <v>16</v>
      </c>
      <c r="C12" s="124"/>
      <c r="D12" s="125"/>
      <c r="E12" s="125"/>
      <c r="F12" s="125"/>
      <c r="G12" s="124"/>
    </row>
    <row r="13" spans="2:13" x14ac:dyDescent="0.2">
      <c r="B13" s="126" t="s">
        <v>17</v>
      </c>
      <c r="C13" s="124"/>
      <c r="D13" s="125"/>
      <c r="E13" s="125"/>
      <c r="F13" s="125"/>
      <c r="G13" s="124"/>
    </row>
    <row r="14" spans="2:13" x14ac:dyDescent="0.2">
      <c r="B14" s="126" t="s">
        <v>18</v>
      </c>
      <c r="C14" s="124"/>
      <c r="D14" s="125"/>
      <c r="E14" s="125"/>
      <c r="F14" s="125"/>
      <c r="G14" s="124"/>
    </row>
    <row r="15" spans="2:13" x14ac:dyDescent="0.2">
      <c r="B15" s="126" t="s">
        <v>36</v>
      </c>
      <c r="C15" s="124"/>
      <c r="D15" s="125"/>
      <c r="E15" s="125"/>
      <c r="F15" s="125"/>
      <c r="G15" s="124"/>
    </row>
    <row r="16" spans="2:13" x14ac:dyDescent="0.2">
      <c r="B16" s="126" t="s">
        <v>37</v>
      </c>
      <c r="C16" s="124"/>
      <c r="D16" s="125"/>
      <c r="E16" s="125"/>
      <c r="F16" s="125"/>
      <c r="G16" s="124"/>
      <c r="M16" s="187"/>
    </row>
    <row r="17" spans="1:21" x14ac:dyDescent="0.2">
      <c r="B17" s="126" t="s">
        <v>38</v>
      </c>
      <c r="C17" s="124"/>
      <c r="D17" s="125"/>
      <c r="E17" s="125"/>
      <c r="F17" s="125"/>
      <c r="G17" s="124"/>
      <c r="M17" s="187"/>
    </row>
    <row r="18" spans="1:21" x14ac:dyDescent="0.2">
      <c r="B18" s="126" t="s">
        <v>39</v>
      </c>
      <c r="C18" s="124"/>
      <c r="D18" s="125"/>
      <c r="E18" s="125"/>
      <c r="F18" s="125"/>
      <c r="G18" s="124"/>
      <c r="M18" s="187"/>
      <c r="N18" s="180"/>
    </row>
    <row r="19" spans="1:21" x14ac:dyDescent="0.2">
      <c r="B19" s="126" t="s">
        <v>40</v>
      </c>
      <c r="C19" s="124"/>
      <c r="D19" s="125"/>
      <c r="E19" s="125"/>
      <c r="F19" s="125"/>
      <c r="G19" s="124"/>
      <c r="M19" s="187"/>
    </row>
    <row r="20" spans="1:21" x14ac:dyDescent="0.2">
      <c r="B20" s="126" t="s">
        <v>82</v>
      </c>
      <c r="C20" s="124"/>
      <c r="D20" s="125"/>
      <c r="E20" s="125"/>
      <c r="F20" s="125"/>
      <c r="G20" s="124"/>
      <c r="M20" s="187"/>
      <c r="N20" s="180"/>
    </row>
    <row r="21" spans="1:21" ht="13.5" thickBot="1" x14ac:dyDescent="0.25">
      <c r="B21" s="127" t="s">
        <v>83</v>
      </c>
      <c r="C21" s="124"/>
      <c r="D21" s="125" t="s">
        <v>68</v>
      </c>
      <c r="E21" s="125"/>
      <c r="F21" s="125"/>
      <c r="G21" s="124"/>
      <c r="M21" s="187"/>
      <c r="N21" s="180"/>
    </row>
    <row r="22" spans="1:21" x14ac:dyDescent="0.2">
      <c r="C22" s="103"/>
      <c r="D22" s="128"/>
      <c r="E22" s="128"/>
      <c r="F22" s="128"/>
      <c r="G22" s="103"/>
      <c r="M22" s="187"/>
      <c r="N22" s="188"/>
    </row>
    <row r="23" spans="1:21" x14ac:dyDescent="0.2">
      <c r="B23" s="129" t="s">
        <v>13</v>
      </c>
      <c r="C23" s="124"/>
      <c r="D23" s="125"/>
      <c r="E23" s="125"/>
      <c r="F23" s="125"/>
      <c r="G23" s="124"/>
    </row>
    <row r="24" spans="1:21" x14ac:dyDescent="0.2">
      <c r="B24" s="130" t="s">
        <v>35</v>
      </c>
      <c r="C24" s="124"/>
      <c r="D24" s="125"/>
      <c r="E24" s="125"/>
      <c r="F24" s="125"/>
      <c r="G24" s="124"/>
    </row>
    <row r="25" spans="1:21" x14ac:dyDescent="0.2">
      <c r="B25" s="131" t="s">
        <v>51</v>
      </c>
      <c r="C25" s="162"/>
      <c r="D25" s="163"/>
      <c r="E25" s="125"/>
      <c r="F25" s="125"/>
      <c r="G25" s="124"/>
    </row>
    <row r="26" spans="1:21" ht="14.25" customHeight="1" x14ac:dyDescent="0.2">
      <c r="B26" s="132"/>
    </row>
    <row r="27" spans="1:21" ht="14.25" customHeight="1" x14ac:dyDescent="0.2">
      <c r="B27" s="133" t="s">
        <v>25</v>
      </c>
    </row>
    <row r="28" spans="1:21" x14ac:dyDescent="0.2">
      <c r="B28" s="133" t="s">
        <v>26</v>
      </c>
    </row>
    <row r="29" spans="1:21" x14ac:dyDescent="0.2">
      <c r="B29" s="133" t="s">
        <v>65</v>
      </c>
      <c r="D29" s="134"/>
      <c r="E29" s="134"/>
      <c r="F29" s="134"/>
    </row>
    <row r="30" spans="1:21" ht="13.5" thickBot="1" x14ac:dyDescent="0.25">
      <c r="D30" s="134"/>
      <c r="E30" s="134"/>
      <c r="F30" s="134"/>
    </row>
    <row r="31" spans="1:21" ht="13.5" thickBot="1" x14ac:dyDescent="0.25">
      <c r="A31" s="223" t="s">
        <v>63</v>
      </c>
      <c r="B31" s="224"/>
      <c r="C31" s="224"/>
      <c r="D31" s="224"/>
      <c r="E31" s="224"/>
      <c r="F31" s="224"/>
      <c r="G31" s="225"/>
      <c r="H31" s="121"/>
    </row>
    <row r="32" spans="1:21" x14ac:dyDescent="0.2">
      <c r="A32" s="135"/>
      <c r="B32" s="136"/>
      <c r="C32" s="136"/>
      <c r="D32" s="137"/>
      <c r="E32" s="137"/>
      <c r="F32" s="137"/>
      <c r="G32" s="138"/>
      <c r="J32" s="121"/>
      <c r="K32" s="121"/>
      <c r="L32" s="121"/>
      <c r="M32" s="121"/>
      <c r="N32" s="121"/>
      <c r="O32" s="121"/>
      <c r="P32" s="121"/>
      <c r="Q32" s="121"/>
      <c r="R32" s="121"/>
      <c r="U32" s="2"/>
    </row>
    <row r="33" spans="1:21" x14ac:dyDescent="0.2">
      <c r="A33" s="139"/>
      <c r="D33" s="140"/>
      <c r="E33" s="140"/>
      <c r="F33" s="140"/>
      <c r="G33" s="141"/>
      <c r="U33" s="2"/>
    </row>
    <row r="34" spans="1:21" s="121" customFormat="1" x14ac:dyDescent="0.2">
      <c r="A34" s="142"/>
      <c r="B34" s="121" t="s">
        <v>70</v>
      </c>
      <c r="D34" s="143" t="s">
        <v>32</v>
      </c>
      <c r="E34" s="143" t="s">
        <v>33</v>
      </c>
      <c r="F34" s="143" t="s">
        <v>34</v>
      </c>
      <c r="G34" s="144" t="s">
        <v>0</v>
      </c>
      <c r="J34" s="86"/>
      <c r="K34" s="86"/>
      <c r="L34" s="86"/>
      <c r="M34" s="86"/>
      <c r="N34" s="86"/>
      <c r="O34" s="86"/>
      <c r="P34" s="86"/>
      <c r="Q34" s="86"/>
      <c r="R34" s="86"/>
      <c r="S34" s="86"/>
    </row>
    <row r="35" spans="1:21" x14ac:dyDescent="0.2">
      <c r="A35" s="139"/>
      <c r="D35" s="145"/>
      <c r="E35" s="145"/>
      <c r="F35" s="145"/>
      <c r="G35" s="146"/>
      <c r="J35" s="121"/>
      <c r="K35" s="121"/>
      <c r="L35" s="121"/>
      <c r="M35" s="121"/>
      <c r="N35" s="121"/>
      <c r="O35" s="121"/>
      <c r="P35" s="121"/>
      <c r="Q35" s="121"/>
      <c r="R35" s="121"/>
      <c r="U35" s="3"/>
    </row>
    <row r="36" spans="1:21" x14ac:dyDescent="0.2">
      <c r="A36" s="139" t="s">
        <v>58</v>
      </c>
      <c r="B36" s="216" t="s">
        <v>43</v>
      </c>
      <c r="D36" s="164">
        <f>'Year 1'!G35</f>
        <v>0</v>
      </c>
      <c r="E36" s="164">
        <f>'Year 2'!G27</f>
        <v>0</v>
      </c>
      <c r="F36" s="164">
        <f>'Year 3'!G27</f>
        <v>0</v>
      </c>
      <c r="G36" s="165">
        <f t="shared" ref="G36:G41" si="0">SUM(D36:F36)</f>
        <v>0</v>
      </c>
      <c r="J36" s="68"/>
    </row>
    <row r="37" spans="1:21" x14ac:dyDescent="0.2">
      <c r="A37" s="139" t="s">
        <v>7</v>
      </c>
      <c r="B37" s="86" t="s">
        <v>46</v>
      </c>
      <c r="D37" s="164">
        <f>'Year 1'!G62</f>
        <v>0</v>
      </c>
      <c r="E37" s="164">
        <f>'Year 2'!G54</f>
        <v>0</v>
      </c>
      <c r="F37" s="164">
        <f>'Year 3'!G54</f>
        <v>0</v>
      </c>
      <c r="G37" s="165">
        <f t="shared" si="0"/>
        <v>0</v>
      </c>
      <c r="J37" s="121"/>
      <c r="K37" s="121"/>
      <c r="L37" s="121"/>
      <c r="M37" s="121"/>
      <c r="N37" s="121"/>
      <c r="O37" s="121"/>
      <c r="P37" s="121"/>
      <c r="Q37" s="121"/>
      <c r="R37" s="121"/>
    </row>
    <row r="38" spans="1:21" x14ac:dyDescent="0.2">
      <c r="A38" s="139" t="s">
        <v>8</v>
      </c>
      <c r="B38" s="86" t="s">
        <v>30</v>
      </c>
      <c r="D38" s="164">
        <f>'Year 1'!G88</f>
        <v>0</v>
      </c>
      <c r="E38" s="164">
        <f>'Year 2'!G80</f>
        <v>0</v>
      </c>
      <c r="F38" s="164">
        <f>'Year 3'!G80</f>
        <v>0</v>
      </c>
      <c r="G38" s="165">
        <f t="shared" si="0"/>
        <v>0</v>
      </c>
      <c r="J38" s="147"/>
      <c r="K38" s="121"/>
      <c r="L38" s="121"/>
      <c r="M38" s="121"/>
      <c r="N38" s="121"/>
      <c r="O38" s="121"/>
      <c r="P38" s="121"/>
      <c r="Q38" s="121"/>
      <c r="R38" s="121"/>
    </row>
    <row r="39" spans="1:21" x14ac:dyDescent="0.2">
      <c r="A39" s="139" t="s">
        <v>9</v>
      </c>
      <c r="B39" s="86" t="s">
        <v>31</v>
      </c>
      <c r="D39" s="164">
        <f>'Year 1'!G114</f>
        <v>0</v>
      </c>
      <c r="E39" s="164">
        <f>'Year 2'!G106</f>
        <v>0</v>
      </c>
      <c r="F39" s="164">
        <f>'Year 3'!G106</f>
        <v>0</v>
      </c>
      <c r="G39" s="165">
        <f t="shared" si="0"/>
        <v>0</v>
      </c>
    </row>
    <row r="40" spans="1:21" x14ac:dyDescent="0.2">
      <c r="A40" s="139"/>
      <c r="D40" s="164"/>
      <c r="E40" s="164"/>
      <c r="F40" s="164"/>
      <c r="G40" s="165">
        <f t="shared" si="0"/>
        <v>0</v>
      </c>
      <c r="J40" s="68"/>
    </row>
    <row r="41" spans="1:21" s="121" customFormat="1" x14ac:dyDescent="0.2">
      <c r="A41" s="142"/>
      <c r="B41" s="121" t="s">
        <v>71</v>
      </c>
      <c r="D41" s="214">
        <f>SUM(D36:D40)</f>
        <v>0</v>
      </c>
      <c r="E41" s="214">
        <f>SUM(E36:E40)</f>
        <v>0</v>
      </c>
      <c r="F41" s="214">
        <f>SUM(F36:F40)</f>
        <v>0</v>
      </c>
      <c r="G41" s="217">
        <f t="shared" si="0"/>
        <v>0</v>
      </c>
      <c r="I41" s="189"/>
      <c r="S41" s="86"/>
    </row>
    <row r="42" spans="1:21" s="121" customFormat="1" x14ac:dyDescent="0.2">
      <c r="A42" s="142"/>
      <c r="D42" s="166"/>
      <c r="E42" s="166"/>
      <c r="F42" s="166"/>
      <c r="G42" s="167"/>
      <c r="I42" s="189"/>
      <c r="J42" s="86"/>
      <c r="K42" s="86"/>
      <c r="L42" s="86"/>
      <c r="M42" s="86"/>
      <c r="N42" s="86"/>
      <c r="O42" s="86"/>
      <c r="P42" s="86"/>
      <c r="Q42" s="86"/>
      <c r="R42" s="86"/>
      <c r="S42" s="86"/>
    </row>
    <row r="43" spans="1:21" x14ac:dyDescent="0.2">
      <c r="A43" s="142"/>
      <c r="B43" s="121" t="s">
        <v>75</v>
      </c>
      <c r="C43" s="121"/>
      <c r="D43" s="166"/>
      <c r="E43" s="166"/>
      <c r="F43" s="166"/>
      <c r="G43" s="167"/>
      <c r="K43" s="121"/>
      <c r="L43" s="121"/>
      <c r="M43" s="121"/>
      <c r="N43" s="121"/>
      <c r="O43" s="121"/>
      <c r="P43" s="121"/>
      <c r="Q43" s="121"/>
      <c r="R43" s="121"/>
    </row>
    <row r="44" spans="1:21" x14ac:dyDescent="0.2">
      <c r="A44" s="139"/>
      <c r="B44" s="86" t="s">
        <v>60</v>
      </c>
      <c r="D44" s="164">
        <f>'Year 1'!F135</f>
        <v>0</v>
      </c>
      <c r="E44" s="164">
        <f>'Year 2'!F129</f>
        <v>0</v>
      </c>
      <c r="F44" s="164">
        <f>'Year 3'!F129</f>
        <v>0</v>
      </c>
      <c r="G44" s="168">
        <f>D44+E44+F44</f>
        <v>0</v>
      </c>
      <c r="I44" s="180"/>
    </row>
    <row r="45" spans="1:21" s="121" customFormat="1" x14ac:dyDescent="0.2">
      <c r="A45" s="142"/>
      <c r="B45" s="121" t="s">
        <v>77</v>
      </c>
      <c r="D45" s="166">
        <f>70%*D44</f>
        <v>0</v>
      </c>
      <c r="E45" s="166">
        <f>70%*E44</f>
        <v>0</v>
      </c>
      <c r="F45" s="166">
        <f>70%*F44</f>
        <v>0</v>
      </c>
      <c r="G45" s="167">
        <f>D45+E45+F45</f>
        <v>0</v>
      </c>
      <c r="J45" s="86"/>
    </row>
    <row r="46" spans="1:21" s="121" customFormat="1" x14ac:dyDescent="0.2">
      <c r="A46" s="142"/>
      <c r="B46" s="86" t="s">
        <v>61</v>
      </c>
      <c r="D46" s="164">
        <f>'Year 1'!F136</f>
        <v>0</v>
      </c>
      <c r="E46" s="164">
        <f>'Year 2'!F130</f>
        <v>0</v>
      </c>
      <c r="F46" s="164">
        <f>'Year 3'!F130</f>
        <v>0</v>
      </c>
      <c r="G46" s="168">
        <f>D46+E46+F46</f>
        <v>0</v>
      </c>
      <c r="I46" s="86"/>
      <c r="J46" s="86"/>
      <c r="K46" s="86"/>
      <c r="L46" s="86"/>
      <c r="M46" s="86"/>
      <c r="N46" s="86"/>
      <c r="O46" s="86"/>
      <c r="P46" s="86"/>
      <c r="Q46" s="86"/>
      <c r="R46" s="86"/>
      <c r="S46" s="86"/>
    </row>
    <row r="47" spans="1:21" s="121" customFormat="1" x14ac:dyDescent="0.2">
      <c r="A47" s="142"/>
      <c r="B47" s="121" t="s">
        <v>78</v>
      </c>
      <c r="C47" s="218"/>
      <c r="D47" s="166">
        <f>D46</f>
        <v>0</v>
      </c>
      <c r="E47" s="166">
        <f>E46</f>
        <v>0</v>
      </c>
      <c r="F47" s="166">
        <f>F46</f>
        <v>0</v>
      </c>
      <c r="G47" s="167">
        <f>D47+E47+F47</f>
        <v>0</v>
      </c>
      <c r="J47" s="86"/>
    </row>
    <row r="48" spans="1:21" s="121" customFormat="1" x14ac:dyDescent="0.2">
      <c r="A48" s="139"/>
      <c r="C48" s="219"/>
      <c r="D48" s="164"/>
      <c r="E48" s="164"/>
      <c r="F48" s="164"/>
      <c r="G48" s="168"/>
      <c r="S48" s="86"/>
    </row>
    <row r="49" spans="1:19" s="121" customFormat="1" ht="78" customHeight="1" thickBot="1" x14ac:dyDescent="0.25">
      <c r="A49" s="142"/>
      <c r="B49" s="220" t="s">
        <v>81</v>
      </c>
      <c r="C49" s="221"/>
      <c r="D49" s="215">
        <f>MIN(0.7*D41, 225000)</f>
        <v>0</v>
      </c>
      <c r="E49" s="215">
        <f>MIN(0.7*E41, 225000)</f>
        <v>0</v>
      </c>
      <c r="F49" s="215">
        <f>MIN(0.7*F41, 225000)</f>
        <v>0</v>
      </c>
      <c r="G49" s="222">
        <f>MIN(D49+E49+F49, 675000)</f>
        <v>0</v>
      </c>
      <c r="K49" s="86"/>
      <c r="L49" s="86"/>
      <c r="M49" s="86"/>
      <c r="N49" s="86"/>
      <c r="O49" s="86"/>
      <c r="P49" s="86"/>
      <c r="Q49" s="86"/>
      <c r="R49" s="86"/>
    </row>
    <row r="50" spans="1:19" ht="13.5" thickTop="1" x14ac:dyDescent="0.2">
      <c r="A50" s="139"/>
      <c r="B50" s="86" t="s">
        <v>69</v>
      </c>
      <c r="C50" s="219"/>
      <c r="D50" s="164">
        <f>D41-D49</f>
        <v>0</v>
      </c>
      <c r="E50" s="164">
        <f>E41-E49</f>
        <v>0</v>
      </c>
      <c r="F50" s="164">
        <f>F41-F49</f>
        <v>0</v>
      </c>
      <c r="G50" s="168">
        <f>D50+E50+F50</f>
        <v>0</v>
      </c>
      <c r="I50" s="121"/>
    </row>
    <row r="51" spans="1:19" ht="13.5" thickBot="1" x14ac:dyDescent="0.25">
      <c r="A51" s="149"/>
      <c r="B51" s="193"/>
      <c r="C51" s="150"/>
      <c r="D51" s="192"/>
      <c r="E51" s="192"/>
      <c r="F51" s="192"/>
      <c r="G51" s="194"/>
    </row>
    <row r="52" spans="1:19" ht="13.5" thickBot="1" x14ac:dyDescent="0.25">
      <c r="A52" s="121"/>
      <c r="B52" s="121"/>
      <c r="C52" s="121"/>
      <c r="D52" s="148"/>
      <c r="E52" s="148"/>
      <c r="F52" s="148"/>
      <c r="G52" s="151"/>
      <c r="S52" s="121"/>
    </row>
    <row r="53" spans="1:19" ht="13.5" thickBot="1" x14ac:dyDescent="0.25">
      <c r="A53" s="121"/>
      <c r="B53" s="182" t="s">
        <v>72</v>
      </c>
      <c r="C53" s="183"/>
      <c r="D53" s="183"/>
      <c r="E53" s="184"/>
      <c r="F53" s="148"/>
      <c r="G53" s="151"/>
      <c r="S53" s="121"/>
    </row>
    <row r="54" spans="1:19" ht="25.5" x14ac:dyDescent="0.2">
      <c r="B54" s="170" t="s">
        <v>47</v>
      </c>
      <c r="C54" s="5"/>
      <c r="D54" s="5"/>
      <c r="E54" s="176" t="s">
        <v>22</v>
      </c>
      <c r="F54" s="86"/>
      <c r="Q54" s="121"/>
    </row>
    <row r="55" spans="1:19" x14ac:dyDescent="0.2">
      <c r="B55" s="171">
        <f t="shared" ref="B55:B66" si="1">C9</f>
        <v>0</v>
      </c>
      <c r="C55" s="169">
        <f t="shared" ref="C55:C64" si="2">E9</f>
        <v>0</v>
      </c>
      <c r="D55" s="96"/>
      <c r="E55" s="172">
        <f>'Own contribution'!D6</f>
        <v>0</v>
      </c>
      <c r="F55" s="86"/>
    </row>
    <row r="56" spans="1:19" x14ac:dyDescent="0.2">
      <c r="B56" s="173">
        <f t="shared" si="1"/>
        <v>0</v>
      </c>
      <c r="C56" s="174">
        <f t="shared" si="2"/>
        <v>0</v>
      </c>
      <c r="D56" s="5"/>
      <c r="E56" s="175">
        <f>'Own contribution'!D7</f>
        <v>0</v>
      </c>
      <c r="F56" s="86"/>
    </row>
    <row r="57" spans="1:19" x14ac:dyDescent="0.2">
      <c r="B57" s="173">
        <f t="shared" si="1"/>
        <v>0</v>
      </c>
      <c r="C57" s="174">
        <f t="shared" si="2"/>
        <v>0</v>
      </c>
      <c r="D57" s="5"/>
      <c r="E57" s="175">
        <f>'Own contribution'!D8</f>
        <v>0</v>
      </c>
      <c r="F57" s="86"/>
      <c r="Q57" s="121"/>
    </row>
    <row r="58" spans="1:19" x14ac:dyDescent="0.2">
      <c r="B58" s="173">
        <f t="shared" si="1"/>
        <v>0</v>
      </c>
      <c r="C58" s="174">
        <f t="shared" si="2"/>
        <v>0</v>
      </c>
      <c r="D58" s="5"/>
      <c r="E58" s="175">
        <f>'Own contribution'!D9</f>
        <v>0</v>
      </c>
      <c r="F58" s="86"/>
    </row>
    <row r="59" spans="1:19" x14ac:dyDescent="0.2">
      <c r="B59" s="173">
        <f t="shared" si="1"/>
        <v>0</v>
      </c>
      <c r="C59" s="174">
        <f t="shared" si="2"/>
        <v>0</v>
      </c>
      <c r="D59" s="5"/>
      <c r="E59" s="175">
        <f>'Own contribution'!D10</f>
        <v>0</v>
      </c>
      <c r="F59" s="86"/>
      <c r="H59" s="180"/>
    </row>
    <row r="60" spans="1:19" x14ac:dyDescent="0.2">
      <c r="B60" s="173">
        <f t="shared" si="1"/>
        <v>0</v>
      </c>
      <c r="C60" s="174">
        <f t="shared" si="2"/>
        <v>0</v>
      </c>
      <c r="D60" s="5"/>
      <c r="E60" s="175">
        <f>'Own contribution'!D11</f>
        <v>0</v>
      </c>
      <c r="H60" s="180"/>
      <c r="Q60" s="121"/>
    </row>
    <row r="61" spans="1:19" x14ac:dyDescent="0.2">
      <c r="B61" s="173">
        <f t="shared" si="1"/>
        <v>0</v>
      </c>
      <c r="C61" s="174">
        <f t="shared" si="2"/>
        <v>0</v>
      </c>
      <c r="D61" s="5"/>
      <c r="E61" s="175">
        <f>'Own contribution'!D12</f>
        <v>0</v>
      </c>
    </row>
    <row r="62" spans="1:19" x14ac:dyDescent="0.2">
      <c r="B62" s="173">
        <f t="shared" si="1"/>
        <v>0</v>
      </c>
      <c r="C62" s="174">
        <f t="shared" si="2"/>
        <v>0</v>
      </c>
      <c r="D62" s="5"/>
      <c r="E62" s="175">
        <f>'Own contribution'!D13</f>
        <v>0</v>
      </c>
      <c r="F62" s="86"/>
      <c r="Q62" s="121"/>
    </row>
    <row r="63" spans="1:19" x14ac:dyDescent="0.2">
      <c r="B63" s="173">
        <f t="shared" si="1"/>
        <v>0</v>
      </c>
      <c r="C63" s="174">
        <f t="shared" si="2"/>
        <v>0</v>
      </c>
      <c r="D63" s="5"/>
      <c r="E63" s="175">
        <f>'Own contribution'!D14</f>
        <v>0</v>
      </c>
      <c r="F63" s="86"/>
    </row>
    <row r="64" spans="1:19" x14ac:dyDescent="0.2">
      <c r="B64" s="173">
        <f t="shared" si="1"/>
        <v>0</v>
      </c>
      <c r="C64" s="174">
        <f t="shared" si="2"/>
        <v>0</v>
      </c>
      <c r="D64" s="5"/>
      <c r="E64" s="175">
        <f>'Own contribution'!D15</f>
        <v>0</v>
      </c>
      <c r="F64" s="86"/>
      <c r="Q64" s="121"/>
    </row>
    <row r="65" spans="2:17" x14ac:dyDescent="0.2">
      <c r="B65" s="173">
        <f t="shared" si="1"/>
        <v>0</v>
      </c>
      <c r="C65" s="174">
        <f t="shared" ref="C65:C66" si="3">E19</f>
        <v>0</v>
      </c>
      <c r="D65" s="5"/>
      <c r="E65" s="175">
        <f>'Own contribution'!D16</f>
        <v>0</v>
      </c>
      <c r="F65" s="86"/>
    </row>
    <row r="66" spans="2:17" x14ac:dyDescent="0.2">
      <c r="B66" s="173">
        <f t="shared" si="1"/>
        <v>0</v>
      </c>
      <c r="C66" s="174">
        <f t="shared" si="3"/>
        <v>0</v>
      </c>
      <c r="D66" s="5"/>
      <c r="E66" s="175">
        <f>'Own contribution'!D17</f>
        <v>0</v>
      </c>
      <c r="F66" s="86"/>
      <c r="Q66" s="121"/>
    </row>
    <row r="67" spans="2:17" x14ac:dyDescent="0.2">
      <c r="B67" s="173">
        <f t="shared" ref="B67" si="4">C21</f>
        <v>0</v>
      </c>
      <c r="C67" s="174">
        <f t="shared" ref="C67" si="5">E21</f>
        <v>0</v>
      </c>
      <c r="D67" s="5"/>
      <c r="E67" s="175">
        <f>'Own contribution'!D16</f>
        <v>0</v>
      </c>
      <c r="F67" s="86"/>
      <c r="G67" s="180"/>
      <c r="Q67" s="121"/>
    </row>
    <row r="68" spans="2:17" ht="13.5" thickBot="1" x14ac:dyDescent="0.25">
      <c r="B68" s="177" t="s">
        <v>73</v>
      </c>
      <c r="C68" s="178"/>
      <c r="D68" s="179"/>
      <c r="E68" s="181">
        <f>SUM(E55:E67)</f>
        <v>0</v>
      </c>
      <c r="F68" s="86"/>
    </row>
    <row r="69" spans="2:17" x14ac:dyDescent="0.2">
      <c r="E69" s="86"/>
      <c r="F69" s="86"/>
    </row>
  </sheetData>
  <sheetProtection selectLockedCells="1"/>
  <mergeCells count="1">
    <mergeCell ref="A31:G31"/>
  </mergeCells>
  <phoneticPr fontId="2" type="noConversion"/>
  <pageMargins left="0.78740157480314965" right="0.78740157480314965" top="1.1811023622047245" bottom="0.98425196850393704" header="1.1023622047244095" footer="0.51181102362204722"/>
  <pageSetup paperSize="9" scale="38" orientation="landscape" r:id="rId1"/>
  <headerFooter alignWithMargins="0">
    <oddHeader>&amp;A</oddHeader>
    <oddFooter>&amp;L_x000D_&amp;1#&amp;"Aptos"&amp;10&amp;K000000 Vertrouwelijk</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97B8CF5-4365-4785-B4E2-535BAE89377F}">
          <x14:formula1>
            <xm:f>'Year 1'!$B$135:$B$136</xm:f>
          </x14:formula1>
          <xm:sqref>E9:E21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46"/>
  <sheetViews>
    <sheetView tabSelected="1" topLeftCell="A111" zoomScaleNormal="100" workbookViewId="0">
      <selection activeCell="G132" sqref="G132"/>
    </sheetView>
  </sheetViews>
  <sheetFormatPr defaultColWidth="8.85546875" defaultRowHeight="12.75" x14ac:dyDescent="0.2"/>
  <cols>
    <col min="1" max="1" width="8.28515625" style="5" customWidth="1"/>
    <col min="2" max="2" width="46.7109375" style="9" customWidth="1"/>
    <col min="3" max="3" width="22.85546875" style="5" customWidth="1"/>
    <col min="4" max="4" width="26.7109375" style="5" customWidth="1"/>
    <col min="5" max="5" width="14.42578125" style="5" customWidth="1"/>
    <col min="6" max="6" width="12.7109375" style="5" customWidth="1"/>
    <col min="7" max="7" width="16.28515625" style="6" bestFit="1" customWidth="1"/>
    <col min="8" max="9" width="20.42578125" style="9" bestFit="1" customWidth="1"/>
    <col min="10" max="10" width="10.7109375" style="9" bestFit="1" customWidth="1"/>
    <col min="11" max="12" width="8.85546875" style="9"/>
    <col min="13" max="13" width="11.7109375" style="9" bestFit="1" customWidth="1"/>
    <col min="14" max="16384" width="8.85546875" style="9"/>
  </cols>
  <sheetData>
    <row r="1" spans="1:7" x14ac:dyDescent="0.2">
      <c r="B1" s="40" t="s">
        <v>42</v>
      </c>
      <c r="C1" s="11"/>
      <c r="D1" s="11"/>
    </row>
    <row r="2" spans="1:7" x14ac:dyDescent="0.2">
      <c r="B2" s="10"/>
    </row>
    <row r="3" spans="1:7" x14ac:dyDescent="0.2">
      <c r="A3" s="11"/>
    </row>
    <row r="4" spans="1:7" x14ac:dyDescent="0.2">
      <c r="A4" s="12" t="s">
        <v>58</v>
      </c>
      <c r="B4" s="13" t="s">
        <v>43</v>
      </c>
      <c r="C4" s="14"/>
      <c r="D4" s="15" t="s">
        <v>2</v>
      </c>
      <c r="E4" s="16"/>
      <c r="F4" s="15" t="s">
        <v>32</v>
      </c>
      <c r="G4" s="17"/>
    </row>
    <row r="5" spans="1:7" x14ac:dyDescent="0.2">
      <c r="A5" s="18"/>
      <c r="B5" s="19" t="s">
        <v>64</v>
      </c>
      <c r="C5" s="20" t="s">
        <v>44</v>
      </c>
      <c r="D5" s="18" t="s">
        <v>45</v>
      </c>
      <c r="E5" s="21" t="s">
        <v>4</v>
      </c>
      <c r="F5" s="18" t="s">
        <v>3</v>
      </c>
      <c r="G5" s="22" t="s">
        <v>0</v>
      </c>
    </row>
    <row r="6" spans="1:7" x14ac:dyDescent="0.2">
      <c r="A6" s="23"/>
      <c r="B6" s="115"/>
      <c r="C6" s="24"/>
      <c r="D6" s="25"/>
      <c r="E6" s="26"/>
      <c r="F6" s="25"/>
      <c r="G6" s="27">
        <f>E6*F6</f>
        <v>0</v>
      </c>
    </row>
    <row r="7" spans="1:7" x14ac:dyDescent="0.2">
      <c r="A7" s="23"/>
      <c r="B7" s="115"/>
      <c r="C7" s="24"/>
      <c r="D7" s="25"/>
      <c r="E7" s="26"/>
      <c r="F7" s="25"/>
      <c r="G7" s="27">
        <f>E7*F7</f>
        <v>0</v>
      </c>
    </row>
    <row r="8" spans="1:7" x14ac:dyDescent="0.2">
      <c r="A8" s="23"/>
      <c r="B8" s="116"/>
      <c r="C8" s="24"/>
      <c r="D8" s="25"/>
      <c r="E8" s="26"/>
      <c r="F8" s="25"/>
      <c r="G8" s="27">
        <f>E8*F8</f>
        <v>0</v>
      </c>
    </row>
    <row r="9" spans="1:7" x14ac:dyDescent="0.2">
      <c r="A9" s="23"/>
      <c r="B9" s="116"/>
      <c r="C9" s="24"/>
      <c r="D9" s="25"/>
      <c r="E9" s="26"/>
      <c r="F9" s="25"/>
      <c r="G9" s="27">
        <f>E9*F9</f>
        <v>0</v>
      </c>
    </row>
    <row r="10" spans="1:7" x14ac:dyDescent="0.2">
      <c r="A10" s="23"/>
      <c r="B10" s="116"/>
      <c r="C10" s="24"/>
      <c r="D10" s="25"/>
      <c r="E10" s="26"/>
      <c r="F10" s="25"/>
      <c r="G10" s="27">
        <f t="shared" ref="G10:G27" si="0">E10*F10</f>
        <v>0</v>
      </c>
    </row>
    <row r="11" spans="1:7" x14ac:dyDescent="0.2">
      <c r="A11" s="23"/>
      <c r="B11" s="116"/>
      <c r="C11" s="24"/>
      <c r="D11" s="25"/>
      <c r="E11" s="26"/>
      <c r="F11" s="25"/>
      <c r="G11" s="27">
        <f t="shared" si="0"/>
        <v>0</v>
      </c>
    </row>
    <row r="12" spans="1:7" x14ac:dyDescent="0.2">
      <c r="A12" s="23"/>
      <c r="B12" s="116"/>
      <c r="C12" s="24"/>
      <c r="D12" s="25"/>
      <c r="E12" s="26"/>
      <c r="F12" s="25"/>
      <c r="G12" s="27">
        <f t="shared" si="0"/>
        <v>0</v>
      </c>
    </row>
    <row r="13" spans="1:7" x14ac:dyDescent="0.2">
      <c r="A13" s="23"/>
      <c r="B13" s="116"/>
      <c r="C13" s="24"/>
      <c r="D13" s="25"/>
      <c r="E13" s="26"/>
      <c r="F13" s="25"/>
      <c r="G13" s="27">
        <f t="shared" si="0"/>
        <v>0</v>
      </c>
    </row>
    <row r="14" spans="1:7" x14ac:dyDescent="0.2">
      <c r="A14" s="23"/>
      <c r="B14" s="116"/>
      <c r="C14" s="24"/>
      <c r="D14" s="25"/>
      <c r="E14" s="26"/>
      <c r="F14" s="25"/>
      <c r="G14" s="27">
        <f t="shared" si="0"/>
        <v>0</v>
      </c>
    </row>
    <row r="15" spans="1:7" x14ac:dyDescent="0.2">
      <c r="A15" s="23"/>
      <c r="B15" s="116"/>
      <c r="C15" s="24"/>
      <c r="D15" s="25"/>
      <c r="E15" s="26"/>
      <c r="F15" s="25"/>
      <c r="G15" s="27">
        <f t="shared" si="0"/>
        <v>0</v>
      </c>
    </row>
    <row r="16" spans="1:7" x14ac:dyDescent="0.2">
      <c r="A16" s="23"/>
      <c r="B16" s="116"/>
      <c r="C16" s="24"/>
      <c r="D16" s="25"/>
      <c r="E16" s="26"/>
      <c r="F16" s="25"/>
      <c r="G16" s="27">
        <f t="shared" si="0"/>
        <v>0</v>
      </c>
    </row>
    <row r="17" spans="1:11" x14ac:dyDescent="0.2">
      <c r="A17" s="23"/>
      <c r="B17" s="116"/>
      <c r="C17" s="24"/>
      <c r="D17" s="25"/>
      <c r="E17" s="26"/>
      <c r="F17" s="25"/>
      <c r="G17" s="27">
        <f>E17*F17</f>
        <v>0</v>
      </c>
    </row>
    <row r="18" spans="1:11" x14ac:dyDescent="0.2">
      <c r="A18" s="23"/>
      <c r="B18" s="116"/>
      <c r="C18" s="24"/>
      <c r="D18" s="25"/>
      <c r="E18" s="26"/>
      <c r="F18" s="25"/>
      <c r="G18" s="27">
        <f>E18*F18</f>
        <v>0</v>
      </c>
    </row>
    <row r="19" spans="1:11" x14ac:dyDescent="0.2">
      <c r="A19" s="23"/>
      <c r="B19" s="116"/>
      <c r="C19" s="24"/>
      <c r="D19" s="25"/>
      <c r="E19" s="26"/>
      <c r="F19" s="25"/>
      <c r="G19" s="27">
        <f t="shared" ref="G19:G24" si="1">E19*F19</f>
        <v>0</v>
      </c>
    </row>
    <row r="20" spans="1:11" x14ac:dyDescent="0.2">
      <c r="A20" s="23"/>
      <c r="B20" s="116"/>
      <c r="C20" s="24"/>
      <c r="D20" s="25"/>
      <c r="E20" s="26"/>
      <c r="F20" s="25"/>
      <c r="G20" s="27">
        <f t="shared" si="1"/>
        <v>0</v>
      </c>
    </row>
    <row r="21" spans="1:11" x14ac:dyDescent="0.2">
      <c r="A21" s="23"/>
      <c r="B21" s="116"/>
      <c r="C21" s="24"/>
      <c r="D21" s="25"/>
      <c r="E21" s="26"/>
      <c r="F21" s="25"/>
      <c r="G21" s="27">
        <f t="shared" si="1"/>
        <v>0</v>
      </c>
    </row>
    <row r="22" spans="1:11" x14ac:dyDescent="0.2">
      <c r="A22" s="23"/>
      <c r="B22" s="116"/>
      <c r="C22" s="24"/>
      <c r="D22" s="25"/>
      <c r="E22" s="26"/>
      <c r="F22" s="25"/>
      <c r="G22" s="27">
        <f t="shared" si="1"/>
        <v>0</v>
      </c>
    </row>
    <row r="23" spans="1:11" x14ac:dyDescent="0.2">
      <c r="A23" s="23"/>
      <c r="B23" s="116"/>
      <c r="C23" s="24"/>
      <c r="D23" s="25"/>
      <c r="E23" s="26"/>
      <c r="F23" s="25"/>
      <c r="G23" s="27">
        <f t="shared" si="1"/>
        <v>0</v>
      </c>
    </row>
    <row r="24" spans="1:11" x14ac:dyDescent="0.2">
      <c r="A24" s="23"/>
      <c r="B24" s="116"/>
      <c r="C24" s="24"/>
      <c r="D24" s="25"/>
      <c r="E24" s="26"/>
      <c r="F24" s="25"/>
      <c r="G24" s="27">
        <f t="shared" si="1"/>
        <v>0</v>
      </c>
    </row>
    <row r="25" spans="1:11" x14ac:dyDescent="0.2">
      <c r="A25" s="23"/>
      <c r="B25" s="116"/>
      <c r="C25" s="24"/>
      <c r="D25" s="25"/>
      <c r="E25" s="26"/>
      <c r="F25" s="25"/>
      <c r="G25" s="27">
        <f t="shared" si="0"/>
        <v>0</v>
      </c>
    </row>
    <row r="26" spans="1:11" x14ac:dyDescent="0.2">
      <c r="A26" s="23"/>
      <c r="B26" s="116"/>
      <c r="C26" s="24"/>
      <c r="D26" s="25"/>
      <c r="E26" s="26"/>
      <c r="F26" s="25"/>
      <c r="G26" s="27">
        <f t="shared" si="0"/>
        <v>0</v>
      </c>
    </row>
    <row r="27" spans="1:11" x14ac:dyDescent="0.2">
      <c r="A27" s="23"/>
      <c r="B27" s="116"/>
      <c r="C27" s="24"/>
      <c r="D27" s="25"/>
      <c r="E27" s="26"/>
      <c r="F27" s="25"/>
      <c r="G27" s="27">
        <f t="shared" si="0"/>
        <v>0</v>
      </c>
      <c r="H27" s="9" t="s">
        <v>68</v>
      </c>
    </row>
    <row r="28" spans="1:11" x14ac:dyDescent="0.2">
      <c r="A28" s="23"/>
      <c r="B28" s="116"/>
      <c r="C28" s="24"/>
      <c r="D28" s="25"/>
      <c r="E28" s="26"/>
      <c r="F28" s="25"/>
      <c r="G28" s="27">
        <f t="shared" ref="G28:G33" si="2">E28*F28</f>
        <v>0</v>
      </c>
    </row>
    <row r="29" spans="1:11" x14ac:dyDescent="0.2">
      <c r="A29" s="23"/>
      <c r="B29" s="116"/>
      <c r="C29" s="24"/>
      <c r="D29" s="25" t="s">
        <v>68</v>
      </c>
      <c r="E29" s="26"/>
      <c r="F29" s="25"/>
      <c r="G29" s="27">
        <f t="shared" si="2"/>
        <v>0</v>
      </c>
    </row>
    <row r="30" spans="1:11" x14ac:dyDescent="0.2">
      <c r="A30" s="23"/>
      <c r="B30" s="116"/>
      <c r="C30" s="24"/>
      <c r="D30" s="25"/>
      <c r="E30" s="26"/>
      <c r="F30" s="25"/>
      <c r="G30" s="27">
        <f t="shared" si="2"/>
        <v>0</v>
      </c>
    </row>
    <row r="31" spans="1:11" ht="16.5" customHeight="1" x14ac:dyDescent="0.2">
      <c r="A31" s="23"/>
      <c r="B31" s="116"/>
      <c r="C31" s="24"/>
      <c r="D31" s="25"/>
      <c r="E31" s="26"/>
      <c r="F31" s="25"/>
      <c r="G31" s="27">
        <f t="shared" si="2"/>
        <v>0</v>
      </c>
    </row>
    <row r="32" spans="1:11" x14ac:dyDescent="0.2">
      <c r="A32" s="23"/>
      <c r="B32" s="116"/>
      <c r="C32" s="24"/>
      <c r="D32" s="25"/>
      <c r="E32" s="26"/>
      <c r="F32" s="25"/>
      <c r="G32" s="27">
        <f t="shared" si="2"/>
        <v>0</v>
      </c>
      <c r="K32" s="28"/>
    </row>
    <row r="33" spans="1:11" x14ac:dyDescent="0.2">
      <c r="A33" s="23"/>
      <c r="B33" s="116"/>
      <c r="C33" s="24"/>
      <c r="D33" s="25"/>
      <c r="E33" s="26"/>
      <c r="F33" s="25"/>
      <c r="G33" s="27">
        <f t="shared" si="2"/>
        <v>0</v>
      </c>
      <c r="K33" s="28"/>
    </row>
    <row r="34" spans="1:11" x14ac:dyDescent="0.2">
      <c r="A34" s="29"/>
      <c r="B34" s="30"/>
      <c r="C34" s="31"/>
      <c r="D34" s="32"/>
      <c r="E34" s="33"/>
      <c r="F34" s="32"/>
      <c r="G34" s="34"/>
    </row>
    <row r="35" spans="1:11" s="40" customFormat="1" x14ac:dyDescent="0.2">
      <c r="A35" s="35"/>
      <c r="B35" s="36" t="s">
        <v>0</v>
      </c>
      <c r="C35" s="37"/>
      <c r="D35" s="35"/>
      <c r="E35" s="38"/>
      <c r="F35" s="35">
        <f t="shared" ref="F35:G35" si="3">SUM(F6:F34)</f>
        <v>0</v>
      </c>
      <c r="G35" s="39">
        <f t="shared" si="3"/>
        <v>0</v>
      </c>
    </row>
    <row r="36" spans="1:11" x14ac:dyDescent="0.2">
      <c r="B36" s="41"/>
    </row>
    <row r="37" spans="1:11" s="40" customFormat="1" x14ac:dyDescent="0.2">
      <c r="A37" s="11"/>
      <c r="B37" s="42" t="s">
        <v>67</v>
      </c>
      <c r="C37" s="43"/>
      <c r="D37" s="43"/>
      <c r="E37" s="43"/>
      <c r="F37" s="43"/>
      <c r="G37" s="44"/>
      <c r="H37" s="11"/>
      <c r="I37" s="45"/>
    </row>
    <row r="38" spans="1:11" x14ac:dyDescent="0.2">
      <c r="B38" s="41"/>
    </row>
    <row r="39" spans="1:11" x14ac:dyDescent="0.2">
      <c r="A39" s="46" t="s">
        <v>7</v>
      </c>
      <c r="B39" s="47" t="s">
        <v>46</v>
      </c>
      <c r="C39" s="14"/>
      <c r="D39" s="15" t="s">
        <v>2</v>
      </c>
      <c r="E39" s="16"/>
      <c r="F39" s="12" t="s">
        <v>32</v>
      </c>
      <c r="G39" s="48"/>
    </row>
    <row r="40" spans="1:11" x14ac:dyDescent="0.2">
      <c r="A40" s="49"/>
      <c r="B40" s="50" t="s">
        <v>29</v>
      </c>
      <c r="C40" s="51" t="s">
        <v>50</v>
      </c>
      <c r="D40" s="49" t="s">
        <v>45</v>
      </c>
      <c r="E40" s="52" t="s">
        <v>4</v>
      </c>
      <c r="F40" s="18" t="s">
        <v>41</v>
      </c>
      <c r="G40" s="53" t="s">
        <v>0</v>
      </c>
    </row>
    <row r="41" spans="1:11" x14ac:dyDescent="0.2">
      <c r="A41" s="23"/>
      <c r="B41" s="54"/>
      <c r="C41" s="24"/>
      <c r="D41" s="25"/>
      <c r="E41" s="26"/>
      <c r="F41" s="25"/>
      <c r="G41" s="55">
        <f>F41*E41</f>
        <v>0</v>
      </c>
    </row>
    <row r="42" spans="1:11" x14ac:dyDescent="0.2">
      <c r="A42" s="23"/>
      <c r="B42" s="54"/>
      <c r="C42" s="24"/>
      <c r="D42" s="25"/>
      <c r="E42" s="26"/>
      <c r="F42" s="25"/>
      <c r="G42" s="55">
        <f t="shared" ref="G42:G60" si="4">F42*E42</f>
        <v>0</v>
      </c>
    </row>
    <row r="43" spans="1:11" x14ac:dyDescent="0.2">
      <c r="A43" s="23"/>
      <c r="B43" s="54"/>
      <c r="C43" s="24"/>
      <c r="D43" s="25"/>
      <c r="E43" s="26"/>
      <c r="F43" s="25"/>
      <c r="G43" s="55">
        <f t="shared" si="4"/>
        <v>0</v>
      </c>
    </row>
    <row r="44" spans="1:11" x14ac:dyDescent="0.2">
      <c r="A44" s="23"/>
      <c r="B44" s="54"/>
      <c r="C44" s="24"/>
      <c r="D44" s="25"/>
      <c r="E44" s="26"/>
      <c r="F44" s="25"/>
      <c r="G44" s="55">
        <f t="shared" si="4"/>
        <v>0</v>
      </c>
    </row>
    <row r="45" spans="1:11" x14ac:dyDescent="0.2">
      <c r="A45" s="23"/>
      <c r="B45" s="54"/>
      <c r="C45" s="24"/>
      <c r="D45" s="25"/>
      <c r="E45" s="26"/>
      <c r="F45" s="25"/>
      <c r="G45" s="55">
        <f t="shared" si="4"/>
        <v>0</v>
      </c>
    </row>
    <row r="46" spans="1:11" x14ac:dyDescent="0.2">
      <c r="A46" s="23"/>
      <c r="B46" s="54"/>
      <c r="C46" s="24"/>
      <c r="D46" s="25"/>
      <c r="E46" s="26"/>
      <c r="F46" s="25"/>
      <c r="G46" s="55">
        <f t="shared" si="4"/>
        <v>0</v>
      </c>
    </row>
    <row r="47" spans="1:11" x14ac:dyDescent="0.2">
      <c r="A47" s="23"/>
      <c r="B47" s="54"/>
      <c r="C47" s="24"/>
      <c r="D47" s="25"/>
      <c r="E47" s="26"/>
      <c r="F47" s="25"/>
      <c r="G47" s="55">
        <f t="shared" si="4"/>
        <v>0</v>
      </c>
    </row>
    <row r="48" spans="1:11" x14ac:dyDescent="0.2">
      <c r="A48" s="23"/>
      <c r="B48" s="54"/>
      <c r="C48" s="24"/>
      <c r="D48" s="25"/>
      <c r="E48" s="26"/>
      <c r="F48" s="25"/>
      <c r="G48" s="55">
        <f t="shared" si="4"/>
        <v>0</v>
      </c>
    </row>
    <row r="49" spans="1:11" x14ac:dyDescent="0.2">
      <c r="A49" s="23"/>
      <c r="B49" s="54"/>
      <c r="C49" s="24"/>
      <c r="D49" s="25"/>
      <c r="E49" s="26"/>
      <c r="F49" s="25"/>
      <c r="G49" s="55">
        <f t="shared" si="4"/>
        <v>0</v>
      </c>
    </row>
    <row r="50" spans="1:11" x14ac:dyDescent="0.2">
      <c r="A50" s="23"/>
      <c r="B50" s="54"/>
      <c r="C50" s="24"/>
      <c r="D50" s="25"/>
      <c r="E50" s="26"/>
      <c r="F50" s="25"/>
      <c r="G50" s="55">
        <f t="shared" si="4"/>
        <v>0</v>
      </c>
    </row>
    <row r="51" spans="1:11" x14ac:dyDescent="0.2">
      <c r="A51" s="23"/>
      <c r="B51" s="54"/>
      <c r="C51" s="24"/>
      <c r="D51" s="25"/>
      <c r="E51" s="26"/>
      <c r="F51" s="25"/>
      <c r="G51" s="55">
        <f t="shared" si="4"/>
        <v>0</v>
      </c>
    </row>
    <row r="52" spans="1:11" x14ac:dyDescent="0.2">
      <c r="A52" s="23"/>
      <c r="B52" s="54"/>
      <c r="C52" s="24"/>
      <c r="D52" s="25"/>
      <c r="E52" s="26"/>
      <c r="F52" s="25"/>
      <c r="G52" s="55">
        <f t="shared" si="4"/>
        <v>0</v>
      </c>
    </row>
    <row r="53" spans="1:11" x14ac:dyDescent="0.2">
      <c r="A53" s="23"/>
      <c r="B53" s="54"/>
      <c r="C53" s="24"/>
      <c r="D53" s="25"/>
      <c r="E53" s="26"/>
      <c r="F53" s="25"/>
      <c r="G53" s="55">
        <f t="shared" si="4"/>
        <v>0</v>
      </c>
    </row>
    <row r="54" spans="1:11" x14ac:dyDescent="0.2">
      <c r="A54" s="23"/>
      <c r="B54" s="54"/>
      <c r="C54" s="24"/>
      <c r="D54" s="25"/>
      <c r="E54" s="26"/>
      <c r="F54" s="25"/>
      <c r="G54" s="55">
        <f t="shared" si="4"/>
        <v>0</v>
      </c>
    </row>
    <row r="55" spans="1:11" x14ac:dyDescent="0.2">
      <c r="A55" s="23"/>
      <c r="B55" s="54"/>
      <c r="C55" s="24"/>
      <c r="D55" s="25"/>
      <c r="E55" s="26"/>
      <c r="F55" s="25"/>
      <c r="G55" s="55">
        <f t="shared" si="4"/>
        <v>0</v>
      </c>
    </row>
    <row r="56" spans="1:11" x14ac:dyDescent="0.2">
      <c r="A56" s="23"/>
      <c r="B56" s="54"/>
      <c r="C56" s="24"/>
      <c r="D56" s="25"/>
      <c r="E56" s="26"/>
      <c r="F56" s="25"/>
      <c r="G56" s="55">
        <f>F56*E56</f>
        <v>0</v>
      </c>
    </row>
    <row r="57" spans="1:11" x14ac:dyDescent="0.2">
      <c r="A57" s="23"/>
      <c r="B57" s="54"/>
      <c r="C57" s="24"/>
      <c r="D57" s="25"/>
      <c r="E57" s="26"/>
      <c r="F57" s="25"/>
      <c r="G57" s="55">
        <f>F57*E57</f>
        <v>0</v>
      </c>
    </row>
    <row r="58" spans="1:11" x14ac:dyDescent="0.2">
      <c r="A58" s="23"/>
      <c r="B58" s="54"/>
      <c r="C58" s="24"/>
      <c r="D58" s="25"/>
      <c r="E58" s="26"/>
      <c r="F58" s="25"/>
      <c r="G58" s="55">
        <f>F58*E58</f>
        <v>0</v>
      </c>
    </row>
    <row r="59" spans="1:11" x14ac:dyDescent="0.2">
      <c r="A59" s="23"/>
      <c r="B59" s="54"/>
      <c r="C59" s="24"/>
      <c r="D59" s="25"/>
      <c r="E59" s="26"/>
      <c r="F59" s="25"/>
      <c r="G59" s="55">
        <f t="shared" si="4"/>
        <v>0</v>
      </c>
    </row>
    <row r="60" spans="1:11" x14ac:dyDescent="0.2">
      <c r="A60" s="23"/>
      <c r="B60" s="54"/>
      <c r="C60" s="24"/>
      <c r="D60" s="25"/>
      <c r="E60" s="26"/>
      <c r="F60" s="25"/>
      <c r="G60" s="55">
        <f t="shared" si="4"/>
        <v>0</v>
      </c>
    </row>
    <row r="61" spans="1:11" x14ac:dyDescent="0.2">
      <c r="A61" s="23"/>
      <c r="B61" s="56"/>
      <c r="C61" s="57"/>
      <c r="D61" s="58"/>
      <c r="E61" s="59"/>
      <c r="F61" s="58"/>
      <c r="G61" s="60"/>
    </row>
    <row r="62" spans="1:11" s="40" customFormat="1" x14ac:dyDescent="0.2">
      <c r="A62" s="35"/>
      <c r="B62" s="36" t="s">
        <v>1</v>
      </c>
      <c r="C62" s="37"/>
      <c r="D62" s="35"/>
      <c r="E62" s="38"/>
      <c r="F62" s="35"/>
      <c r="G62" s="39">
        <f>SUM(G41:G61)</f>
        <v>0</v>
      </c>
    </row>
    <row r="63" spans="1:11" x14ac:dyDescent="0.2">
      <c r="B63" s="41"/>
    </row>
    <row r="64" spans="1:11" x14ac:dyDescent="0.2">
      <c r="A64" s="46" t="s">
        <v>8</v>
      </c>
      <c r="B64" s="61" t="s">
        <v>30</v>
      </c>
      <c r="C64" s="62"/>
      <c r="D64" s="46" t="s">
        <v>2</v>
      </c>
      <c r="E64" s="63"/>
      <c r="F64" s="12" t="s">
        <v>32</v>
      </c>
      <c r="G64" s="48"/>
      <c r="H64" s="28"/>
      <c r="I64" s="28"/>
      <c r="J64" s="28"/>
      <c r="K64" s="28"/>
    </row>
    <row r="65" spans="1:7" x14ac:dyDescent="0.2">
      <c r="A65" s="64"/>
      <c r="B65" s="50" t="s">
        <v>11</v>
      </c>
      <c r="C65" s="51" t="s">
        <v>50</v>
      </c>
      <c r="D65" s="18" t="s">
        <v>45</v>
      </c>
      <c r="E65" s="65" t="s">
        <v>6</v>
      </c>
      <c r="F65" s="18" t="s">
        <v>3</v>
      </c>
      <c r="G65" s="53" t="s">
        <v>0</v>
      </c>
    </row>
    <row r="66" spans="1:7" x14ac:dyDescent="0.2">
      <c r="A66" s="23"/>
      <c r="B66" s="54"/>
      <c r="C66" s="24"/>
      <c r="D66" s="25"/>
      <c r="E66" s="26"/>
      <c r="F66" s="25"/>
      <c r="G66" s="55">
        <f t="shared" ref="G66:G71" si="5">F66*E66</f>
        <v>0</v>
      </c>
    </row>
    <row r="67" spans="1:7" x14ac:dyDescent="0.2">
      <c r="A67" s="23"/>
      <c r="B67" s="66"/>
      <c r="C67" s="24"/>
      <c r="D67" s="25"/>
      <c r="E67" s="26"/>
      <c r="F67" s="25"/>
      <c r="G67" s="55">
        <f t="shared" si="5"/>
        <v>0</v>
      </c>
    </row>
    <row r="68" spans="1:7" x14ac:dyDescent="0.2">
      <c r="A68" s="23"/>
      <c r="B68" s="66"/>
      <c r="C68" s="24"/>
      <c r="D68" s="25"/>
      <c r="E68" s="26"/>
      <c r="F68" s="25"/>
      <c r="G68" s="55">
        <f t="shared" si="5"/>
        <v>0</v>
      </c>
    </row>
    <row r="69" spans="1:7" x14ac:dyDescent="0.2">
      <c r="A69" s="23"/>
      <c r="B69" s="66"/>
      <c r="C69" s="24"/>
      <c r="D69" s="25"/>
      <c r="E69" s="26"/>
      <c r="F69" s="25"/>
      <c r="G69" s="55">
        <f t="shared" si="5"/>
        <v>0</v>
      </c>
    </row>
    <row r="70" spans="1:7" x14ac:dyDescent="0.2">
      <c r="A70" s="23"/>
      <c r="B70" s="66"/>
      <c r="C70" s="24"/>
      <c r="D70" s="25"/>
      <c r="E70" s="26"/>
      <c r="F70" s="25"/>
      <c r="G70" s="55">
        <f t="shared" si="5"/>
        <v>0</v>
      </c>
    </row>
    <row r="71" spans="1:7" x14ac:dyDescent="0.2">
      <c r="A71" s="23"/>
      <c r="B71" s="66"/>
      <c r="C71" s="24"/>
      <c r="D71" s="25"/>
      <c r="E71" s="26"/>
      <c r="F71" s="25"/>
      <c r="G71" s="55">
        <f t="shared" si="5"/>
        <v>0</v>
      </c>
    </row>
    <row r="72" spans="1:7" x14ac:dyDescent="0.2">
      <c r="A72" s="23"/>
      <c r="B72" s="66"/>
      <c r="C72" s="24"/>
      <c r="D72" s="25"/>
      <c r="E72" s="26"/>
      <c r="F72" s="25"/>
      <c r="G72" s="55">
        <f t="shared" ref="G72:G81" si="6">F72*E72</f>
        <v>0</v>
      </c>
    </row>
    <row r="73" spans="1:7" x14ac:dyDescent="0.2">
      <c r="A73" s="23"/>
      <c r="B73" s="66"/>
      <c r="C73" s="24"/>
      <c r="D73" s="25"/>
      <c r="E73" s="26"/>
      <c r="F73" s="25"/>
      <c r="G73" s="55">
        <f t="shared" si="6"/>
        <v>0</v>
      </c>
    </row>
    <row r="74" spans="1:7" x14ac:dyDescent="0.2">
      <c r="A74" s="23"/>
      <c r="B74" s="66"/>
      <c r="C74" s="24"/>
      <c r="D74" s="25"/>
      <c r="E74" s="26"/>
      <c r="F74" s="25"/>
      <c r="G74" s="55">
        <f t="shared" si="6"/>
        <v>0</v>
      </c>
    </row>
    <row r="75" spans="1:7" x14ac:dyDescent="0.2">
      <c r="A75" s="23"/>
      <c r="B75" s="66"/>
      <c r="C75" s="24"/>
      <c r="D75" s="25"/>
      <c r="E75" s="26"/>
      <c r="F75" s="25"/>
      <c r="G75" s="55">
        <f t="shared" si="6"/>
        <v>0</v>
      </c>
    </row>
    <row r="76" spans="1:7" x14ac:dyDescent="0.2">
      <c r="A76" s="23"/>
      <c r="B76" s="66"/>
      <c r="C76" s="24"/>
      <c r="D76" s="25"/>
      <c r="E76" s="26"/>
      <c r="F76" s="25"/>
      <c r="G76" s="55">
        <f t="shared" si="6"/>
        <v>0</v>
      </c>
    </row>
    <row r="77" spans="1:7" x14ac:dyDescent="0.2">
      <c r="A77" s="23"/>
      <c r="B77" s="66"/>
      <c r="C77" s="24"/>
      <c r="D77" s="25"/>
      <c r="E77" s="26"/>
      <c r="F77" s="25"/>
      <c r="G77" s="55">
        <f t="shared" si="6"/>
        <v>0</v>
      </c>
    </row>
    <row r="78" spans="1:7" x14ac:dyDescent="0.2">
      <c r="A78" s="23"/>
      <c r="B78" s="66"/>
      <c r="C78" s="24"/>
      <c r="D78" s="25"/>
      <c r="E78" s="26"/>
      <c r="F78" s="25"/>
      <c r="G78" s="55">
        <f t="shared" si="6"/>
        <v>0</v>
      </c>
    </row>
    <row r="79" spans="1:7" x14ac:dyDescent="0.2">
      <c r="A79" s="23"/>
      <c r="B79" s="66"/>
      <c r="C79" s="24"/>
      <c r="D79" s="25"/>
      <c r="E79" s="26"/>
      <c r="F79" s="25"/>
      <c r="G79" s="55">
        <f t="shared" si="6"/>
        <v>0</v>
      </c>
    </row>
    <row r="80" spans="1:7" x14ac:dyDescent="0.2">
      <c r="A80" s="23"/>
      <c r="B80" s="66"/>
      <c r="C80" s="24"/>
      <c r="D80" s="25"/>
      <c r="E80" s="26"/>
      <c r="F80" s="25"/>
      <c r="G80" s="55">
        <f t="shared" si="6"/>
        <v>0</v>
      </c>
    </row>
    <row r="81" spans="1:7" x14ac:dyDescent="0.2">
      <c r="A81" s="23"/>
      <c r="B81" s="66"/>
      <c r="C81" s="24"/>
      <c r="D81" s="25"/>
      <c r="E81" s="26"/>
      <c r="F81" s="25"/>
      <c r="G81" s="55">
        <f t="shared" si="6"/>
        <v>0</v>
      </c>
    </row>
    <row r="82" spans="1:7" x14ac:dyDescent="0.2">
      <c r="A82" s="23"/>
      <c r="B82" s="66"/>
      <c r="C82" s="24"/>
      <c r="D82" s="25"/>
      <c r="E82" s="26"/>
      <c r="F82" s="25"/>
      <c r="G82" s="55">
        <f>F82*E82</f>
        <v>0</v>
      </c>
    </row>
    <row r="83" spans="1:7" x14ac:dyDescent="0.2">
      <c r="A83" s="23"/>
      <c r="B83" s="66"/>
      <c r="C83" s="24"/>
      <c r="D83" s="25"/>
      <c r="E83" s="26"/>
      <c r="F83" s="25"/>
      <c r="G83" s="55">
        <f>F83*E83</f>
        <v>0</v>
      </c>
    </row>
    <row r="84" spans="1:7" x14ac:dyDescent="0.2">
      <c r="A84" s="23"/>
      <c r="B84" s="54"/>
      <c r="C84" s="24"/>
      <c r="D84" s="25"/>
      <c r="E84" s="67"/>
      <c r="F84" s="25"/>
      <c r="G84" s="55">
        <f>F84*E84</f>
        <v>0</v>
      </c>
    </row>
    <row r="85" spans="1:7" x14ac:dyDescent="0.2">
      <c r="A85" s="23"/>
      <c r="B85" s="54"/>
      <c r="C85" s="24"/>
      <c r="D85" s="25"/>
      <c r="E85" s="67"/>
      <c r="F85" s="25"/>
      <c r="G85" s="55">
        <f>F85*E85</f>
        <v>0</v>
      </c>
    </row>
    <row r="86" spans="1:7" x14ac:dyDescent="0.2">
      <c r="A86" s="23"/>
      <c r="B86" s="68"/>
      <c r="C86" s="69"/>
      <c r="D86" s="70"/>
      <c r="E86" s="59"/>
      <c r="F86" s="70"/>
      <c r="G86" s="55"/>
    </row>
    <row r="87" spans="1:7" x14ac:dyDescent="0.2">
      <c r="A87" s="23"/>
      <c r="B87" s="68" t="s">
        <v>76</v>
      </c>
      <c r="C87" s="71"/>
      <c r="D87" s="72"/>
      <c r="E87" s="59"/>
      <c r="F87" s="72"/>
      <c r="G87" s="55"/>
    </row>
    <row r="88" spans="1:7" s="40" customFormat="1" x14ac:dyDescent="0.2">
      <c r="A88" s="35"/>
      <c r="B88" s="36" t="s">
        <v>1</v>
      </c>
      <c r="C88" s="37"/>
      <c r="D88" s="35"/>
      <c r="E88" s="38"/>
      <c r="F88" s="35"/>
      <c r="G88" s="39">
        <f>SUM(G66:G87)</f>
        <v>0</v>
      </c>
    </row>
    <row r="89" spans="1:7" x14ac:dyDescent="0.2">
      <c r="B89" s="41"/>
    </row>
    <row r="90" spans="1:7" x14ac:dyDescent="0.2">
      <c r="B90" s="73"/>
    </row>
    <row r="91" spans="1:7" s="77" customFormat="1" x14ac:dyDescent="0.2">
      <c r="A91" s="74" t="s">
        <v>9</v>
      </c>
      <c r="B91" s="75" t="s">
        <v>31</v>
      </c>
      <c r="C91" s="75"/>
      <c r="D91" s="46" t="s">
        <v>2</v>
      </c>
      <c r="E91" s="76"/>
      <c r="F91" s="12" t="s">
        <v>32</v>
      </c>
      <c r="G91" s="48"/>
    </row>
    <row r="92" spans="1:7" s="77" customFormat="1" x14ac:dyDescent="0.2">
      <c r="A92" s="78"/>
      <c r="B92" s="79" t="s">
        <v>5</v>
      </c>
      <c r="C92" s="80" t="s">
        <v>55</v>
      </c>
      <c r="D92" s="18" t="s">
        <v>45</v>
      </c>
      <c r="E92" s="81" t="s">
        <v>4</v>
      </c>
      <c r="F92" s="18" t="s">
        <v>41</v>
      </c>
      <c r="G92" s="53" t="s">
        <v>0</v>
      </c>
    </row>
    <row r="93" spans="1:7" x14ac:dyDescent="0.2">
      <c r="A93" s="23"/>
      <c r="B93" s="117"/>
      <c r="C93" s="82"/>
      <c r="D93" s="82"/>
      <c r="E93" s="83"/>
      <c r="F93" s="84"/>
      <c r="G93" s="55">
        <f>E93*F93</f>
        <v>0</v>
      </c>
    </row>
    <row r="94" spans="1:7" x14ac:dyDescent="0.2">
      <c r="A94" s="23"/>
      <c r="B94" s="117"/>
      <c r="C94" s="82"/>
      <c r="D94" s="82"/>
      <c r="E94" s="83"/>
      <c r="F94" s="84"/>
      <c r="G94" s="55">
        <f t="shared" ref="G94:G111" si="7">E94*F94</f>
        <v>0</v>
      </c>
    </row>
    <row r="95" spans="1:7" x14ac:dyDescent="0.2">
      <c r="A95" s="23"/>
      <c r="B95" s="117"/>
      <c r="C95" s="82"/>
      <c r="D95" s="82"/>
      <c r="E95" s="83"/>
      <c r="F95" s="84"/>
      <c r="G95" s="55">
        <f t="shared" si="7"/>
        <v>0</v>
      </c>
    </row>
    <row r="96" spans="1:7" x14ac:dyDescent="0.2">
      <c r="A96" s="23"/>
      <c r="B96" s="117"/>
      <c r="C96" s="82"/>
      <c r="D96" s="82"/>
      <c r="E96" s="83"/>
      <c r="F96" s="84"/>
      <c r="G96" s="55">
        <f t="shared" si="7"/>
        <v>0</v>
      </c>
    </row>
    <row r="97" spans="1:9" x14ac:dyDescent="0.2">
      <c r="A97" s="23"/>
      <c r="B97" s="117"/>
      <c r="C97" s="82"/>
      <c r="D97" s="82"/>
      <c r="E97" s="83"/>
      <c r="F97" s="84"/>
      <c r="G97" s="55">
        <f t="shared" si="7"/>
        <v>0</v>
      </c>
    </row>
    <row r="98" spans="1:9" x14ac:dyDescent="0.2">
      <c r="A98" s="23"/>
      <c r="B98" s="117"/>
      <c r="C98" s="82"/>
      <c r="D98" s="82"/>
      <c r="E98" s="83"/>
      <c r="F98" s="84"/>
      <c r="G98" s="55">
        <f t="shared" si="7"/>
        <v>0</v>
      </c>
    </row>
    <row r="99" spans="1:9" x14ac:dyDescent="0.2">
      <c r="A99" s="23"/>
      <c r="B99" s="117"/>
      <c r="C99" s="82"/>
      <c r="D99" s="82"/>
      <c r="E99" s="83"/>
      <c r="F99" s="84"/>
      <c r="G99" s="55">
        <f t="shared" si="7"/>
        <v>0</v>
      </c>
    </row>
    <row r="100" spans="1:9" x14ac:dyDescent="0.2">
      <c r="A100" s="23"/>
      <c r="B100" s="117"/>
      <c r="C100" s="82"/>
      <c r="D100" s="82"/>
      <c r="E100" s="83"/>
      <c r="F100" s="84"/>
      <c r="G100" s="55">
        <f t="shared" si="7"/>
        <v>0</v>
      </c>
    </row>
    <row r="101" spans="1:9" x14ac:dyDescent="0.2">
      <c r="A101" s="23"/>
      <c r="B101" s="117"/>
      <c r="C101" s="82"/>
      <c r="D101" s="82"/>
      <c r="E101" s="83"/>
      <c r="F101" s="84"/>
      <c r="G101" s="55">
        <f t="shared" si="7"/>
        <v>0</v>
      </c>
    </row>
    <row r="102" spans="1:9" x14ac:dyDescent="0.2">
      <c r="A102" s="23"/>
      <c r="B102" s="117"/>
      <c r="C102" s="82"/>
      <c r="D102" s="82"/>
      <c r="E102" s="83"/>
      <c r="F102" s="84"/>
      <c r="G102" s="55">
        <f t="shared" si="7"/>
        <v>0</v>
      </c>
    </row>
    <row r="103" spans="1:9" x14ac:dyDescent="0.2">
      <c r="A103" s="23"/>
      <c r="B103" s="117"/>
      <c r="C103" s="82"/>
      <c r="D103" s="82"/>
      <c r="E103" s="83"/>
      <c r="F103" s="84"/>
      <c r="G103" s="55">
        <f t="shared" si="7"/>
        <v>0</v>
      </c>
    </row>
    <row r="104" spans="1:9" x14ac:dyDescent="0.2">
      <c r="A104" s="23"/>
      <c r="B104" s="117"/>
      <c r="C104" s="82"/>
      <c r="D104" s="82"/>
      <c r="E104" s="83"/>
      <c r="F104" s="84"/>
      <c r="G104" s="55">
        <f t="shared" si="7"/>
        <v>0</v>
      </c>
    </row>
    <row r="105" spans="1:9" x14ac:dyDescent="0.2">
      <c r="A105" s="23"/>
      <c r="B105" s="117"/>
      <c r="C105" s="82"/>
      <c r="D105" s="82"/>
      <c r="E105" s="83"/>
      <c r="F105" s="84"/>
      <c r="G105" s="55">
        <f t="shared" si="7"/>
        <v>0</v>
      </c>
    </row>
    <row r="106" spans="1:9" x14ac:dyDescent="0.2">
      <c r="A106" s="23"/>
      <c r="B106" s="117"/>
      <c r="C106" s="82"/>
      <c r="D106" s="82"/>
      <c r="E106" s="83"/>
      <c r="F106" s="84"/>
      <c r="G106" s="55">
        <f t="shared" si="7"/>
        <v>0</v>
      </c>
    </row>
    <row r="107" spans="1:9" x14ac:dyDescent="0.2">
      <c r="A107" s="23"/>
      <c r="B107" s="117"/>
      <c r="C107" s="82"/>
      <c r="D107" s="82"/>
      <c r="E107" s="83"/>
      <c r="F107" s="84"/>
      <c r="G107" s="55">
        <f t="shared" si="7"/>
        <v>0</v>
      </c>
    </row>
    <row r="108" spans="1:9" x14ac:dyDescent="0.2">
      <c r="A108" s="23"/>
      <c r="B108" s="117"/>
      <c r="C108" s="82"/>
      <c r="D108" s="82"/>
      <c r="E108" s="83"/>
      <c r="F108" s="84"/>
      <c r="G108" s="55">
        <f t="shared" si="7"/>
        <v>0</v>
      </c>
    </row>
    <row r="109" spans="1:9" x14ac:dyDescent="0.2">
      <c r="A109" s="23"/>
      <c r="B109" s="54"/>
      <c r="C109" s="85"/>
      <c r="D109" s="85"/>
      <c r="E109" s="83"/>
      <c r="F109" s="84"/>
      <c r="G109" s="55">
        <f t="shared" si="7"/>
        <v>0</v>
      </c>
    </row>
    <row r="110" spans="1:9" x14ac:dyDescent="0.2">
      <c r="A110" s="23"/>
      <c r="B110" s="54"/>
      <c r="C110" s="85"/>
      <c r="D110" s="85"/>
      <c r="E110" s="83"/>
      <c r="F110" s="84"/>
      <c r="G110" s="55">
        <f t="shared" si="7"/>
        <v>0</v>
      </c>
    </row>
    <row r="111" spans="1:9" x14ac:dyDescent="0.2">
      <c r="A111" s="23"/>
      <c r="B111" s="54"/>
      <c r="C111" s="85"/>
      <c r="D111" s="85"/>
      <c r="E111" s="83"/>
      <c r="F111" s="84"/>
      <c r="G111" s="55">
        <f t="shared" si="7"/>
        <v>0</v>
      </c>
      <c r="I111" s="191"/>
    </row>
    <row r="112" spans="1:9" x14ac:dyDescent="0.2">
      <c r="A112" s="23"/>
      <c r="B112" s="86"/>
      <c r="C112" s="87"/>
      <c r="D112" s="87"/>
      <c r="E112" s="87"/>
      <c r="F112" s="23"/>
      <c r="G112" s="55"/>
    </row>
    <row r="113" spans="1:10" x14ac:dyDescent="0.2">
      <c r="A113" s="23"/>
      <c r="B113" s="86"/>
      <c r="C113" s="87"/>
      <c r="D113" s="87"/>
      <c r="E113" s="87"/>
      <c r="F113" s="23"/>
      <c r="G113" s="55"/>
    </row>
    <row r="114" spans="1:10" s="40" customFormat="1" x14ac:dyDescent="0.2">
      <c r="A114" s="35"/>
      <c r="B114" s="36" t="s">
        <v>1</v>
      </c>
      <c r="C114" s="37"/>
      <c r="D114" s="37"/>
      <c r="E114" s="37"/>
      <c r="F114" s="35"/>
      <c r="G114" s="39">
        <f>SUM(G93:G113)</f>
        <v>0</v>
      </c>
      <c r="I114" s="190"/>
    </row>
    <row r="116" spans="1:10" s="40" customFormat="1" ht="13.5" thickBot="1" x14ac:dyDescent="0.25">
      <c r="A116" s="88"/>
      <c r="B116" s="89"/>
      <c r="C116" s="88"/>
      <c r="D116" s="88" t="s">
        <v>54</v>
      </c>
      <c r="E116" s="88"/>
      <c r="F116" s="90"/>
      <c r="G116" s="91">
        <f>G35+G62+G88+G114</f>
        <v>0</v>
      </c>
      <c r="I116" s="190"/>
    </row>
    <row r="117" spans="1:10" ht="13.5" thickTop="1" x14ac:dyDescent="0.2">
      <c r="H117" s="40"/>
      <c r="I117" s="40"/>
      <c r="J117" s="40"/>
    </row>
    <row r="118" spans="1:10" x14ac:dyDescent="0.2">
      <c r="B118" s="11" t="s">
        <v>47</v>
      </c>
      <c r="E118" s="105" t="s">
        <v>32</v>
      </c>
      <c r="F118" s="106"/>
      <c r="G118" s="107" t="s">
        <v>48</v>
      </c>
      <c r="H118" s="40"/>
      <c r="I118" s="40"/>
      <c r="J118" s="40"/>
    </row>
    <row r="119" spans="1:10" ht="15" x14ac:dyDescent="0.2">
      <c r="B119" s="95">
        <f>Overview!C9</f>
        <v>0</v>
      </c>
      <c r="C119" s="96">
        <f>Overview!E9</f>
        <v>0</v>
      </c>
      <c r="D119" s="96"/>
      <c r="E119" s="95"/>
      <c r="F119" s="108">
        <f t="shared" ref="F119:F131" si="8">SUMIF($D$6:$D$113,B119,$G$6:$G$113)</f>
        <v>0</v>
      </c>
      <c r="G119" s="109">
        <f>'Own contribution'!D6</f>
        <v>0</v>
      </c>
      <c r="H119" s="104"/>
    </row>
    <row r="120" spans="1:10" x14ac:dyDescent="0.2">
      <c r="B120" s="98">
        <f>Overview!C10</f>
        <v>0</v>
      </c>
      <c r="C120" s="5">
        <f>Overview!E10</f>
        <v>0</v>
      </c>
      <c r="E120" s="98"/>
      <c r="F120" s="55">
        <f t="shared" si="8"/>
        <v>0</v>
      </c>
      <c r="G120" s="110">
        <f>'Own contribution'!D7</f>
        <v>0</v>
      </c>
    </row>
    <row r="121" spans="1:10" x14ac:dyDescent="0.2">
      <c r="B121" s="98">
        <f>Overview!C11</f>
        <v>0</v>
      </c>
      <c r="C121" s="5">
        <f>Overview!E11</f>
        <v>0</v>
      </c>
      <c r="E121" s="98"/>
      <c r="F121" s="55">
        <f t="shared" si="8"/>
        <v>0</v>
      </c>
      <c r="G121" s="110">
        <f>'Own contribution'!D8</f>
        <v>0</v>
      </c>
    </row>
    <row r="122" spans="1:10" x14ac:dyDescent="0.2">
      <c r="B122" s="98">
        <f>Overview!C12</f>
        <v>0</v>
      </c>
      <c r="C122" s="5">
        <f>Overview!E12</f>
        <v>0</v>
      </c>
      <c r="E122" s="98"/>
      <c r="F122" s="111">
        <f t="shared" si="8"/>
        <v>0</v>
      </c>
      <c r="G122" s="110">
        <f>'Own contribution'!D9</f>
        <v>0</v>
      </c>
    </row>
    <row r="123" spans="1:10" x14ac:dyDescent="0.2">
      <c r="B123" s="98">
        <f>Overview!C13</f>
        <v>0</v>
      </c>
      <c r="C123" s="5">
        <f>Overview!E13</f>
        <v>0</v>
      </c>
      <c r="E123" s="98"/>
      <c r="F123" s="111">
        <f t="shared" si="8"/>
        <v>0</v>
      </c>
      <c r="G123" s="110">
        <f>'Own contribution'!D10</f>
        <v>0</v>
      </c>
    </row>
    <row r="124" spans="1:10" x14ac:dyDescent="0.2">
      <c r="B124" s="98">
        <f>Overview!C14</f>
        <v>0</v>
      </c>
      <c r="C124" s="5">
        <f>Overview!E14</f>
        <v>0</v>
      </c>
      <c r="E124" s="98"/>
      <c r="F124" s="111">
        <f t="shared" si="8"/>
        <v>0</v>
      </c>
      <c r="G124" s="110">
        <f>'Own contribution'!D11</f>
        <v>0</v>
      </c>
    </row>
    <row r="125" spans="1:10" x14ac:dyDescent="0.2">
      <c r="B125" s="98">
        <f>Overview!C15</f>
        <v>0</v>
      </c>
      <c r="C125" s="5">
        <f>Overview!E15</f>
        <v>0</v>
      </c>
      <c r="E125" s="98"/>
      <c r="F125" s="111">
        <f t="shared" si="8"/>
        <v>0</v>
      </c>
      <c r="G125" s="110">
        <f>'Own contribution'!D12</f>
        <v>0</v>
      </c>
    </row>
    <row r="126" spans="1:10" x14ac:dyDescent="0.2">
      <c r="B126" s="98">
        <f>Overview!C16</f>
        <v>0</v>
      </c>
      <c r="C126" s="5">
        <f>Overview!E16</f>
        <v>0</v>
      </c>
      <c r="E126" s="98"/>
      <c r="F126" s="111">
        <f t="shared" si="8"/>
        <v>0</v>
      </c>
      <c r="G126" s="110">
        <f>'Own contribution'!D13</f>
        <v>0</v>
      </c>
    </row>
    <row r="127" spans="1:10" x14ac:dyDescent="0.2">
      <c r="B127" s="98">
        <f>Overview!C17</f>
        <v>0</v>
      </c>
      <c r="C127" s="5">
        <f>Overview!E17</f>
        <v>0</v>
      </c>
      <c r="E127" s="98"/>
      <c r="F127" s="111">
        <f t="shared" si="8"/>
        <v>0</v>
      </c>
      <c r="G127" s="110">
        <f>'Own contribution'!D14</f>
        <v>0</v>
      </c>
    </row>
    <row r="128" spans="1:10" x14ac:dyDescent="0.2">
      <c r="B128" s="98">
        <f>Overview!C18</f>
        <v>0</v>
      </c>
      <c r="C128" s="5">
        <f>Overview!E18</f>
        <v>0</v>
      </c>
      <c r="E128" s="98"/>
      <c r="F128" s="111">
        <f t="shared" si="8"/>
        <v>0</v>
      </c>
      <c r="G128" s="110">
        <f>'Own contribution'!D15</f>
        <v>0</v>
      </c>
    </row>
    <row r="129" spans="1:10" x14ac:dyDescent="0.2">
      <c r="B129" s="98">
        <f>Overview!C19</f>
        <v>0</v>
      </c>
      <c r="C129" s="5">
        <f>Overview!E19</f>
        <v>0</v>
      </c>
      <c r="E129" s="98"/>
      <c r="F129" s="111">
        <f t="shared" ref="F129:F130" si="9">SUMIF($D$6:$D$113,B129,$G$6:$G$113)</f>
        <v>0</v>
      </c>
      <c r="G129" s="110">
        <f>'Own contribution'!D16</f>
        <v>0</v>
      </c>
    </row>
    <row r="130" spans="1:10" x14ac:dyDescent="0.2">
      <c r="B130" s="98">
        <f>Overview!C20</f>
        <v>0</v>
      </c>
      <c r="C130" s="5">
        <f>Overview!E20</f>
        <v>0</v>
      </c>
      <c r="E130" s="98"/>
      <c r="F130" s="111">
        <f t="shared" si="9"/>
        <v>0</v>
      </c>
      <c r="G130" s="110">
        <f>'Own contribution'!D17</f>
        <v>0</v>
      </c>
    </row>
    <row r="131" spans="1:10" x14ac:dyDescent="0.2">
      <c r="B131" s="98">
        <f>Overview!C21</f>
        <v>0</v>
      </c>
      <c r="C131" s="5">
        <f>Overview!E21</f>
        <v>0</v>
      </c>
      <c r="E131" s="99"/>
      <c r="F131" s="100">
        <f t="shared" si="8"/>
        <v>0</v>
      </c>
      <c r="G131" s="110">
        <f>'Own contribution'!D18</f>
        <v>0</v>
      </c>
    </row>
    <row r="132" spans="1:10" x14ac:dyDescent="0.2">
      <c r="B132" s="101" t="s">
        <v>54</v>
      </c>
      <c r="C132" s="102"/>
      <c r="D132" s="102"/>
      <c r="E132" s="101"/>
      <c r="F132" s="112">
        <f>SUM(F119:F131)</f>
        <v>0</v>
      </c>
      <c r="G132" s="113">
        <f>SUM(G119:G131)</f>
        <v>0</v>
      </c>
    </row>
    <row r="133" spans="1:10" ht="13.5" thickTop="1" x14ac:dyDescent="0.2">
      <c r="B133" s="5"/>
      <c r="F133" s="6"/>
      <c r="G133" s="9"/>
    </row>
    <row r="134" spans="1:10" s="40" customFormat="1" x14ac:dyDescent="0.2">
      <c r="A134" s="11"/>
      <c r="B134" s="5"/>
      <c r="C134" s="5"/>
      <c r="D134" s="5"/>
      <c r="E134" s="105" t="s">
        <v>32</v>
      </c>
      <c r="F134" s="106"/>
      <c r="G134" s="9"/>
    </row>
    <row r="135" spans="1:10" x14ac:dyDescent="0.2">
      <c r="B135" s="95" t="s">
        <v>56</v>
      </c>
      <c r="C135" s="96"/>
      <c r="D135" s="96"/>
      <c r="E135" s="95"/>
      <c r="F135" s="97">
        <f>SUMIF($C$119:$C$131,B135,$F$119:$F$131)</f>
        <v>0</v>
      </c>
      <c r="G135" s="9"/>
    </row>
    <row r="136" spans="1:10" x14ac:dyDescent="0.2">
      <c r="B136" s="98" t="s">
        <v>57</v>
      </c>
      <c r="E136" s="99"/>
      <c r="F136" s="100">
        <f>SUMIF($C$119:$C$131,B136,$F$119:$F$131)</f>
        <v>0</v>
      </c>
      <c r="G136" s="9"/>
    </row>
    <row r="137" spans="1:10" x14ac:dyDescent="0.2">
      <c r="B137" s="101" t="s">
        <v>54</v>
      </c>
      <c r="C137" s="102"/>
      <c r="D137" s="102"/>
      <c r="E137" s="101"/>
      <c r="F137" s="112">
        <f>SUM(F135:F136)</f>
        <v>0</v>
      </c>
      <c r="G137" s="40"/>
    </row>
    <row r="139" spans="1:10" s="40" customFormat="1" x14ac:dyDescent="0.2">
      <c r="A139" s="11"/>
    </row>
    <row r="140" spans="1:10" x14ac:dyDescent="0.2">
      <c r="G140" s="5"/>
      <c r="H140" s="7"/>
      <c r="I140" s="6"/>
      <c r="J140" s="8"/>
    </row>
    <row r="141" spans="1:10" ht="13.5" thickTop="1" x14ac:dyDescent="0.2">
      <c r="G141" s="5"/>
      <c r="H141" s="7"/>
      <c r="I141" s="6"/>
      <c r="J141" s="8"/>
    </row>
    <row r="142" spans="1:10" x14ac:dyDescent="0.2">
      <c r="G142" s="5"/>
      <c r="H142" s="7"/>
      <c r="I142" s="6"/>
      <c r="J142" s="8"/>
    </row>
    <row r="146" spans="5:6" x14ac:dyDescent="0.2">
      <c r="E146" s="114"/>
      <c r="F146" s="86"/>
    </row>
  </sheetData>
  <sheetProtection selectLockedCells="1"/>
  <phoneticPr fontId="2" type="noConversion"/>
  <dataValidations count="1">
    <dataValidation type="list" allowBlank="1" showInputMessage="1" showErrorMessage="1" sqref="D41:D60 D6:D33 D66:D85 D93:D112" xr:uid="{00000000-0002-0000-0200-000000000000}">
      <formula1>$B$119:$B$131</formula1>
    </dataValidation>
  </dataValidations>
  <pageMargins left="0.51181102362204722" right="0.35433070866141736" top="1.1811023622047245" bottom="0.98425196850393704" header="1.1023622047244095" footer="0.51181102362204722"/>
  <pageSetup paperSize="9" scale="35" orientation="portrait" r:id="rId1"/>
  <headerFooter alignWithMargins="0">
    <oddHeader>&amp;A</oddHeader>
    <oddFooter>&amp;L_x000D_&amp;1#&amp;"Aptos"&amp;10&amp;K000000 Vertrouwelijk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A9369-6E90-4F0B-8460-7332E6E0B669}">
  <dimension ref="A1:K138"/>
  <sheetViews>
    <sheetView topLeftCell="A99" workbookViewId="0">
      <selection activeCell="G126" sqref="G126"/>
    </sheetView>
  </sheetViews>
  <sheetFormatPr defaultColWidth="8.85546875" defaultRowHeight="12.75" x14ac:dyDescent="0.2"/>
  <cols>
    <col min="1" max="1" width="8.28515625" style="5" customWidth="1"/>
    <col min="2" max="2" width="46.7109375" style="9" customWidth="1"/>
    <col min="3" max="3" width="22.85546875" style="5" customWidth="1"/>
    <col min="4" max="4" width="26.7109375" style="5" customWidth="1"/>
    <col min="5" max="5" width="14.42578125" style="5" customWidth="1"/>
    <col min="6" max="6" width="12.7109375" style="5" customWidth="1"/>
    <col min="7" max="7" width="16.28515625" style="6" bestFit="1" customWidth="1"/>
    <col min="8" max="9" width="20.42578125" style="9" bestFit="1" customWidth="1"/>
    <col min="10" max="10" width="9.85546875" style="9" bestFit="1" customWidth="1"/>
    <col min="11" max="16384" width="8.85546875" style="9"/>
  </cols>
  <sheetData>
    <row r="1" spans="1:7" x14ac:dyDescent="0.2">
      <c r="B1" s="40" t="s">
        <v>42</v>
      </c>
      <c r="C1" s="11"/>
      <c r="D1" s="11"/>
    </row>
    <row r="2" spans="1:7" x14ac:dyDescent="0.2">
      <c r="B2" s="10"/>
    </row>
    <row r="3" spans="1:7" x14ac:dyDescent="0.2">
      <c r="A3" s="11"/>
    </row>
    <row r="4" spans="1:7" x14ac:dyDescent="0.2">
      <c r="A4" s="12" t="s">
        <v>58</v>
      </c>
      <c r="B4" s="13" t="s">
        <v>43</v>
      </c>
      <c r="C4" s="14"/>
      <c r="D4" s="15" t="s">
        <v>2</v>
      </c>
      <c r="E4" s="16"/>
      <c r="F4" s="15" t="s">
        <v>33</v>
      </c>
      <c r="G4" s="17"/>
    </row>
    <row r="5" spans="1:7" x14ac:dyDescent="0.2">
      <c r="A5" s="18"/>
      <c r="B5" s="19" t="s">
        <v>64</v>
      </c>
      <c r="C5" s="20" t="s">
        <v>44</v>
      </c>
      <c r="D5" s="18" t="s">
        <v>45</v>
      </c>
      <c r="E5" s="21" t="s">
        <v>4</v>
      </c>
      <c r="F5" s="18" t="s">
        <v>3</v>
      </c>
      <c r="G5" s="22" t="s">
        <v>0</v>
      </c>
    </row>
    <row r="6" spans="1:7" x14ac:dyDescent="0.2">
      <c r="A6" s="23"/>
      <c r="B6" s="115"/>
      <c r="C6" s="24"/>
      <c r="D6" s="25"/>
      <c r="E6" s="26"/>
      <c r="F6" s="25"/>
      <c r="G6" s="27">
        <f>E6*F6</f>
        <v>0</v>
      </c>
    </row>
    <row r="7" spans="1:7" x14ac:dyDescent="0.2">
      <c r="A7" s="23"/>
      <c r="B7" s="115"/>
      <c r="C7" s="24"/>
      <c r="D7" s="25"/>
      <c r="E7" s="26"/>
      <c r="F7" s="25"/>
      <c r="G7" s="27">
        <f>E7*F7</f>
        <v>0</v>
      </c>
    </row>
    <row r="8" spans="1:7" x14ac:dyDescent="0.2">
      <c r="A8" s="23"/>
      <c r="B8" s="116"/>
      <c r="C8" s="24"/>
      <c r="D8" s="25"/>
      <c r="E8" s="26"/>
      <c r="F8" s="25"/>
      <c r="G8" s="27">
        <f>E8*F8</f>
        <v>0</v>
      </c>
    </row>
    <row r="9" spans="1:7" x14ac:dyDescent="0.2">
      <c r="A9" s="23"/>
      <c r="B9" s="116"/>
      <c r="C9" s="24"/>
      <c r="D9" s="25"/>
      <c r="E9" s="26"/>
      <c r="F9" s="25"/>
      <c r="G9" s="27">
        <f>E9*F9</f>
        <v>0</v>
      </c>
    </row>
    <row r="10" spans="1:7" x14ac:dyDescent="0.2">
      <c r="A10" s="23"/>
      <c r="B10" s="116"/>
      <c r="C10" s="24"/>
      <c r="D10" s="25"/>
      <c r="E10" s="26"/>
      <c r="F10" s="25"/>
      <c r="G10" s="27">
        <f t="shared" ref="G10:G25" si="0">E10*F10</f>
        <v>0</v>
      </c>
    </row>
    <row r="11" spans="1:7" x14ac:dyDescent="0.2">
      <c r="A11" s="23"/>
      <c r="B11" s="116"/>
      <c r="C11" s="24"/>
      <c r="D11" s="25"/>
      <c r="E11" s="26"/>
      <c r="F11" s="25"/>
      <c r="G11" s="27">
        <f t="shared" si="0"/>
        <v>0</v>
      </c>
    </row>
    <row r="12" spans="1:7" x14ac:dyDescent="0.2">
      <c r="A12" s="23"/>
      <c r="B12" s="116"/>
      <c r="C12" s="24"/>
      <c r="D12" s="25"/>
      <c r="E12" s="26"/>
      <c r="F12" s="25"/>
      <c r="G12" s="27">
        <f t="shared" si="0"/>
        <v>0</v>
      </c>
    </row>
    <row r="13" spans="1:7" x14ac:dyDescent="0.2">
      <c r="A13" s="23"/>
      <c r="B13" s="116"/>
      <c r="C13" s="24"/>
      <c r="D13" s="25"/>
      <c r="E13" s="26"/>
      <c r="F13" s="25"/>
      <c r="G13" s="27">
        <f t="shared" si="0"/>
        <v>0</v>
      </c>
    </row>
    <row r="14" spans="1:7" x14ac:dyDescent="0.2">
      <c r="A14" s="23"/>
      <c r="B14" s="116"/>
      <c r="C14" s="24"/>
      <c r="D14" s="25"/>
      <c r="E14" s="26"/>
      <c r="F14" s="25"/>
      <c r="G14" s="27">
        <f t="shared" si="0"/>
        <v>0</v>
      </c>
    </row>
    <row r="15" spans="1:7" x14ac:dyDescent="0.2">
      <c r="A15" s="23"/>
      <c r="B15" s="116"/>
      <c r="C15" s="24"/>
      <c r="D15" s="25"/>
      <c r="E15" s="26"/>
      <c r="F15" s="25"/>
      <c r="G15" s="27">
        <f t="shared" si="0"/>
        <v>0</v>
      </c>
    </row>
    <row r="16" spans="1:7" x14ac:dyDescent="0.2">
      <c r="A16" s="23"/>
      <c r="B16" s="116"/>
      <c r="C16" s="24"/>
      <c r="D16" s="25"/>
      <c r="E16" s="26"/>
      <c r="F16" s="25"/>
      <c r="G16" s="27">
        <f t="shared" si="0"/>
        <v>0</v>
      </c>
    </row>
    <row r="17" spans="1:11" x14ac:dyDescent="0.2">
      <c r="A17" s="23"/>
      <c r="B17" s="116"/>
      <c r="C17" s="24"/>
      <c r="D17" s="25"/>
      <c r="E17" s="26"/>
      <c r="F17" s="25"/>
      <c r="G17" s="27">
        <f t="shared" si="0"/>
        <v>0</v>
      </c>
    </row>
    <row r="18" spans="1:11" x14ac:dyDescent="0.2">
      <c r="A18" s="23"/>
      <c r="B18" s="116"/>
      <c r="C18" s="24"/>
      <c r="D18" s="25"/>
      <c r="E18" s="26"/>
      <c r="F18" s="25"/>
      <c r="G18" s="27">
        <f t="shared" si="0"/>
        <v>0</v>
      </c>
    </row>
    <row r="19" spans="1:11" x14ac:dyDescent="0.2">
      <c r="A19" s="23"/>
      <c r="B19" s="116"/>
      <c r="C19" s="24"/>
      <c r="D19" s="25"/>
      <c r="E19" s="26"/>
      <c r="F19" s="25"/>
      <c r="G19" s="27">
        <f t="shared" si="0"/>
        <v>0</v>
      </c>
      <c r="H19" s="9" t="s">
        <v>68</v>
      </c>
    </row>
    <row r="20" spans="1:11" x14ac:dyDescent="0.2">
      <c r="A20" s="23"/>
      <c r="B20" s="116"/>
      <c r="C20" s="24"/>
      <c r="D20" s="25"/>
      <c r="E20" s="26"/>
      <c r="F20" s="25"/>
      <c r="G20" s="27">
        <f t="shared" si="0"/>
        <v>0</v>
      </c>
    </row>
    <row r="21" spans="1:11" x14ac:dyDescent="0.2">
      <c r="A21" s="23"/>
      <c r="B21" s="116"/>
      <c r="C21" s="24"/>
      <c r="D21" s="25" t="s">
        <v>68</v>
      </c>
      <c r="E21" s="26"/>
      <c r="F21" s="25"/>
      <c r="G21" s="27">
        <f t="shared" si="0"/>
        <v>0</v>
      </c>
    </row>
    <row r="22" spans="1:11" x14ac:dyDescent="0.2">
      <c r="A22" s="23"/>
      <c r="B22" s="116"/>
      <c r="C22" s="24"/>
      <c r="D22" s="25"/>
      <c r="E22" s="26"/>
      <c r="F22" s="25"/>
      <c r="G22" s="27">
        <f t="shared" si="0"/>
        <v>0</v>
      </c>
    </row>
    <row r="23" spans="1:11" ht="16.5" customHeight="1" x14ac:dyDescent="0.2">
      <c r="A23" s="23"/>
      <c r="B23" s="116"/>
      <c r="C23" s="24"/>
      <c r="D23" s="25"/>
      <c r="E23" s="26"/>
      <c r="F23" s="25"/>
      <c r="G23" s="27">
        <f t="shared" si="0"/>
        <v>0</v>
      </c>
    </row>
    <row r="24" spans="1:11" x14ac:dyDescent="0.2">
      <c r="A24" s="23"/>
      <c r="B24" s="116"/>
      <c r="C24" s="24"/>
      <c r="D24" s="25"/>
      <c r="E24" s="26"/>
      <c r="F24" s="25"/>
      <c r="G24" s="27">
        <f t="shared" si="0"/>
        <v>0</v>
      </c>
      <c r="K24" s="28"/>
    </row>
    <row r="25" spans="1:11" x14ac:dyDescent="0.2">
      <c r="A25" s="23"/>
      <c r="B25" s="116"/>
      <c r="C25" s="24"/>
      <c r="D25" s="25"/>
      <c r="E25" s="26"/>
      <c r="F25" s="25"/>
      <c r="G25" s="27">
        <f t="shared" si="0"/>
        <v>0</v>
      </c>
      <c r="K25" s="28"/>
    </row>
    <row r="26" spans="1:11" x14ac:dyDescent="0.2">
      <c r="A26" s="29"/>
      <c r="B26" s="30"/>
      <c r="C26" s="31"/>
      <c r="D26" s="32"/>
      <c r="E26" s="33"/>
      <c r="F26" s="32"/>
      <c r="G26" s="34"/>
    </row>
    <row r="27" spans="1:11" s="40" customFormat="1" x14ac:dyDescent="0.2">
      <c r="A27" s="35"/>
      <c r="B27" s="36" t="s">
        <v>0</v>
      </c>
      <c r="C27" s="37"/>
      <c r="D27" s="35"/>
      <c r="E27" s="38"/>
      <c r="F27" s="35">
        <f t="shared" ref="F27:G27" si="1">SUM(F6:F26)</f>
        <v>0</v>
      </c>
      <c r="G27" s="39">
        <f t="shared" si="1"/>
        <v>0</v>
      </c>
    </row>
    <row r="28" spans="1:11" x14ac:dyDescent="0.2">
      <c r="B28" s="41"/>
    </row>
    <row r="29" spans="1:11" s="40" customFormat="1" x14ac:dyDescent="0.2">
      <c r="A29" s="11"/>
      <c r="B29" s="42" t="s">
        <v>67</v>
      </c>
      <c r="C29" s="43"/>
      <c r="D29" s="43"/>
      <c r="E29" s="43"/>
      <c r="F29" s="43"/>
      <c r="G29" s="44"/>
      <c r="H29" s="11"/>
      <c r="I29" s="45"/>
    </row>
    <row r="30" spans="1:11" x14ac:dyDescent="0.2">
      <c r="B30" s="41"/>
    </row>
    <row r="31" spans="1:11" x14ac:dyDescent="0.2">
      <c r="A31" s="46" t="s">
        <v>7</v>
      </c>
      <c r="B31" s="47" t="s">
        <v>46</v>
      </c>
      <c r="C31" s="14"/>
      <c r="D31" s="15" t="s">
        <v>2</v>
      </c>
      <c r="E31" s="16"/>
      <c r="F31" s="12" t="s">
        <v>33</v>
      </c>
      <c r="G31" s="48"/>
    </row>
    <row r="32" spans="1:11" x14ac:dyDescent="0.2">
      <c r="A32" s="49"/>
      <c r="B32" s="50" t="s">
        <v>29</v>
      </c>
      <c r="C32" s="51" t="s">
        <v>50</v>
      </c>
      <c r="D32" s="49" t="s">
        <v>45</v>
      </c>
      <c r="E32" s="52" t="s">
        <v>4</v>
      </c>
      <c r="F32" s="18" t="s">
        <v>41</v>
      </c>
      <c r="G32" s="53" t="s">
        <v>0</v>
      </c>
    </row>
    <row r="33" spans="1:7" x14ac:dyDescent="0.2">
      <c r="A33" s="23"/>
      <c r="B33" s="54"/>
      <c r="C33" s="24"/>
      <c r="D33" s="25"/>
      <c r="E33" s="26"/>
      <c r="F33" s="25"/>
      <c r="G33" s="55">
        <f>F33*E33</f>
        <v>0</v>
      </c>
    </row>
    <row r="34" spans="1:7" x14ac:dyDescent="0.2">
      <c r="A34" s="23"/>
      <c r="B34" s="54"/>
      <c r="C34" s="24"/>
      <c r="D34" s="25"/>
      <c r="E34" s="26"/>
      <c r="F34" s="25"/>
      <c r="G34" s="55">
        <f t="shared" ref="G34:G52" si="2">F34*E34</f>
        <v>0</v>
      </c>
    </row>
    <row r="35" spans="1:7" x14ac:dyDescent="0.2">
      <c r="A35" s="23"/>
      <c r="B35" s="54"/>
      <c r="C35" s="24"/>
      <c r="D35" s="25"/>
      <c r="E35" s="26"/>
      <c r="F35" s="25"/>
      <c r="G35" s="55">
        <f t="shared" si="2"/>
        <v>0</v>
      </c>
    </row>
    <row r="36" spans="1:7" x14ac:dyDescent="0.2">
      <c r="A36" s="23"/>
      <c r="B36" s="54"/>
      <c r="C36" s="24"/>
      <c r="D36" s="25"/>
      <c r="E36" s="26"/>
      <c r="F36" s="25"/>
      <c r="G36" s="55">
        <f t="shared" si="2"/>
        <v>0</v>
      </c>
    </row>
    <row r="37" spans="1:7" x14ac:dyDescent="0.2">
      <c r="A37" s="23"/>
      <c r="B37" s="54"/>
      <c r="C37" s="24"/>
      <c r="D37" s="25"/>
      <c r="E37" s="26"/>
      <c r="F37" s="25"/>
      <c r="G37" s="55">
        <f t="shared" si="2"/>
        <v>0</v>
      </c>
    </row>
    <row r="38" spans="1:7" x14ac:dyDescent="0.2">
      <c r="A38" s="23"/>
      <c r="B38" s="54"/>
      <c r="C38" s="24"/>
      <c r="D38" s="25"/>
      <c r="E38" s="26"/>
      <c r="F38" s="25"/>
      <c r="G38" s="55">
        <f t="shared" si="2"/>
        <v>0</v>
      </c>
    </row>
    <row r="39" spans="1:7" x14ac:dyDescent="0.2">
      <c r="A39" s="23"/>
      <c r="B39" s="54"/>
      <c r="C39" s="24"/>
      <c r="D39" s="25"/>
      <c r="E39" s="26"/>
      <c r="F39" s="25"/>
      <c r="G39" s="55">
        <f t="shared" si="2"/>
        <v>0</v>
      </c>
    </row>
    <row r="40" spans="1:7" x14ac:dyDescent="0.2">
      <c r="A40" s="23"/>
      <c r="B40" s="54"/>
      <c r="C40" s="24"/>
      <c r="D40" s="25"/>
      <c r="E40" s="26"/>
      <c r="F40" s="25"/>
      <c r="G40" s="55">
        <f t="shared" si="2"/>
        <v>0</v>
      </c>
    </row>
    <row r="41" spans="1:7" x14ac:dyDescent="0.2">
      <c r="A41" s="23"/>
      <c r="B41" s="54"/>
      <c r="C41" s="24"/>
      <c r="D41" s="25"/>
      <c r="E41" s="26"/>
      <c r="F41" s="25"/>
      <c r="G41" s="55">
        <f t="shared" si="2"/>
        <v>0</v>
      </c>
    </row>
    <row r="42" spans="1:7" x14ac:dyDescent="0.2">
      <c r="A42" s="23"/>
      <c r="B42" s="54"/>
      <c r="C42" s="24"/>
      <c r="D42" s="25"/>
      <c r="E42" s="26"/>
      <c r="F42" s="25"/>
      <c r="G42" s="55">
        <f t="shared" si="2"/>
        <v>0</v>
      </c>
    </row>
    <row r="43" spans="1:7" x14ac:dyDescent="0.2">
      <c r="A43" s="23"/>
      <c r="B43" s="54"/>
      <c r="C43" s="24"/>
      <c r="D43" s="25"/>
      <c r="E43" s="26"/>
      <c r="F43" s="25"/>
      <c r="G43" s="55">
        <f t="shared" si="2"/>
        <v>0</v>
      </c>
    </row>
    <row r="44" spans="1:7" x14ac:dyDescent="0.2">
      <c r="A44" s="23"/>
      <c r="B44" s="54"/>
      <c r="C44" s="24"/>
      <c r="D44" s="25"/>
      <c r="E44" s="26"/>
      <c r="F44" s="25"/>
      <c r="G44" s="55">
        <f t="shared" si="2"/>
        <v>0</v>
      </c>
    </row>
    <row r="45" spans="1:7" x14ac:dyDescent="0.2">
      <c r="A45" s="23"/>
      <c r="B45" s="54"/>
      <c r="C45" s="24"/>
      <c r="D45" s="25"/>
      <c r="E45" s="26"/>
      <c r="F45" s="25"/>
      <c r="G45" s="55">
        <f t="shared" si="2"/>
        <v>0</v>
      </c>
    </row>
    <row r="46" spans="1:7" x14ac:dyDescent="0.2">
      <c r="A46" s="23"/>
      <c r="B46" s="54"/>
      <c r="C46" s="24"/>
      <c r="D46" s="25"/>
      <c r="E46" s="26"/>
      <c r="F46" s="25"/>
      <c r="G46" s="55">
        <f t="shared" si="2"/>
        <v>0</v>
      </c>
    </row>
    <row r="47" spans="1:7" x14ac:dyDescent="0.2">
      <c r="A47" s="23"/>
      <c r="B47" s="54"/>
      <c r="C47" s="24"/>
      <c r="D47" s="25"/>
      <c r="E47" s="26"/>
      <c r="F47" s="25"/>
      <c r="G47" s="55">
        <f t="shared" si="2"/>
        <v>0</v>
      </c>
    </row>
    <row r="48" spans="1:7" x14ac:dyDescent="0.2">
      <c r="A48" s="23"/>
      <c r="B48" s="54"/>
      <c r="C48" s="24"/>
      <c r="D48" s="25"/>
      <c r="E48" s="26"/>
      <c r="F48" s="25"/>
      <c r="G48" s="55">
        <f>F48*E48</f>
        <v>0</v>
      </c>
    </row>
    <row r="49" spans="1:11" x14ac:dyDescent="0.2">
      <c r="A49" s="23"/>
      <c r="B49" s="54"/>
      <c r="C49" s="24"/>
      <c r="D49" s="25"/>
      <c r="E49" s="26"/>
      <c r="F49" s="25"/>
      <c r="G49" s="55">
        <f>F49*E49</f>
        <v>0</v>
      </c>
    </row>
    <row r="50" spans="1:11" x14ac:dyDescent="0.2">
      <c r="A50" s="23"/>
      <c r="B50" s="54"/>
      <c r="C50" s="24"/>
      <c r="D50" s="25"/>
      <c r="E50" s="26"/>
      <c r="F50" s="25"/>
      <c r="G50" s="55">
        <f>F50*E50</f>
        <v>0</v>
      </c>
    </row>
    <row r="51" spans="1:11" x14ac:dyDescent="0.2">
      <c r="A51" s="23"/>
      <c r="B51" s="54"/>
      <c r="C51" s="24"/>
      <c r="D51" s="25"/>
      <c r="E51" s="26"/>
      <c r="F51" s="25"/>
      <c r="G51" s="55">
        <f t="shared" si="2"/>
        <v>0</v>
      </c>
    </row>
    <row r="52" spans="1:11" x14ac:dyDescent="0.2">
      <c r="A52" s="23"/>
      <c r="B52" s="54"/>
      <c r="C52" s="24"/>
      <c r="D52" s="25"/>
      <c r="E52" s="26"/>
      <c r="F52" s="25"/>
      <c r="G52" s="55">
        <f t="shared" si="2"/>
        <v>0</v>
      </c>
    </row>
    <row r="53" spans="1:11" x14ac:dyDescent="0.2">
      <c r="A53" s="23"/>
      <c r="B53" s="56"/>
      <c r="C53" s="57"/>
      <c r="D53" s="58"/>
      <c r="E53" s="59"/>
      <c r="F53" s="58"/>
      <c r="G53" s="60"/>
    </row>
    <row r="54" spans="1:11" s="40" customFormat="1" x14ac:dyDescent="0.2">
      <c r="A54" s="35"/>
      <c r="B54" s="36" t="s">
        <v>1</v>
      </c>
      <c r="C54" s="37"/>
      <c r="D54" s="35"/>
      <c r="E54" s="38"/>
      <c r="F54" s="35"/>
      <c r="G54" s="39">
        <f>SUM(G33:G53)</f>
        <v>0</v>
      </c>
    </row>
    <row r="55" spans="1:11" x14ac:dyDescent="0.2">
      <c r="B55" s="41"/>
    </row>
    <row r="56" spans="1:11" x14ac:dyDescent="0.2">
      <c r="A56" s="46" t="s">
        <v>8</v>
      </c>
      <c r="B56" s="61" t="s">
        <v>30</v>
      </c>
      <c r="C56" s="62"/>
      <c r="D56" s="46" t="s">
        <v>2</v>
      </c>
      <c r="E56" s="63"/>
      <c r="F56" s="12" t="s">
        <v>33</v>
      </c>
      <c r="G56" s="48"/>
      <c r="H56" s="28"/>
      <c r="I56" s="28"/>
      <c r="J56" s="28"/>
      <c r="K56" s="28"/>
    </row>
    <row r="57" spans="1:11" x14ac:dyDescent="0.2">
      <c r="A57" s="64"/>
      <c r="B57" s="50" t="s">
        <v>11</v>
      </c>
      <c r="C57" s="51" t="s">
        <v>50</v>
      </c>
      <c r="D57" s="18" t="s">
        <v>45</v>
      </c>
      <c r="E57" s="65" t="s">
        <v>6</v>
      </c>
      <c r="F57" s="18" t="s">
        <v>3</v>
      </c>
      <c r="G57" s="53" t="s">
        <v>0</v>
      </c>
    </row>
    <row r="58" spans="1:11" x14ac:dyDescent="0.2">
      <c r="A58" s="23"/>
      <c r="B58" s="54"/>
      <c r="C58" s="24"/>
      <c r="D58" s="25"/>
      <c r="E58" s="26"/>
      <c r="F58" s="25"/>
      <c r="G58" s="55">
        <f t="shared" ref="G58:G73" si="3">F58*E58</f>
        <v>0</v>
      </c>
    </row>
    <row r="59" spans="1:11" x14ac:dyDescent="0.2">
      <c r="A59" s="23"/>
      <c r="B59" s="66"/>
      <c r="C59" s="24"/>
      <c r="D59" s="25"/>
      <c r="E59" s="26"/>
      <c r="F59" s="25"/>
      <c r="G59" s="55">
        <f t="shared" si="3"/>
        <v>0</v>
      </c>
    </row>
    <row r="60" spans="1:11" x14ac:dyDescent="0.2">
      <c r="A60" s="23"/>
      <c r="B60" s="66"/>
      <c r="C60" s="24"/>
      <c r="D60" s="25"/>
      <c r="E60" s="26"/>
      <c r="F60" s="25"/>
      <c r="G60" s="55">
        <f t="shared" si="3"/>
        <v>0</v>
      </c>
    </row>
    <row r="61" spans="1:11" x14ac:dyDescent="0.2">
      <c r="A61" s="23"/>
      <c r="B61" s="66"/>
      <c r="C61" s="24"/>
      <c r="D61" s="25"/>
      <c r="E61" s="26"/>
      <c r="F61" s="25"/>
      <c r="G61" s="55">
        <f t="shared" si="3"/>
        <v>0</v>
      </c>
    </row>
    <row r="62" spans="1:11" x14ac:dyDescent="0.2">
      <c r="A62" s="23"/>
      <c r="B62" s="66"/>
      <c r="C62" s="24"/>
      <c r="D62" s="25"/>
      <c r="E62" s="26"/>
      <c r="F62" s="25"/>
      <c r="G62" s="55">
        <f t="shared" si="3"/>
        <v>0</v>
      </c>
    </row>
    <row r="63" spans="1:11" x14ac:dyDescent="0.2">
      <c r="A63" s="23"/>
      <c r="B63" s="66"/>
      <c r="C63" s="24"/>
      <c r="D63" s="25"/>
      <c r="E63" s="26"/>
      <c r="F63" s="25"/>
      <c r="G63" s="55">
        <f t="shared" si="3"/>
        <v>0</v>
      </c>
    </row>
    <row r="64" spans="1:11" x14ac:dyDescent="0.2">
      <c r="A64" s="23"/>
      <c r="B64" s="66"/>
      <c r="C64" s="24"/>
      <c r="D64" s="25"/>
      <c r="E64" s="26"/>
      <c r="F64" s="25"/>
      <c r="G64" s="55">
        <f t="shared" si="3"/>
        <v>0</v>
      </c>
    </row>
    <row r="65" spans="1:7" x14ac:dyDescent="0.2">
      <c r="A65" s="23"/>
      <c r="B65" s="66"/>
      <c r="C65" s="24"/>
      <c r="D65" s="25"/>
      <c r="E65" s="26"/>
      <c r="F65" s="25"/>
      <c r="G65" s="55">
        <f t="shared" si="3"/>
        <v>0</v>
      </c>
    </row>
    <row r="66" spans="1:7" x14ac:dyDescent="0.2">
      <c r="A66" s="23"/>
      <c r="B66" s="66"/>
      <c r="C66" s="24"/>
      <c r="D66" s="25"/>
      <c r="E66" s="26"/>
      <c r="F66" s="25"/>
      <c r="G66" s="55">
        <f t="shared" si="3"/>
        <v>0</v>
      </c>
    </row>
    <row r="67" spans="1:7" x14ac:dyDescent="0.2">
      <c r="A67" s="23"/>
      <c r="B67" s="66"/>
      <c r="C67" s="24"/>
      <c r="D67" s="25"/>
      <c r="E67" s="26"/>
      <c r="F67" s="25"/>
      <c r="G67" s="55">
        <f t="shared" si="3"/>
        <v>0</v>
      </c>
    </row>
    <row r="68" spans="1:7" x14ac:dyDescent="0.2">
      <c r="A68" s="23"/>
      <c r="B68" s="66"/>
      <c r="C68" s="24"/>
      <c r="D68" s="25"/>
      <c r="E68" s="26"/>
      <c r="F68" s="25"/>
      <c r="G68" s="55">
        <f t="shared" si="3"/>
        <v>0</v>
      </c>
    </row>
    <row r="69" spans="1:7" x14ac:dyDescent="0.2">
      <c r="A69" s="23"/>
      <c r="B69" s="66"/>
      <c r="C69" s="24"/>
      <c r="D69" s="25"/>
      <c r="E69" s="26"/>
      <c r="F69" s="25"/>
      <c r="G69" s="55">
        <f t="shared" si="3"/>
        <v>0</v>
      </c>
    </row>
    <row r="70" spans="1:7" x14ac:dyDescent="0.2">
      <c r="A70" s="23"/>
      <c r="B70" s="66"/>
      <c r="C70" s="24"/>
      <c r="D70" s="25"/>
      <c r="E70" s="26"/>
      <c r="F70" s="25"/>
      <c r="G70" s="55">
        <f t="shared" si="3"/>
        <v>0</v>
      </c>
    </row>
    <row r="71" spans="1:7" x14ac:dyDescent="0.2">
      <c r="A71" s="23"/>
      <c r="B71" s="66"/>
      <c r="C71" s="24"/>
      <c r="D71" s="25"/>
      <c r="E71" s="26"/>
      <c r="F71" s="25"/>
      <c r="G71" s="55">
        <f t="shared" si="3"/>
        <v>0</v>
      </c>
    </row>
    <row r="72" spans="1:7" x14ac:dyDescent="0.2">
      <c r="A72" s="23"/>
      <c r="B72" s="66"/>
      <c r="C72" s="24"/>
      <c r="D72" s="25"/>
      <c r="E72" s="26"/>
      <c r="F72" s="25"/>
      <c r="G72" s="55">
        <f t="shared" si="3"/>
        <v>0</v>
      </c>
    </row>
    <row r="73" spans="1:7" x14ac:dyDescent="0.2">
      <c r="A73" s="23"/>
      <c r="B73" s="66"/>
      <c r="C73" s="24"/>
      <c r="D73" s="25"/>
      <c r="E73" s="26"/>
      <c r="F73" s="25"/>
      <c r="G73" s="55">
        <f t="shared" si="3"/>
        <v>0</v>
      </c>
    </row>
    <row r="74" spans="1:7" x14ac:dyDescent="0.2">
      <c r="A74" s="23"/>
      <c r="B74" s="66"/>
      <c r="C74" s="24"/>
      <c r="D74" s="25"/>
      <c r="E74" s="26"/>
      <c r="F74" s="25"/>
      <c r="G74" s="55">
        <f>F74*E74</f>
        <v>0</v>
      </c>
    </row>
    <row r="75" spans="1:7" x14ac:dyDescent="0.2">
      <c r="A75" s="23"/>
      <c r="B75" s="66"/>
      <c r="C75" s="24"/>
      <c r="D75" s="25"/>
      <c r="E75" s="26"/>
      <c r="F75" s="25"/>
      <c r="G75" s="55">
        <f>F75*E75</f>
        <v>0</v>
      </c>
    </row>
    <row r="76" spans="1:7" x14ac:dyDescent="0.2">
      <c r="A76" s="23"/>
      <c r="B76" s="54"/>
      <c r="C76" s="24"/>
      <c r="D76" s="25"/>
      <c r="E76" s="67"/>
      <c r="F76" s="25"/>
      <c r="G76" s="55">
        <f>F76*E76</f>
        <v>0</v>
      </c>
    </row>
    <row r="77" spans="1:7" x14ac:dyDescent="0.2">
      <c r="A77" s="23"/>
      <c r="B77" s="54"/>
      <c r="C77" s="24"/>
      <c r="D77" s="25"/>
      <c r="E77" s="67"/>
      <c r="F77" s="25"/>
      <c r="G77" s="55">
        <f>F77*E77</f>
        <v>0</v>
      </c>
    </row>
    <row r="78" spans="1:7" x14ac:dyDescent="0.2">
      <c r="A78" s="23"/>
      <c r="B78" s="68"/>
      <c r="C78" s="69"/>
      <c r="D78" s="70"/>
      <c r="E78" s="59"/>
      <c r="F78" s="70"/>
      <c r="G78" s="55"/>
    </row>
    <row r="79" spans="1:7" x14ac:dyDescent="0.2">
      <c r="A79" s="23"/>
      <c r="B79" s="68" t="s">
        <v>76</v>
      </c>
      <c r="C79" s="71"/>
      <c r="D79" s="72"/>
      <c r="E79" s="59"/>
      <c r="F79" s="72"/>
      <c r="G79" s="55"/>
    </row>
    <row r="80" spans="1:7" s="40" customFormat="1" x14ac:dyDescent="0.2">
      <c r="A80" s="35"/>
      <c r="B80" s="36" t="s">
        <v>1</v>
      </c>
      <c r="C80" s="37"/>
      <c r="D80" s="35"/>
      <c r="E80" s="38"/>
      <c r="F80" s="35"/>
      <c r="G80" s="39">
        <f>SUM(G58:G79)</f>
        <v>0</v>
      </c>
    </row>
    <row r="81" spans="1:7" x14ac:dyDescent="0.2">
      <c r="B81" s="41"/>
    </row>
    <row r="82" spans="1:7" x14ac:dyDescent="0.2">
      <c r="B82" s="73"/>
    </row>
    <row r="83" spans="1:7" s="77" customFormat="1" x14ac:dyDescent="0.2">
      <c r="A83" s="74" t="s">
        <v>9</v>
      </c>
      <c r="B83" s="75" t="s">
        <v>31</v>
      </c>
      <c r="C83" s="75"/>
      <c r="D83" s="46" t="s">
        <v>2</v>
      </c>
      <c r="E83" s="76"/>
      <c r="F83" s="12" t="s">
        <v>33</v>
      </c>
      <c r="G83" s="48"/>
    </row>
    <row r="84" spans="1:7" s="77" customFormat="1" x14ac:dyDescent="0.2">
      <c r="A84" s="78"/>
      <c r="B84" s="79" t="s">
        <v>5</v>
      </c>
      <c r="C84" s="80" t="s">
        <v>55</v>
      </c>
      <c r="D84" s="18" t="s">
        <v>45</v>
      </c>
      <c r="E84" s="81" t="s">
        <v>4</v>
      </c>
      <c r="F84" s="18" t="s">
        <v>41</v>
      </c>
      <c r="G84" s="53" t="s">
        <v>0</v>
      </c>
    </row>
    <row r="85" spans="1:7" x14ac:dyDescent="0.2">
      <c r="A85" s="23"/>
      <c r="B85" s="117"/>
      <c r="C85" s="82"/>
      <c r="D85" s="82"/>
      <c r="E85" s="83"/>
      <c r="F85" s="84"/>
      <c r="G85" s="55">
        <f>E85*F85</f>
        <v>0</v>
      </c>
    </row>
    <row r="86" spans="1:7" x14ac:dyDescent="0.2">
      <c r="A86" s="23"/>
      <c r="B86" s="117"/>
      <c r="C86" s="82"/>
      <c r="D86" s="82"/>
      <c r="E86" s="83"/>
      <c r="F86" s="84"/>
      <c r="G86" s="55">
        <f t="shared" ref="G86:G103" si="4">E86*F86</f>
        <v>0</v>
      </c>
    </row>
    <row r="87" spans="1:7" x14ac:dyDescent="0.2">
      <c r="A87" s="23"/>
      <c r="B87" s="117"/>
      <c r="C87" s="82"/>
      <c r="D87" s="82"/>
      <c r="E87" s="83"/>
      <c r="F87" s="84"/>
      <c r="G87" s="55">
        <f t="shared" si="4"/>
        <v>0</v>
      </c>
    </row>
    <row r="88" spans="1:7" x14ac:dyDescent="0.2">
      <c r="A88" s="23"/>
      <c r="B88" s="117"/>
      <c r="C88" s="82"/>
      <c r="D88" s="82"/>
      <c r="E88" s="83"/>
      <c r="F88" s="84"/>
      <c r="G88" s="55">
        <f t="shared" si="4"/>
        <v>0</v>
      </c>
    </row>
    <row r="89" spans="1:7" x14ac:dyDescent="0.2">
      <c r="A89" s="23"/>
      <c r="B89" s="117"/>
      <c r="C89" s="82"/>
      <c r="D89" s="82"/>
      <c r="E89" s="83"/>
      <c r="F89" s="84"/>
      <c r="G89" s="55">
        <f t="shared" si="4"/>
        <v>0</v>
      </c>
    </row>
    <row r="90" spans="1:7" x14ac:dyDescent="0.2">
      <c r="A90" s="23"/>
      <c r="B90" s="117"/>
      <c r="C90" s="82"/>
      <c r="D90" s="82"/>
      <c r="E90" s="83"/>
      <c r="F90" s="84"/>
      <c r="G90" s="55">
        <f t="shared" si="4"/>
        <v>0</v>
      </c>
    </row>
    <row r="91" spans="1:7" x14ac:dyDescent="0.2">
      <c r="A91" s="23"/>
      <c r="B91" s="117"/>
      <c r="C91" s="82"/>
      <c r="D91" s="82"/>
      <c r="E91" s="83"/>
      <c r="F91" s="84"/>
      <c r="G91" s="55">
        <f t="shared" si="4"/>
        <v>0</v>
      </c>
    </row>
    <row r="92" spans="1:7" x14ac:dyDescent="0.2">
      <c r="A92" s="23"/>
      <c r="B92" s="117"/>
      <c r="C92" s="82"/>
      <c r="D92" s="82"/>
      <c r="E92" s="83"/>
      <c r="F92" s="84"/>
      <c r="G92" s="55">
        <f t="shared" si="4"/>
        <v>0</v>
      </c>
    </row>
    <row r="93" spans="1:7" x14ac:dyDescent="0.2">
      <c r="A93" s="23"/>
      <c r="B93" s="117"/>
      <c r="C93" s="82"/>
      <c r="D93" s="82"/>
      <c r="E93" s="83"/>
      <c r="F93" s="84"/>
      <c r="G93" s="55">
        <f t="shared" si="4"/>
        <v>0</v>
      </c>
    </row>
    <row r="94" spans="1:7" x14ac:dyDescent="0.2">
      <c r="A94" s="23"/>
      <c r="B94" s="117"/>
      <c r="C94" s="82"/>
      <c r="D94" s="82"/>
      <c r="E94" s="83"/>
      <c r="F94" s="84"/>
      <c r="G94" s="55">
        <f t="shared" si="4"/>
        <v>0</v>
      </c>
    </row>
    <row r="95" spans="1:7" x14ac:dyDescent="0.2">
      <c r="A95" s="23"/>
      <c r="B95" s="117"/>
      <c r="C95" s="82"/>
      <c r="D95" s="82"/>
      <c r="E95" s="83"/>
      <c r="F95" s="84"/>
      <c r="G95" s="55">
        <f t="shared" si="4"/>
        <v>0</v>
      </c>
    </row>
    <row r="96" spans="1:7" x14ac:dyDescent="0.2">
      <c r="A96" s="23"/>
      <c r="B96" s="117"/>
      <c r="C96" s="82"/>
      <c r="D96" s="82"/>
      <c r="E96" s="83"/>
      <c r="F96" s="84"/>
      <c r="G96" s="55">
        <f t="shared" si="4"/>
        <v>0</v>
      </c>
    </row>
    <row r="97" spans="1:10" x14ac:dyDescent="0.2">
      <c r="A97" s="23"/>
      <c r="B97" s="117"/>
      <c r="C97" s="82"/>
      <c r="D97" s="82"/>
      <c r="E97" s="83"/>
      <c r="F97" s="84"/>
      <c r="G97" s="55">
        <f t="shared" si="4"/>
        <v>0</v>
      </c>
    </row>
    <row r="98" spans="1:10" x14ac:dyDescent="0.2">
      <c r="A98" s="23"/>
      <c r="B98" s="117"/>
      <c r="C98" s="82"/>
      <c r="D98" s="82"/>
      <c r="E98" s="83"/>
      <c r="F98" s="84"/>
      <c r="G98" s="55">
        <f t="shared" si="4"/>
        <v>0</v>
      </c>
    </row>
    <row r="99" spans="1:10" x14ac:dyDescent="0.2">
      <c r="A99" s="23"/>
      <c r="B99" s="117"/>
      <c r="C99" s="82"/>
      <c r="D99" s="82"/>
      <c r="E99" s="83"/>
      <c r="F99" s="84"/>
      <c r="G99" s="55">
        <f t="shared" si="4"/>
        <v>0</v>
      </c>
    </row>
    <row r="100" spans="1:10" x14ac:dyDescent="0.2">
      <c r="A100" s="23"/>
      <c r="B100" s="117"/>
      <c r="C100" s="82"/>
      <c r="D100" s="82"/>
      <c r="E100" s="83"/>
      <c r="F100" s="84"/>
      <c r="G100" s="55">
        <f t="shared" si="4"/>
        <v>0</v>
      </c>
    </row>
    <row r="101" spans="1:10" x14ac:dyDescent="0.2">
      <c r="A101" s="23"/>
      <c r="B101" s="54"/>
      <c r="C101" s="85"/>
      <c r="D101" s="85"/>
      <c r="E101" s="83"/>
      <c r="F101" s="84"/>
      <c r="G101" s="55">
        <f t="shared" si="4"/>
        <v>0</v>
      </c>
    </row>
    <row r="102" spans="1:10" x14ac:dyDescent="0.2">
      <c r="A102" s="23"/>
      <c r="B102" s="54"/>
      <c r="C102" s="85"/>
      <c r="D102" s="85"/>
      <c r="E102" s="83"/>
      <c r="F102" s="84"/>
      <c r="G102" s="55">
        <f t="shared" si="4"/>
        <v>0</v>
      </c>
    </row>
    <row r="103" spans="1:10" x14ac:dyDescent="0.2">
      <c r="A103" s="23"/>
      <c r="B103" s="54"/>
      <c r="C103" s="85"/>
      <c r="D103" s="85"/>
      <c r="E103" s="83"/>
      <c r="F103" s="84"/>
      <c r="G103" s="55">
        <f t="shared" si="4"/>
        <v>0</v>
      </c>
    </row>
    <row r="104" spans="1:10" x14ac:dyDescent="0.2">
      <c r="A104" s="23"/>
      <c r="B104" s="86"/>
      <c r="C104" s="87"/>
      <c r="D104" s="87"/>
      <c r="E104" s="87"/>
      <c r="F104" s="23"/>
      <c r="G104" s="55"/>
    </row>
    <row r="105" spans="1:10" x14ac:dyDescent="0.2">
      <c r="A105" s="23"/>
      <c r="B105" s="86"/>
      <c r="C105" s="87"/>
      <c r="D105" s="87"/>
      <c r="E105" s="87"/>
      <c r="F105" s="23"/>
      <c r="G105" s="55"/>
    </row>
    <row r="106" spans="1:10" s="40" customFormat="1" x14ac:dyDescent="0.2">
      <c r="A106" s="35"/>
      <c r="B106" s="36" t="s">
        <v>1</v>
      </c>
      <c r="C106" s="37"/>
      <c r="D106" s="37"/>
      <c r="E106" s="37"/>
      <c r="F106" s="35"/>
      <c r="G106" s="39">
        <f>SUM(G85:G105)</f>
        <v>0</v>
      </c>
    </row>
    <row r="108" spans="1:10" s="40" customFormat="1" ht="13.5" thickBot="1" x14ac:dyDescent="0.25">
      <c r="A108" s="88"/>
      <c r="B108" s="89"/>
      <c r="C108" s="88"/>
      <c r="D108" s="88" t="s">
        <v>54</v>
      </c>
      <c r="E108" s="88"/>
      <c r="F108" s="90"/>
      <c r="G108" s="91">
        <f>G27+G54+G80+G106</f>
        <v>0</v>
      </c>
    </row>
    <row r="109" spans="1:10" ht="13.5" thickTop="1" x14ac:dyDescent="0.2"/>
    <row r="110" spans="1:10" x14ac:dyDescent="0.2">
      <c r="G110" s="5"/>
      <c r="H110" s="93"/>
      <c r="I110" s="92"/>
      <c r="J110" s="94"/>
    </row>
    <row r="111" spans="1:10" ht="15" x14ac:dyDescent="0.2">
      <c r="C111" s="9"/>
      <c r="G111" s="5"/>
      <c r="H111" s="104"/>
    </row>
    <row r="112" spans="1:10" x14ac:dyDescent="0.2">
      <c r="B112" s="11" t="s">
        <v>47</v>
      </c>
      <c r="E112" s="105" t="s">
        <v>33</v>
      </c>
      <c r="F112" s="106"/>
      <c r="G112" s="107" t="s">
        <v>48</v>
      </c>
    </row>
    <row r="113" spans="1:7" x14ac:dyDescent="0.2">
      <c r="B113" s="95">
        <f>Overview!C9</f>
        <v>0</v>
      </c>
      <c r="C113" s="96">
        <f>Overview!E9</f>
        <v>0</v>
      </c>
      <c r="D113" s="96"/>
      <c r="E113" s="95"/>
      <c r="F113" s="108">
        <f t="shared" ref="F113:F125" si="5">SUMIF($D$6:$D$105,B113,$G$6:$G$105)</f>
        <v>0</v>
      </c>
      <c r="G113" s="109">
        <f>'Own contribution'!D6</f>
        <v>0</v>
      </c>
    </row>
    <row r="114" spans="1:7" x14ac:dyDescent="0.2">
      <c r="B114" s="98">
        <f>Overview!C10</f>
        <v>0</v>
      </c>
      <c r="C114" s="5">
        <f>Overview!E10</f>
        <v>0</v>
      </c>
      <c r="E114" s="98"/>
      <c r="F114" s="55">
        <f t="shared" si="5"/>
        <v>0</v>
      </c>
      <c r="G114" s="110">
        <f>'Own contribution'!D7</f>
        <v>0</v>
      </c>
    </row>
    <row r="115" spans="1:7" x14ac:dyDescent="0.2">
      <c r="B115" s="98">
        <f>Overview!C11</f>
        <v>0</v>
      </c>
      <c r="C115" s="5">
        <f>Overview!E11</f>
        <v>0</v>
      </c>
      <c r="E115" s="98"/>
      <c r="F115" s="55">
        <f t="shared" si="5"/>
        <v>0</v>
      </c>
      <c r="G115" s="110">
        <f>'Own contribution'!D8</f>
        <v>0</v>
      </c>
    </row>
    <row r="116" spans="1:7" x14ac:dyDescent="0.2">
      <c r="B116" s="98">
        <f>Overview!C12</f>
        <v>0</v>
      </c>
      <c r="C116" s="5">
        <f>Overview!E12</f>
        <v>0</v>
      </c>
      <c r="E116" s="98"/>
      <c r="F116" s="111">
        <f t="shared" si="5"/>
        <v>0</v>
      </c>
      <c r="G116" s="110">
        <f>'Own contribution'!D9</f>
        <v>0</v>
      </c>
    </row>
    <row r="117" spans="1:7" x14ac:dyDescent="0.2">
      <c r="B117" s="98">
        <f>Overview!C13</f>
        <v>0</v>
      </c>
      <c r="C117" s="5">
        <f>Overview!E13</f>
        <v>0</v>
      </c>
      <c r="E117" s="98"/>
      <c r="F117" s="111">
        <f t="shared" si="5"/>
        <v>0</v>
      </c>
      <c r="G117" s="110">
        <f>'Own contribution'!D10</f>
        <v>0</v>
      </c>
    </row>
    <row r="118" spans="1:7" x14ac:dyDescent="0.2">
      <c r="B118" s="98">
        <f>Overview!C14</f>
        <v>0</v>
      </c>
      <c r="C118" s="5">
        <f>Overview!E14</f>
        <v>0</v>
      </c>
      <c r="E118" s="98"/>
      <c r="F118" s="111">
        <f t="shared" si="5"/>
        <v>0</v>
      </c>
      <c r="G118" s="110">
        <f>'Own contribution'!D11</f>
        <v>0</v>
      </c>
    </row>
    <row r="119" spans="1:7" x14ac:dyDescent="0.2">
      <c r="B119" s="98">
        <f>Overview!C15</f>
        <v>0</v>
      </c>
      <c r="C119" s="5">
        <f>Overview!E15</f>
        <v>0</v>
      </c>
      <c r="E119" s="98"/>
      <c r="F119" s="111">
        <f t="shared" si="5"/>
        <v>0</v>
      </c>
      <c r="G119" s="110">
        <f>'Own contribution'!D12</f>
        <v>0</v>
      </c>
    </row>
    <row r="120" spans="1:7" x14ac:dyDescent="0.2">
      <c r="B120" s="98">
        <f>Overview!C16</f>
        <v>0</v>
      </c>
      <c r="C120" s="5">
        <f>Overview!E16</f>
        <v>0</v>
      </c>
      <c r="E120" s="98"/>
      <c r="F120" s="111">
        <f t="shared" si="5"/>
        <v>0</v>
      </c>
      <c r="G120" s="110">
        <f>'Own contribution'!D13</f>
        <v>0</v>
      </c>
    </row>
    <row r="121" spans="1:7" x14ac:dyDescent="0.2">
      <c r="B121" s="98">
        <f>Overview!C17</f>
        <v>0</v>
      </c>
      <c r="C121" s="5">
        <f>Overview!E17</f>
        <v>0</v>
      </c>
      <c r="E121" s="98"/>
      <c r="F121" s="111">
        <f t="shared" si="5"/>
        <v>0</v>
      </c>
      <c r="G121" s="110">
        <f>'Own contribution'!D14</f>
        <v>0</v>
      </c>
    </row>
    <row r="122" spans="1:7" x14ac:dyDescent="0.2">
      <c r="B122" s="98">
        <f>Overview!C18</f>
        <v>0</v>
      </c>
      <c r="C122" s="5">
        <f>Overview!E18</f>
        <v>0</v>
      </c>
      <c r="E122" s="98"/>
      <c r="F122" s="111">
        <f t="shared" si="5"/>
        <v>0</v>
      </c>
      <c r="G122" s="110">
        <f>'Own contribution'!D15</f>
        <v>0</v>
      </c>
    </row>
    <row r="123" spans="1:7" x14ac:dyDescent="0.2">
      <c r="B123" s="98">
        <f>Overview!C19</f>
        <v>0</v>
      </c>
      <c r="C123" s="5">
        <f>Overview!E19</f>
        <v>0</v>
      </c>
      <c r="E123" s="98"/>
      <c r="F123" s="111">
        <f t="shared" ref="F123:F124" si="6">SUMIF($D$6:$D$105,B123,$G$6:$G$105)</f>
        <v>0</v>
      </c>
      <c r="G123" s="110">
        <f>'Own contribution'!D16</f>
        <v>0</v>
      </c>
    </row>
    <row r="124" spans="1:7" x14ac:dyDescent="0.2">
      <c r="B124" s="98">
        <f>Overview!C20</f>
        <v>0</v>
      </c>
      <c r="C124" s="5">
        <f>Overview!E20</f>
        <v>0</v>
      </c>
      <c r="E124" s="98"/>
      <c r="F124" s="111">
        <f t="shared" si="6"/>
        <v>0</v>
      </c>
      <c r="G124" s="110">
        <f>'Own contribution'!D17</f>
        <v>0</v>
      </c>
    </row>
    <row r="125" spans="1:7" x14ac:dyDescent="0.2">
      <c r="B125" s="98">
        <f>Overview!C21</f>
        <v>0</v>
      </c>
      <c r="C125" s="5">
        <f>Overview!E21</f>
        <v>0</v>
      </c>
      <c r="E125" s="99"/>
      <c r="F125" s="100">
        <f t="shared" si="5"/>
        <v>0</v>
      </c>
      <c r="G125" s="110">
        <f>'Own contribution'!D18</f>
        <v>0</v>
      </c>
    </row>
    <row r="126" spans="1:7" s="40" customFormat="1" x14ac:dyDescent="0.2">
      <c r="A126" s="11"/>
      <c r="B126" s="101" t="s">
        <v>54</v>
      </c>
      <c r="C126" s="102"/>
      <c r="D126" s="102"/>
      <c r="E126" s="101"/>
      <c r="F126" s="112">
        <f>SUM(F113:F125)</f>
        <v>0</v>
      </c>
      <c r="G126" s="113">
        <f>SUM(G113:G125)</f>
        <v>0</v>
      </c>
    </row>
    <row r="127" spans="1:7" x14ac:dyDescent="0.2">
      <c r="B127" s="5"/>
      <c r="F127" s="6"/>
      <c r="G127" s="9"/>
    </row>
    <row r="128" spans="1:7" x14ac:dyDescent="0.2">
      <c r="B128" s="5"/>
      <c r="E128" s="105" t="s">
        <v>33</v>
      </c>
      <c r="F128" s="106"/>
      <c r="G128" s="9"/>
    </row>
    <row r="129" spans="1:10" x14ac:dyDescent="0.2">
      <c r="B129" s="95" t="s">
        <v>56</v>
      </c>
      <c r="C129" s="96"/>
      <c r="D129" s="96"/>
      <c r="E129" s="95"/>
      <c r="F129" s="97">
        <f>SUMIF($C$113:$C$125,B129,$F$113:$F$125)</f>
        <v>0</v>
      </c>
      <c r="G129" s="9"/>
    </row>
    <row r="130" spans="1:10" x14ac:dyDescent="0.2">
      <c r="B130" s="98" t="s">
        <v>57</v>
      </c>
      <c r="E130" s="99"/>
      <c r="F130" s="100">
        <f>SUMIF($C$113:$C$125,B130,$F$113:$F$125)</f>
        <v>0</v>
      </c>
      <c r="G130" s="9"/>
    </row>
    <row r="131" spans="1:10" s="40" customFormat="1" x14ac:dyDescent="0.2">
      <c r="A131" s="11"/>
      <c r="B131" s="101" t="s">
        <v>54</v>
      </c>
      <c r="C131" s="102"/>
      <c r="D131" s="102"/>
      <c r="E131" s="101"/>
      <c r="F131" s="112">
        <f>SUM(F129:F130)</f>
        <v>0</v>
      </c>
    </row>
    <row r="132" spans="1:10" x14ac:dyDescent="0.2">
      <c r="G132" s="5"/>
      <c r="H132" s="7"/>
      <c r="I132" s="6"/>
      <c r="J132" s="8"/>
    </row>
    <row r="133" spans="1:10" x14ac:dyDescent="0.2">
      <c r="G133" s="5"/>
      <c r="H133" s="7"/>
      <c r="I133" s="6"/>
      <c r="J133" s="8"/>
    </row>
    <row r="134" spans="1:10" x14ac:dyDescent="0.2">
      <c r="G134" s="5"/>
      <c r="H134" s="7"/>
      <c r="I134" s="6"/>
      <c r="J134" s="8"/>
    </row>
    <row r="138" spans="1:10" x14ac:dyDescent="0.2">
      <c r="E138" s="114"/>
      <c r="F138" s="86"/>
    </row>
  </sheetData>
  <dataValidations count="1">
    <dataValidation type="list" allowBlank="1" showInputMessage="1" showErrorMessage="1" sqref="D6:D25 D85:D104 D58:D77 D33:D52" xr:uid="{F577F908-31DB-4CC2-A72E-487FC0AF329C}">
      <formula1>$B$113:$B$125</formula1>
    </dataValidation>
  </dataValidations>
  <pageMargins left="0.7" right="0.7" top="0.75" bottom="0.75" header="0.3" footer="0.3"/>
  <headerFooter>
    <oddFooter>&amp;L_x000D_&amp;1#&amp;"Aptos"&amp;10&amp;K000000 Vertrouwelijk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3EA6-9E16-4979-AC46-BFEBC81B5810}">
  <dimension ref="A1:K138"/>
  <sheetViews>
    <sheetView topLeftCell="A105" workbookViewId="0">
      <selection activeCell="G126" sqref="G126"/>
    </sheetView>
  </sheetViews>
  <sheetFormatPr defaultColWidth="8.85546875" defaultRowHeight="12.75" x14ac:dyDescent="0.2"/>
  <cols>
    <col min="1" max="1" width="8.28515625" style="5" customWidth="1"/>
    <col min="2" max="2" width="46.7109375" style="9" customWidth="1"/>
    <col min="3" max="3" width="22.85546875" style="5" customWidth="1"/>
    <col min="4" max="4" width="26.7109375" style="5" customWidth="1"/>
    <col min="5" max="5" width="14.42578125" style="5" customWidth="1"/>
    <col min="6" max="6" width="15.140625" style="5" bestFit="1" customWidth="1"/>
    <col min="7" max="7" width="16.28515625" style="6" bestFit="1" customWidth="1"/>
    <col min="8" max="9" width="20.42578125" style="9" bestFit="1" customWidth="1"/>
    <col min="10" max="10" width="9.85546875" style="9" bestFit="1" customWidth="1"/>
    <col min="11" max="16384" width="8.85546875" style="9"/>
  </cols>
  <sheetData>
    <row r="1" spans="1:7" x14ac:dyDescent="0.2">
      <c r="B1" s="40" t="s">
        <v>42</v>
      </c>
      <c r="C1" s="11"/>
      <c r="D1" s="11"/>
    </row>
    <row r="2" spans="1:7" x14ac:dyDescent="0.2">
      <c r="B2" s="10"/>
    </row>
    <row r="3" spans="1:7" x14ac:dyDescent="0.2">
      <c r="A3" s="11"/>
    </row>
    <row r="4" spans="1:7" x14ac:dyDescent="0.2">
      <c r="A4" s="12" t="s">
        <v>58</v>
      </c>
      <c r="B4" s="13" t="s">
        <v>43</v>
      </c>
      <c r="C4" s="14"/>
      <c r="D4" s="15" t="s">
        <v>2</v>
      </c>
      <c r="E4" s="16"/>
      <c r="F4" s="15" t="s">
        <v>34</v>
      </c>
      <c r="G4" s="17"/>
    </row>
    <row r="5" spans="1:7" x14ac:dyDescent="0.2">
      <c r="A5" s="18"/>
      <c r="B5" s="19" t="s">
        <v>64</v>
      </c>
      <c r="C5" s="20" t="s">
        <v>44</v>
      </c>
      <c r="D5" s="18" t="s">
        <v>45</v>
      </c>
      <c r="E5" s="21" t="s">
        <v>4</v>
      </c>
      <c r="F5" s="18" t="s">
        <v>3</v>
      </c>
      <c r="G5" s="22" t="s">
        <v>0</v>
      </c>
    </row>
    <row r="6" spans="1:7" x14ac:dyDescent="0.2">
      <c r="A6" s="23"/>
      <c r="B6" s="115"/>
      <c r="C6" s="24"/>
      <c r="D6" s="25"/>
      <c r="E6" s="26"/>
      <c r="F6" s="25"/>
      <c r="G6" s="27">
        <f>E6*F6</f>
        <v>0</v>
      </c>
    </row>
    <row r="7" spans="1:7" x14ac:dyDescent="0.2">
      <c r="A7" s="23"/>
      <c r="B7" s="115"/>
      <c r="C7" s="24"/>
      <c r="D7" s="25"/>
      <c r="E7" s="26"/>
      <c r="F7" s="25"/>
      <c r="G7" s="27">
        <f>E7*F7</f>
        <v>0</v>
      </c>
    </row>
    <row r="8" spans="1:7" x14ac:dyDescent="0.2">
      <c r="A8" s="23"/>
      <c r="B8" s="116"/>
      <c r="C8" s="24"/>
      <c r="D8" s="25"/>
      <c r="E8" s="26"/>
      <c r="F8" s="25"/>
      <c r="G8" s="27">
        <f>E8*F8</f>
        <v>0</v>
      </c>
    </row>
    <row r="9" spans="1:7" x14ac:dyDescent="0.2">
      <c r="A9" s="23"/>
      <c r="B9" s="116"/>
      <c r="C9" s="24"/>
      <c r="D9" s="25"/>
      <c r="E9" s="26"/>
      <c r="F9" s="25"/>
      <c r="G9" s="27">
        <f>E9*F9</f>
        <v>0</v>
      </c>
    </row>
    <row r="10" spans="1:7" x14ac:dyDescent="0.2">
      <c r="A10" s="23"/>
      <c r="B10" s="116"/>
      <c r="C10" s="24"/>
      <c r="D10" s="25"/>
      <c r="E10" s="26"/>
      <c r="F10" s="25"/>
      <c r="G10" s="27">
        <f t="shared" ref="G10:G25" si="0">E10*F10</f>
        <v>0</v>
      </c>
    </row>
    <row r="11" spans="1:7" x14ac:dyDescent="0.2">
      <c r="A11" s="23"/>
      <c r="B11" s="116"/>
      <c r="C11" s="24"/>
      <c r="D11" s="25"/>
      <c r="E11" s="26"/>
      <c r="F11" s="25"/>
      <c r="G11" s="27">
        <f t="shared" si="0"/>
        <v>0</v>
      </c>
    </row>
    <row r="12" spans="1:7" x14ac:dyDescent="0.2">
      <c r="A12" s="23"/>
      <c r="B12" s="116"/>
      <c r="C12" s="24"/>
      <c r="D12" s="25"/>
      <c r="E12" s="26"/>
      <c r="F12" s="25"/>
      <c r="G12" s="27">
        <f t="shared" si="0"/>
        <v>0</v>
      </c>
    </row>
    <row r="13" spans="1:7" x14ac:dyDescent="0.2">
      <c r="A13" s="23"/>
      <c r="B13" s="116"/>
      <c r="C13" s="24"/>
      <c r="D13" s="25"/>
      <c r="E13" s="26"/>
      <c r="F13" s="25"/>
      <c r="G13" s="27">
        <f t="shared" si="0"/>
        <v>0</v>
      </c>
    </row>
    <row r="14" spans="1:7" x14ac:dyDescent="0.2">
      <c r="A14" s="23"/>
      <c r="B14" s="116"/>
      <c r="C14" s="24"/>
      <c r="D14" s="25"/>
      <c r="E14" s="26"/>
      <c r="F14" s="25"/>
      <c r="G14" s="27">
        <f t="shared" si="0"/>
        <v>0</v>
      </c>
    </row>
    <row r="15" spans="1:7" x14ac:dyDescent="0.2">
      <c r="A15" s="23"/>
      <c r="B15" s="116"/>
      <c r="C15" s="24"/>
      <c r="D15" s="25"/>
      <c r="E15" s="26"/>
      <c r="F15" s="25"/>
      <c r="G15" s="27">
        <f t="shared" si="0"/>
        <v>0</v>
      </c>
    </row>
    <row r="16" spans="1:7" x14ac:dyDescent="0.2">
      <c r="A16" s="23"/>
      <c r="B16" s="116"/>
      <c r="C16" s="24"/>
      <c r="D16" s="25"/>
      <c r="E16" s="26"/>
      <c r="F16" s="25"/>
      <c r="G16" s="27">
        <f t="shared" si="0"/>
        <v>0</v>
      </c>
    </row>
    <row r="17" spans="1:11" x14ac:dyDescent="0.2">
      <c r="A17" s="23"/>
      <c r="B17" s="116"/>
      <c r="C17" s="24"/>
      <c r="D17" s="25"/>
      <c r="E17" s="26"/>
      <c r="F17" s="25"/>
      <c r="G17" s="27">
        <f t="shared" si="0"/>
        <v>0</v>
      </c>
    </row>
    <row r="18" spans="1:11" x14ac:dyDescent="0.2">
      <c r="A18" s="23"/>
      <c r="B18" s="116"/>
      <c r="C18" s="24"/>
      <c r="D18" s="25"/>
      <c r="E18" s="26"/>
      <c r="F18" s="25"/>
      <c r="G18" s="27">
        <f t="shared" si="0"/>
        <v>0</v>
      </c>
    </row>
    <row r="19" spans="1:11" x14ac:dyDescent="0.2">
      <c r="A19" s="23"/>
      <c r="B19" s="116"/>
      <c r="C19" s="24"/>
      <c r="D19" s="25"/>
      <c r="E19" s="26"/>
      <c r="F19" s="25"/>
      <c r="G19" s="27">
        <f t="shared" si="0"/>
        <v>0</v>
      </c>
      <c r="H19" s="9" t="s">
        <v>68</v>
      </c>
    </row>
    <row r="20" spans="1:11" x14ac:dyDescent="0.2">
      <c r="A20" s="23"/>
      <c r="B20" s="116"/>
      <c r="C20" s="24"/>
      <c r="D20" s="25"/>
      <c r="E20" s="26"/>
      <c r="F20" s="25"/>
      <c r="G20" s="27">
        <f t="shared" si="0"/>
        <v>0</v>
      </c>
    </row>
    <row r="21" spans="1:11" x14ac:dyDescent="0.2">
      <c r="A21" s="23"/>
      <c r="B21" s="116"/>
      <c r="C21" s="24"/>
      <c r="D21" s="25" t="s">
        <v>68</v>
      </c>
      <c r="E21" s="26"/>
      <c r="F21" s="25"/>
      <c r="G21" s="27">
        <f t="shared" si="0"/>
        <v>0</v>
      </c>
    </row>
    <row r="22" spans="1:11" x14ac:dyDescent="0.2">
      <c r="A22" s="23"/>
      <c r="B22" s="116"/>
      <c r="C22" s="24"/>
      <c r="D22" s="25"/>
      <c r="E22" s="26"/>
      <c r="F22" s="25"/>
      <c r="G22" s="27">
        <f t="shared" si="0"/>
        <v>0</v>
      </c>
    </row>
    <row r="23" spans="1:11" ht="16.5" customHeight="1" x14ac:dyDescent="0.2">
      <c r="A23" s="23"/>
      <c r="B23" s="116"/>
      <c r="C23" s="24"/>
      <c r="D23" s="25"/>
      <c r="E23" s="26"/>
      <c r="F23" s="25"/>
      <c r="G23" s="27">
        <f t="shared" si="0"/>
        <v>0</v>
      </c>
    </row>
    <row r="24" spans="1:11" x14ac:dyDescent="0.2">
      <c r="A24" s="23"/>
      <c r="B24" s="116"/>
      <c r="C24" s="24"/>
      <c r="D24" s="25"/>
      <c r="E24" s="26"/>
      <c r="F24" s="25"/>
      <c r="G24" s="27">
        <f t="shared" si="0"/>
        <v>0</v>
      </c>
      <c r="K24" s="28"/>
    </row>
    <row r="25" spans="1:11" x14ac:dyDescent="0.2">
      <c r="A25" s="23"/>
      <c r="B25" s="116"/>
      <c r="C25" s="24"/>
      <c r="D25" s="25"/>
      <c r="E25" s="26"/>
      <c r="F25" s="25"/>
      <c r="G25" s="27">
        <f t="shared" si="0"/>
        <v>0</v>
      </c>
      <c r="K25" s="28"/>
    </row>
    <row r="26" spans="1:11" x14ac:dyDescent="0.2">
      <c r="A26" s="29"/>
      <c r="B26" s="30"/>
      <c r="C26" s="31"/>
      <c r="D26" s="32"/>
      <c r="E26" s="33"/>
      <c r="F26" s="32"/>
      <c r="G26" s="34"/>
    </row>
    <row r="27" spans="1:11" s="40" customFormat="1" x14ac:dyDescent="0.2">
      <c r="A27" s="35"/>
      <c r="B27" s="36" t="s">
        <v>0</v>
      </c>
      <c r="C27" s="37"/>
      <c r="D27" s="35"/>
      <c r="E27" s="38"/>
      <c r="F27" s="35">
        <f t="shared" ref="F27:G27" si="1">SUM(F6:F26)</f>
        <v>0</v>
      </c>
      <c r="G27" s="39">
        <f t="shared" si="1"/>
        <v>0</v>
      </c>
    </row>
    <row r="28" spans="1:11" x14ac:dyDescent="0.2">
      <c r="B28" s="41"/>
    </row>
    <row r="29" spans="1:11" s="40" customFormat="1" x14ac:dyDescent="0.2">
      <c r="A29" s="11"/>
      <c r="B29" s="42" t="s">
        <v>67</v>
      </c>
      <c r="C29" s="43"/>
      <c r="D29" s="43"/>
      <c r="E29" s="43"/>
      <c r="F29" s="43"/>
      <c r="G29" s="44"/>
      <c r="H29" s="11"/>
      <c r="I29" s="45"/>
    </row>
    <row r="30" spans="1:11" x14ac:dyDescent="0.2">
      <c r="B30" s="41"/>
    </row>
    <row r="31" spans="1:11" x14ac:dyDescent="0.2">
      <c r="A31" s="46" t="s">
        <v>7</v>
      </c>
      <c r="B31" s="47" t="s">
        <v>46</v>
      </c>
      <c r="C31" s="14"/>
      <c r="D31" s="15" t="s">
        <v>2</v>
      </c>
      <c r="E31" s="16"/>
      <c r="F31" s="12" t="s">
        <v>34</v>
      </c>
      <c r="G31" s="48"/>
    </row>
    <row r="32" spans="1:11" x14ac:dyDescent="0.2">
      <c r="A32" s="49"/>
      <c r="B32" s="50" t="s">
        <v>29</v>
      </c>
      <c r="C32" s="51" t="s">
        <v>50</v>
      </c>
      <c r="D32" s="49" t="s">
        <v>45</v>
      </c>
      <c r="E32" s="52" t="s">
        <v>4</v>
      </c>
      <c r="F32" s="18" t="s">
        <v>41</v>
      </c>
      <c r="G32" s="53" t="s">
        <v>0</v>
      </c>
    </row>
    <row r="33" spans="1:7" x14ac:dyDescent="0.2">
      <c r="A33" s="23"/>
      <c r="B33" s="54"/>
      <c r="C33" s="24"/>
      <c r="D33" s="25"/>
      <c r="E33" s="26"/>
      <c r="F33" s="25"/>
      <c r="G33" s="55">
        <f>F33*E33</f>
        <v>0</v>
      </c>
    </row>
    <row r="34" spans="1:7" x14ac:dyDescent="0.2">
      <c r="A34" s="23"/>
      <c r="B34" s="54"/>
      <c r="C34" s="24"/>
      <c r="D34" s="25"/>
      <c r="E34" s="26"/>
      <c r="F34" s="25"/>
      <c r="G34" s="55">
        <f t="shared" ref="G34:G52" si="2">F34*E34</f>
        <v>0</v>
      </c>
    </row>
    <row r="35" spans="1:7" x14ac:dyDescent="0.2">
      <c r="A35" s="23"/>
      <c r="B35" s="54"/>
      <c r="C35" s="24"/>
      <c r="D35" s="25"/>
      <c r="E35" s="26"/>
      <c r="F35" s="25"/>
      <c r="G35" s="55">
        <f t="shared" si="2"/>
        <v>0</v>
      </c>
    </row>
    <row r="36" spans="1:7" x14ac:dyDescent="0.2">
      <c r="A36" s="23"/>
      <c r="B36" s="54"/>
      <c r="C36" s="24"/>
      <c r="D36" s="25"/>
      <c r="E36" s="26"/>
      <c r="F36" s="25"/>
      <c r="G36" s="55">
        <f t="shared" si="2"/>
        <v>0</v>
      </c>
    </row>
    <row r="37" spans="1:7" x14ac:dyDescent="0.2">
      <c r="A37" s="23"/>
      <c r="B37" s="54"/>
      <c r="C37" s="24"/>
      <c r="D37" s="25"/>
      <c r="E37" s="26"/>
      <c r="F37" s="25"/>
      <c r="G37" s="55">
        <f t="shared" si="2"/>
        <v>0</v>
      </c>
    </row>
    <row r="38" spans="1:7" x14ac:dyDescent="0.2">
      <c r="A38" s="23"/>
      <c r="B38" s="54"/>
      <c r="C38" s="24"/>
      <c r="D38" s="25"/>
      <c r="E38" s="26"/>
      <c r="F38" s="25"/>
      <c r="G38" s="55">
        <f t="shared" si="2"/>
        <v>0</v>
      </c>
    </row>
    <row r="39" spans="1:7" x14ac:dyDescent="0.2">
      <c r="A39" s="23"/>
      <c r="B39" s="54"/>
      <c r="C39" s="24"/>
      <c r="D39" s="25"/>
      <c r="E39" s="26"/>
      <c r="F39" s="25"/>
      <c r="G39" s="55">
        <f t="shared" si="2"/>
        <v>0</v>
      </c>
    </row>
    <row r="40" spans="1:7" x14ac:dyDescent="0.2">
      <c r="A40" s="23"/>
      <c r="B40" s="54"/>
      <c r="C40" s="24"/>
      <c r="D40" s="25"/>
      <c r="E40" s="26"/>
      <c r="F40" s="25"/>
      <c r="G40" s="55">
        <f t="shared" si="2"/>
        <v>0</v>
      </c>
    </row>
    <row r="41" spans="1:7" x14ac:dyDescent="0.2">
      <c r="A41" s="23"/>
      <c r="B41" s="54"/>
      <c r="C41" s="24"/>
      <c r="D41" s="25"/>
      <c r="E41" s="26"/>
      <c r="F41" s="25"/>
      <c r="G41" s="55">
        <f t="shared" si="2"/>
        <v>0</v>
      </c>
    </row>
    <row r="42" spans="1:7" x14ac:dyDescent="0.2">
      <c r="A42" s="23"/>
      <c r="B42" s="54"/>
      <c r="C42" s="24"/>
      <c r="D42" s="25"/>
      <c r="E42" s="26"/>
      <c r="F42" s="25"/>
      <c r="G42" s="55">
        <f t="shared" si="2"/>
        <v>0</v>
      </c>
    </row>
    <row r="43" spans="1:7" x14ac:dyDescent="0.2">
      <c r="A43" s="23"/>
      <c r="B43" s="54"/>
      <c r="C43" s="24"/>
      <c r="D43" s="25"/>
      <c r="E43" s="26"/>
      <c r="F43" s="25"/>
      <c r="G43" s="55">
        <f t="shared" si="2"/>
        <v>0</v>
      </c>
    </row>
    <row r="44" spans="1:7" x14ac:dyDescent="0.2">
      <c r="A44" s="23"/>
      <c r="B44" s="54"/>
      <c r="C44" s="24"/>
      <c r="D44" s="25"/>
      <c r="E44" s="26"/>
      <c r="F44" s="25"/>
      <c r="G44" s="55">
        <f t="shared" si="2"/>
        <v>0</v>
      </c>
    </row>
    <row r="45" spans="1:7" x14ac:dyDescent="0.2">
      <c r="A45" s="23"/>
      <c r="B45" s="54"/>
      <c r="C45" s="24"/>
      <c r="D45" s="25"/>
      <c r="E45" s="26"/>
      <c r="F45" s="25"/>
      <c r="G45" s="55">
        <f t="shared" si="2"/>
        <v>0</v>
      </c>
    </row>
    <row r="46" spans="1:7" x14ac:dyDescent="0.2">
      <c r="A46" s="23"/>
      <c r="B46" s="54"/>
      <c r="C46" s="24"/>
      <c r="D46" s="25"/>
      <c r="E46" s="26"/>
      <c r="F46" s="25"/>
      <c r="G46" s="55">
        <f t="shared" si="2"/>
        <v>0</v>
      </c>
    </row>
    <row r="47" spans="1:7" x14ac:dyDescent="0.2">
      <c r="A47" s="23"/>
      <c r="B47" s="54"/>
      <c r="C47" s="24"/>
      <c r="D47" s="25"/>
      <c r="E47" s="26"/>
      <c r="F47" s="25"/>
      <c r="G47" s="55">
        <f t="shared" si="2"/>
        <v>0</v>
      </c>
    </row>
    <row r="48" spans="1:7" x14ac:dyDescent="0.2">
      <c r="A48" s="23"/>
      <c r="B48" s="54"/>
      <c r="C48" s="24"/>
      <c r="D48" s="25"/>
      <c r="E48" s="26"/>
      <c r="F48" s="25"/>
      <c r="G48" s="55">
        <f>F48*E48</f>
        <v>0</v>
      </c>
    </row>
    <row r="49" spans="1:11" x14ac:dyDescent="0.2">
      <c r="A49" s="23"/>
      <c r="B49" s="54"/>
      <c r="C49" s="24"/>
      <c r="D49" s="25"/>
      <c r="E49" s="26"/>
      <c r="F49" s="25"/>
      <c r="G49" s="55">
        <f>F49*E49</f>
        <v>0</v>
      </c>
    </row>
    <row r="50" spans="1:11" x14ac:dyDescent="0.2">
      <c r="A50" s="23"/>
      <c r="B50" s="54"/>
      <c r="C50" s="24"/>
      <c r="D50" s="25"/>
      <c r="E50" s="26"/>
      <c r="F50" s="25"/>
      <c r="G50" s="55">
        <f>F50*E50</f>
        <v>0</v>
      </c>
    </row>
    <row r="51" spans="1:11" x14ac:dyDescent="0.2">
      <c r="A51" s="23"/>
      <c r="B51" s="54"/>
      <c r="C51" s="24"/>
      <c r="D51" s="25"/>
      <c r="E51" s="26"/>
      <c r="F51" s="25"/>
      <c r="G51" s="55">
        <f t="shared" si="2"/>
        <v>0</v>
      </c>
    </row>
    <row r="52" spans="1:11" x14ac:dyDescent="0.2">
      <c r="A52" s="23"/>
      <c r="B52" s="54"/>
      <c r="C52" s="24"/>
      <c r="D52" s="25"/>
      <c r="E52" s="26"/>
      <c r="F52" s="25"/>
      <c r="G52" s="55">
        <f t="shared" si="2"/>
        <v>0</v>
      </c>
    </row>
    <row r="53" spans="1:11" x14ac:dyDescent="0.2">
      <c r="A53" s="23"/>
      <c r="B53" s="56"/>
      <c r="C53" s="57"/>
      <c r="D53" s="58"/>
      <c r="E53" s="59"/>
      <c r="F53" s="58"/>
      <c r="G53" s="60"/>
    </row>
    <row r="54" spans="1:11" s="40" customFormat="1" x14ac:dyDescent="0.2">
      <c r="A54" s="35"/>
      <c r="B54" s="36" t="s">
        <v>1</v>
      </c>
      <c r="C54" s="37"/>
      <c r="D54" s="35"/>
      <c r="E54" s="38"/>
      <c r="F54" s="35"/>
      <c r="G54" s="39">
        <f>SUM(G33:G53)</f>
        <v>0</v>
      </c>
    </row>
    <row r="55" spans="1:11" x14ac:dyDescent="0.2">
      <c r="B55" s="41"/>
    </row>
    <row r="56" spans="1:11" x14ac:dyDescent="0.2">
      <c r="A56" s="46" t="s">
        <v>8</v>
      </c>
      <c r="B56" s="61" t="s">
        <v>30</v>
      </c>
      <c r="C56" s="62"/>
      <c r="D56" s="46" t="s">
        <v>2</v>
      </c>
      <c r="E56" s="63"/>
      <c r="F56" s="12" t="s">
        <v>34</v>
      </c>
      <c r="G56" s="48"/>
      <c r="H56" s="28"/>
      <c r="I56" s="28"/>
      <c r="J56" s="28"/>
      <c r="K56" s="28"/>
    </row>
    <row r="57" spans="1:11" x14ac:dyDescent="0.2">
      <c r="A57" s="64"/>
      <c r="B57" s="50" t="s">
        <v>11</v>
      </c>
      <c r="C57" s="51" t="s">
        <v>50</v>
      </c>
      <c r="D57" s="18" t="s">
        <v>45</v>
      </c>
      <c r="E57" s="65" t="s">
        <v>6</v>
      </c>
      <c r="F57" s="18" t="s">
        <v>3</v>
      </c>
      <c r="G57" s="53" t="s">
        <v>0</v>
      </c>
    </row>
    <row r="58" spans="1:11" x14ac:dyDescent="0.2">
      <c r="A58" s="23"/>
      <c r="B58" s="54"/>
      <c r="C58" s="24"/>
      <c r="D58" s="25"/>
      <c r="E58" s="26"/>
      <c r="F58" s="25"/>
      <c r="G58" s="55">
        <f t="shared" ref="G58:G73" si="3">F58*E58</f>
        <v>0</v>
      </c>
    </row>
    <row r="59" spans="1:11" x14ac:dyDescent="0.2">
      <c r="A59" s="23"/>
      <c r="B59" s="66"/>
      <c r="C59" s="24"/>
      <c r="D59" s="25"/>
      <c r="E59" s="26"/>
      <c r="F59" s="25"/>
      <c r="G59" s="55">
        <f t="shared" si="3"/>
        <v>0</v>
      </c>
    </row>
    <row r="60" spans="1:11" x14ac:dyDescent="0.2">
      <c r="A60" s="23"/>
      <c r="B60" s="66"/>
      <c r="C60" s="24"/>
      <c r="D60" s="25"/>
      <c r="E60" s="26"/>
      <c r="F60" s="25"/>
      <c r="G60" s="55">
        <f t="shared" si="3"/>
        <v>0</v>
      </c>
    </row>
    <row r="61" spans="1:11" x14ac:dyDescent="0.2">
      <c r="A61" s="23"/>
      <c r="B61" s="66"/>
      <c r="C61" s="24"/>
      <c r="D61" s="25"/>
      <c r="E61" s="26"/>
      <c r="F61" s="25"/>
      <c r="G61" s="55">
        <f t="shared" si="3"/>
        <v>0</v>
      </c>
    </row>
    <row r="62" spans="1:11" x14ac:dyDescent="0.2">
      <c r="A62" s="23"/>
      <c r="B62" s="66"/>
      <c r="C62" s="24"/>
      <c r="D62" s="25"/>
      <c r="E62" s="26"/>
      <c r="F62" s="25"/>
      <c r="G62" s="55">
        <f t="shared" si="3"/>
        <v>0</v>
      </c>
    </row>
    <row r="63" spans="1:11" x14ac:dyDescent="0.2">
      <c r="A63" s="23"/>
      <c r="B63" s="66"/>
      <c r="C63" s="24"/>
      <c r="D63" s="25"/>
      <c r="E63" s="26"/>
      <c r="F63" s="25"/>
      <c r="G63" s="55">
        <f t="shared" si="3"/>
        <v>0</v>
      </c>
    </row>
    <row r="64" spans="1:11" x14ac:dyDescent="0.2">
      <c r="A64" s="23"/>
      <c r="B64" s="66"/>
      <c r="C64" s="24"/>
      <c r="D64" s="25"/>
      <c r="E64" s="26"/>
      <c r="F64" s="25"/>
      <c r="G64" s="55">
        <f t="shared" si="3"/>
        <v>0</v>
      </c>
    </row>
    <row r="65" spans="1:7" x14ac:dyDescent="0.2">
      <c r="A65" s="23"/>
      <c r="B65" s="66"/>
      <c r="C65" s="24"/>
      <c r="D65" s="25"/>
      <c r="E65" s="26"/>
      <c r="F65" s="25"/>
      <c r="G65" s="55">
        <f t="shared" si="3"/>
        <v>0</v>
      </c>
    </row>
    <row r="66" spans="1:7" x14ac:dyDescent="0.2">
      <c r="A66" s="23"/>
      <c r="B66" s="66"/>
      <c r="C66" s="24"/>
      <c r="D66" s="25"/>
      <c r="E66" s="26"/>
      <c r="F66" s="25"/>
      <c r="G66" s="55">
        <f t="shared" si="3"/>
        <v>0</v>
      </c>
    </row>
    <row r="67" spans="1:7" x14ac:dyDescent="0.2">
      <c r="A67" s="23"/>
      <c r="B67" s="66"/>
      <c r="C67" s="24"/>
      <c r="D67" s="25"/>
      <c r="E67" s="26"/>
      <c r="F67" s="25"/>
      <c r="G67" s="55">
        <f t="shared" si="3"/>
        <v>0</v>
      </c>
    </row>
    <row r="68" spans="1:7" x14ac:dyDescent="0.2">
      <c r="A68" s="23"/>
      <c r="B68" s="66"/>
      <c r="C68" s="24"/>
      <c r="D68" s="25"/>
      <c r="E68" s="26"/>
      <c r="F68" s="25"/>
      <c r="G68" s="55">
        <f t="shared" si="3"/>
        <v>0</v>
      </c>
    </row>
    <row r="69" spans="1:7" x14ac:dyDescent="0.2">
      <c r="A69" s="23"/>
      <c r="B69" s="66"/>
      <c r="C69" s="24"/>
      <c r="D69" s="25"/>
      <c r="E69" s="26"/>
      <c r="F69" s="25"/>
      <c r="G69" s="55">
        <f t="shared" si="3"/>
        <v>0</v>
      </c>
    </row>
    <row r="70" spans="1:7" x14ac:dyDescent="0.2">
      <c r="A70" s="23"/>
      <c r="B70" s="66"/>
      <c r="C70" s="24"/>
      <c r="D70" s="25"/>
      <c r="E70" s="26"/>
      <c r="F70" s="25"/>
      <c r="G70" s="55">
        <f t="shared" si="3"/>
        <v>0</v>
      </c>
    </row>
    <row r="71" spans="1:7" x14ac:dyDescent="0.2">
      <c r="A71" s="23"/>
      <c r="B71" s="66"/>
      <c r="C71" s="24"/>
      <c r="D71" s="25"/>
      <c r="E71" s="26"/>
      <c r="F71" s="25"/>
      <c r="G71" s="55">
        <f t="shared" si="3"/>
        <v>0</v>
      </c>
    </row>
    <row r="72" spans="1:7" x14ac:dyDescent="0.2">
      <c r="A72" s="23"/>
      <c r="B72" s="66"/>
      <c r="C72" s="24"/>
      <c r="D72" s="25"/>
      <c r="E72" s="26"/>
      <c r="F72" s="25"/>
      <c r="G72" s="55">
        <f t="shared" si="3"/>
        <v>0</v>
      </c>
    </row>
    <row r="73" spans="1:7" x14ac:dyDescent="0.2">
      <c r="A73" s="23"/>
      <c r="B73" s="66"/>
      <c r="C73" s="24"/>
      <c r="D73" s="25"/>
      <c r="E73" s="26"/>
      <c r="F73" s="25"/>
      <c r="G73" s="55">
        <f t="shared" si="3"/>
        <v>0</v>
      </c>
    </row>
    <row r="74" spans="1:7" x14ac:dyDescent="0.2">
      <c r="A74" s="23"/>
      <c r="B74" s="66"/>
      <c r="C74" s="24"/>
      <c r="D74" s="25"/>
      <c r="E74" s="26"/>
      <c r="F74" s="25"/>
      <c r="G74" s="55">
        <f>F74*E74</f>
        <v>0</v>
      </c>
    </row>
    <row r="75" spans="1:7" x14ac:dyDescent="0.2">
      <c r="A75" s="23"/>
      <c r="B75" s="66"/>
      <c r="C75" s="24"/>
      <c r="D75" s="25"/>
      <c r="E75" s="26"/>
      <c r="F75" s="25"/>
      <c r="G75" s="55">
        <f>F75*E75</f>
        <v>0</v>
      </c>
    </row>
    <row r="76" spans="1:7" x14ac:dyDescent="0.2">
      <c r="A76" s="23"/>
      <c r="B76" s="54"/>
      <c r="C76" s="24"/>
      <c r="D76" s="25"/>
      <c r="E76" s="67"/>
      <c r="F76" s="25"/>
      <c r="G76" s="55">
        <f>F76*E76</f>
        <v>0</v>
      </c>
    </row>
    <row r="77" spans="1:7" x14ac:dyDescent="0.2">
      <c r="A77" s="23"/>
      <c r="B77" s="54"/>
      <c r="C77" s="24"/>
      <c r="D77" s="25"/>
      <c r="E77" s="67"/>
      <c r="F77" s="25"/>
      <c r="G77" s="55">
        <f>F77*E77</f>
        <v>0</v>
      </c>
    </row>
    <row r="78" spans="1:7" x14ac:dyDescent="0.2">
      <c r="A78" s="23"/>
      <c r="B78" s="68"/>
      <c r="C78" s="69"/>
      <c r="D78" s="70"/>
      <c r="E78" s="59"/>
      <c r="F78" s="70"/>
      <c r="G78" s="55"/>
    </row>
    <row r="79" spans="1:7" x14ac:dyDescent="0.2">
      <c r="A79" s="23"/>
      <c r="B79" s="68" t="s">
        <v>76</v>
      </c>
      <c r="C79" s="71"/>
      <c r="D79" s="72"/>
      <c r="E79" s="59"/>
      <c r="F79" s="72"/>
      <c r="G79" s="55"/>
    </row>
    <row r="80" spans="1:7" s="40" customFormat="1" x14ac:dyDescent="0.2">
      <c r="A80" s="35"/>
      <c r="B80" s="36" t="s">
        <v>1</v>
      </c>
      <c r="C80" s="37"/>
      <c r="D80" s="35"/>
      <c r="E80" s="38"/>
      <c r="F80" s="35"/>
      <c r="G80" s="39">
        <f>SUM(G58:G79)</f>
        <v>0</v>
      </c>
    </row>
    <row r="81" spans="1:7" x14ac:dyDescent="0.2">
      <c r="B81" s="41"/>
    </row>
    <row r="82" spans="1:7" x14ac:dyDescent="0.2">
      <c r="B82" s="73"/>
    </row>
    <row r="83" spans="1:7" s="77" customFormat="1" x14ac:dyDescent="0.2">
      <c r="A83" s="74" t="s">
        <v>9</v>
      </c>
      <c r="B83" s="75" t="s">
        <v>31</v>
      </c>
      <c r="C83" s="75"/>
      <c r="D83" s="46" t="s">
        <v>2</v>
      </c>
      <c r="E83" s="76"/>
      <c r="F83" s="12" t="s">
        <v>34</v>
      </c>
      <c r="G83" s="48"/>
    </row>
    <row r="84" spans="1:7" s="77" customFormat="1" x14ac:dyDescent="0.2">
      <c r="A84" s="78"/>
      <c r="B84" s="79" t="s">
        <v>5</v>
      </c>
      <c r="C84" s="80" t="s">
        <v>55</v>
      </c>
      <c r="D84" s="18" t="s">
        <v>45</v>
      </c>
      <c r="E84" s="81" t="s">
        <v>4</v>
      </c>
      <c r="F84" s="18" t="s">
        <v>41</v>
      </c>
      <c r="G84" s="53" t="s">
        <v>0</v>
      </c>
    </row>
    <row r="85" spans="1:7" x14ac:dyDescent="0.2">
      <c r="A85" s="23"/>
      <c r="B85" s="117"/>
      <c r="C85" s="82"/>
      <c r="D85" s="82"/>
      <c r="E85" s="83"/>
      <c r="F85" s="84"/>
      <c r="G85" s="55">
        <f>E85*F85</f>
        <v>0</v>
      </c>
    </row>
    <row r="86" spans="1:7" x14ac:dyDescent="0.2">
      <c r="A86" s="23"/>
      <c r="B86" s="117"/>
      <c r="C86" s="82"/>
      <c r="D86" s="82"/>
      <c r="E86" s="83"/>
      <c r="F86" s="84"/>
      <c r="G86" s="55">
        <f t="shared" ref="G86:G103" si="4">E86*F86</f>
        <v>0</v>
      </c>
    </row>
    <row r="87" spans="1:7" x14ac:dyDescent="0.2">
      <c r="A87" s="23"/>
      <c r="B87" s="117"/>
      <c r="C87" s="82"/>
      <c r="D87" s="82"/>
      <c r="E87" s="83"/>
      <c r="F87" s="84"/>
      <c r="G87" s="55">
        <f t="shared" si="4"/>
        <v>0</v>
      </c>
    </row>
    <row r="88" spans="1:7" x14ac:dyDescent="0.2">
      <c r="A88" s="23"/>
      <c r="B88" s="117"/>
      <c r="C88" s="82"/>
      <c r="D88" s="82"/>
      <c r="E88" s="83"/>
      <c r="F88" s="84"/>
      <c r="G88" s="55">
        <f t="shared" si="4"/>
        <v>0</v>
      </c>
    </row>
    <row r="89" spans="1:7" x14ac:dyDescent="0.2">
      <c r="A89" s="23"/>
      <c r="B89" s="117"/>
      <c r="C89" s="82"/>
      <c r="D89" s="82"/>
      <c r="E89" s="83"/>
      <c r="F89" s="84"/>
      <c r="G89" s="55">
        <f t="shared" si="4"/>
        <v>0</v>
      </c>
    </row>
    <row r="90" spans="1:7" x14ac:dyDescent="0.2">
      <c r="A90" s="23"/>
      <c r="B90" s="117"/>
      <c r="C90" s="82"/>
      <c r="D90" s="82"/>
      <c r="E90" s="83"/>
      <c r="F90" s="84"/>
      <c r="G90" s="55">
        <f t="shared" si="4"/>
        <v>0</v>
      </c>
    </row>
    <row r="91" spans="1:7" x14ac:dyDescent="0.2">
      <c r="A91" s="23"/>
      <c r="B91" s="117"/>
      <c r="C91" s="82"/>
      <c r="D91" s="82"/>
      <c r="E91" s="83"/>
      <c r="F91" s="84"/>
      <c r="G91" s="55">
        <f t="shared" si="4"/>
        <v>0</v>
      </c>
    </row>
    <row r="92" spans="1:7" x14ac:dyDescent="0.2">
      <c r="A92" s="23"/>
      <c r="B92" s="117"/>
      <c r="C92" s="82"/>
      <c r="D92" s="82"/>
      <c r="E92" s="83"/>
      <c r="F92" s="84"/>
      <c r="G92" s="55">
        <f t="shared" si="4"/>
        <v>0</v>
      </c>
    </row>
    <row r="93" spans="1:7" x14ac:dyDescent="0.2">
      <c r="A93" s="23"/>
      <c r="B93" s="117"/>
      <c r="C93" s="82"/>
      <c r="D93" s="82"/>
      <c r="E93" s="83"/>
      <c r="F93" s="84"/>
      <c r="G93" s="55">
        <f t="shared" si="4"/>
        <v>0</v>
      </c>
    </row>
    <row r="94" spans="1:7" x14ac:dyDescent="0.2">
      <c r="A94" s="23"/>
      <c r="B94" s="117"/>
      <c r="C94" s="82"/>
      <c r="D94" s="82"/>
      <c r="E94" s="83"/>
      <c r="F94" s="84"/>
      <c r="G94" s="55">
        <f t="shared" si="4"/>
        <v>0</v>
      </c>
    </row>
    <row r="95" spans="1:7" x14ac:dyDescent="0.2">
      <c r="A95" s="23"/>
      <c r="B95" s="117"/>
      <c r="C95" s="82"/>
      <c r="D95" s="82"/>
      <c r="E95" s="83"/>
      <c r="F95" s="84"/>
      <c r="G95" s="55">
        <f t="shared" si="4"/>
        <v>0</v>
      </c>
    </row>
    <row r="96" spans="1:7" x14ac:dyDescent="0.2">
      <c r="A96" s="23"/>
      <c r="B96" s="117"/>
      <c r="C96" s="82"/>
      <c r="D96" s="82"/>
      <c r="E96" s="83"/>
      <c r="F96" s="84"/>
      <c r="G96" s="55">
        <f t="shared" si="4"/>
        <v>0</v>
      </c>
    </row>
    <row r="97" spans="1:10" x14ac:dyDescent="0.2">
      <c r="A97" s="23"/>
      <c r="B97" s="117"/>
      <c r="C97" s="82"/>
      <c r="D97" s="82"/>
      <c r="E97" s="83"/>
      <c r="F97" s="84"/>
      <c r="G97" s="55">
        <f t="shared" si="4"/>
        <v>0</v>
      </c>
    </row>
    <row r="98" spans="1:10" x14ac:dyDescent="0.2">
      <c r="A98" s="23"/>
      <c r="B98" s="117"/>
      <c r="C98" s="82"/>
      <c r="D98" s="82"/>
      <c r="E98" s="83"/>
      <c r="F98" s="84"/>
      <c r="G98" s="55">
        <f t="shared" si="4"/>
        <v>0</v>
      </c>
    </row>
    <row r="99" spans="1:10" x14ac:dyDescent="0.2">
      <c r="A99" s="23"/>
      <c r="B99" s="117"/>
      <c r="C99" s="82"/>
      <c r="D99" s="82"/>
      <c r="E99" s="83"/>
      <c r="F99" s="84"/>
      <c r="G99" s="55">
        <f t="shared" si="4"/>
        <v>0</v>
      </c>
    </row>
    <row r="100" spans="1:10" x14ac:dyDescent="0.2">
      <c r="A100" s="23"/>
      <c r="B100" s="117"/>
      <c r="C100" s="82"/>
      <c r="D100" s="82"/>
      <c r="E100" s="83"/>
      <c r="F100" s="84"/>
      <c r="G100" s="55">
        <f t="shared" si="4"/>
        <v>0</v>
      </c>
    </row>
    <row r="101" spans="1:10" x14ac:dyDescent="0.2">
      <c r="A101" s="23"/>
      <c r="B101" s="54"/>
      <c r="C101" s="85"/>
      <c r="D101" s="85"/>
      <c r="E101" s="83"/>
      <c r="F101" s="84"/>
      <c r="G101" s="55">
        <f t="shared" si="4"/>
        <v>0</v>
      </c>
    </row>
    <row r="102" spans="1:10" x14ac:dyDescent="0.2">
      <c r="A102" s="23"/>
      <c r="B102" s="54"/>
      <c r="C102" s="85"/>
      <c r="D102" s="85"/>
      <c r="E102" s="83"/>
      <c r="F102" s="84"/>
      <c r="G102" s="55">
        <f t="shared" si="4"/>
        <v>0</v>
      </c>
    </row>
    <row r="103" spans="1:10" x14ac:dyDescent="0.2">
      <c r="A103" s="23"/>
      <c r="B103" s="54"/>
      <c r="C103" s="85"/>
      <c r="D103" s="85"/>
      <c r="E103" s="83"/>
      <c r="F103" s="84"/>
      <c r="G103" s="55">
        <f t="shared" si="4"/>
        <v>0</v>
      </c>
    </row>
    <row r="104" spans="1:10" x14ac:dyDescent="0.2">
      <c r="A104" s="23"/>
      <c r="B104" s="86"/>
      <c r="C104" s="87"/>
      <c r="D104" s="87"/>
      <c r="E104" s="87"/>
      <c r="F104" s="23"/>
      <c r="G104" s="55"/>
    </row>
    <row r="105" spans="1:10" x14ac:dyDescent="0.2">
      <c r="A105" s="23"/>
      <c r="B105" s="86"/>
      <c r="C105" s="87"/>
      <c r="D105" s="87"/>
      <c r="E105" s="87"/>
      <c r="F105" s="23"/>
      <c r="G105" s="55"/>
    </row>
    <row r="106" spans="1:10" s="40" customFormat="1" x14ac:dyDescent="0.2">
      <c r="A106" s="35"/>
      <c r="B106" s="36" t="s">
        <v>1</v>
      </c>
      <c r="C106" s="37"/>
      <c r="D106" s="37"/>
      <c r="E106" s="37"/>
      <c r="F106" s="35"/>
      <c r="G106" s="39">
        <f>SUM(G85:G105)</f>
        <v>0</v>
      </c>
    </row>
    <row r="108" spans="1:10" s="40" customFormat="1" ht="13.5" thickBot="1" x14ac:dyDescent="0.25">
      <c r="A108" s="88"/>
      <c r="B108" s="89"/>
      <c r="C108" s="88"/>
      <c r="D108" s="88" t="s">
        <v>54</v>
      </c>
      <c r="E108" s="88"/>
      <c r="F108" s="90"/>
      <c r="G108" s="91">
        <f>G27+G54+G80+G106</f>
        <v>0</v>
      </c>
    </row>
    <row r="109" spans="1:10" ht="13.5" thickTop="1" x14ac:dyDescent="0.2"/>
    <row r="110" spans="1:10" x14ac:dyDescent="0.2">
      <c r="G110" s="5"/>
      <c r="H110" s="93"/>
      <c r="I110" s="92"/>
      <c r="J110" s="94"/>
    </row>
    <row r="111" spans="1:10" ht="15" x14ac:dyDescent="0.2">
      <c r="G111" s="104"/>
    </row>
    <row r="112" spans="1:10" x14ac:dyDescent="0.2">
      <c r="B112" s="11" t="s">
        <v>47</v>
      </c>
      <c r="E112" s="105" t="s">
        <v>34</v>
      </c>
      <c r="F112" s="106"/>
      <c r="G112" s="107" t="s">
        <v>48</v>
      </c>
    </row>
    <row r="113" spans="1:7" x14ac:dyDescent="0.2">
      <c r="B113" s="95">
        <f>Overview!C9</f>
        <v>0</v>
      </c>
      <c r="C113" s="96">
        <f>Overview!E9</f>
        <v>0</v>
      </c>
      <c r="D113" s="96"/>
      <c r="E113" s="95"/>
      <c r="F113" s="108">
        <f t="shared" ref="F113:F125" si="5">SUMIF($D$6:$D$105,B113,$G$6:$G$105)</f>
        <v>0</v>
      </c>
      <c r="G113" s="109">
        <f>'Own contribution'!D6</f>
        <v>0</v>
      </c>
    </row>
    <row r="114" spans="1:7" x14ac:dyDescent="0.2">
      <c r="B114" s="98">
        <f>Overview!C10</f>
        <v>0</v>
      </c>
      <c r="C114" s="5">
        <f>Overview!E10</f>
        <v>0</v>
      </c>
      <c r="E114" s="98"/>
      <c r="F114" s="55">
        <f t="shared" si="5"/>
        <v>0</v>
      </c>
      <c r="G114" s="110">
        <f>'Own contribution'!D7</f>
        <v>0</v>
      </c>
    </row>
    <row r="115" spans="1:7" x14ac:dyDescent="0.2">
      <c r="B115" s="98">
        <f>Overview!C11</f>
        <v>0</v>
      </c>
      <c r="C115" s="5">
        <f>Overview!E11</f>
        <v>0</v>
      </c>
      <c r="E115" s="98"/>
      <c r="F115" s="55">
        <f t="shared" si="5"/>
        <v>0</v>
      </c>
      <c r="G115" s="110">
        <f>'Own contribution'!D8</f>
        <v>0</v>
      </c>
    </row>
    <row r="116" spans="1:7" x14ac:dyDescent="0.2">
      <c r="B116" s="98">
        <f>Overview!C12</f>
        <v>0</v>
      </c>
      <c r="C116" s="5">
        <f>Overview!E12</f>
        <v>0</v>
      </c>
      <c r="E116" s="98"/>
      <c r="F116" s="111">
        <f t="shared" si="5"/>
        <v>0</v>
      </c>
      <c r="G116" s="110">
        <f>'Own contribution'!D9</f>
        <v>0</v>
      </c>
    </row>
    <row r="117" spans="1:7" x14ac:dyDescent="0.2">
      <c r="B117" s="98">
        <f>Overview!C13</f>
        <v>0</v>
      </c>
      <c r="C117" s="5">
        <f>Overview!E13</f>
        <v>0</v>
      </c>
      <c r="E117" s="98"/>
      <c r="F117" s="111">
        <f t="shared" si="5"/>
        <v>0</v>
      </c>
      <c r="G117" s="110">
        <f>'Own contribution'!D10</f>
        <v>0</v>
      </c>
    </row>
    <row r="118" spans="1:7" x14ac:dyDescent="0.2">
      <c r="B118" s="98">
        <f>Overview!C14</f>
        <v>0</v>
      </c>
      <c r="C118" s="5">
        <f>Overview!E14</f>
        <v>0</v>
      </c>
      <c r="E118" s="98"/>
      <c r="F118" s="111">
        <f t="shared" si="5"/>
        <v>0</v>
      </c>
      <c r="G118" s="110">
        <f>'Own contribution'!D11</f>
        <v>0</v>
      </c>
    </row>
    <row r="119" spans="1:7" x14ac:dyDescent="0.2">
      <c r="B119" s="98">
        <f>Overview!C15</f>
        <v>0</v>
      </c>
      <c r="C119" s="5">
        <f>Overview!E15</f>
        <v>0</v>
      </c>
      <c r="E119" s="98"/>
      <c r="F119" s="111">
        <f t="shared" si="5"/>
        <v>0</v>
      </c>
      <c r="G119" s="110">
        <f>'Own contribution'!D12</f>
        <v>0</v>
      </c>
    </row>
    <row r="120" spans="1:7" x14ac:dyDescent="0.2">
      <c r="B120" s="98">
        <f>Overview!C16</f>
        <v>0</v>
      </c>
      <c r="C120" s="5">
        <f>Overview!E16</f>
        <v>0</v>
      </c>
      <c r="E120" s="98"/>
      <c r="F120" s="111">
        <f t="shared" si="5"/>
        <v>0</v>
      </c>
      <c r="G120" s="110">
        <f>'Own contribution'!D13</f>
        <v>0</v>
      </c>
    </row>
    <row r="121" spans="1:7" x14ac:dyDescent="0.2">
      <c r="B121" s="98">
        <f>Overview!C17</f>
        <v>0</v>
      </c>
      <c r="C121" s="5">
        <f>Overview!E17</f>
        <v>0</v>
      </c>
      <c r="E121" s="98"/>
      <c r="F121" s="111">
        <f t="shared" si="5"/>
        <v>0</v>
      </c>
      <c r="G121" s="110">
        <f>'Own contribution'!D14</f>
        <v>0</v>
      </c>
    </row>
    <row r="122" spans="1:7" x14ac:dyDescent="0.2">
      <c r="B122" s="98">
        <f>Overview!C18</f>
        <v>0</v>
      </c>
      <c r="C122" s="5">
        <f>Overview!E18</f>
        <v>0</v>
      </c>
      <c r="E122" s="98"/>
      <c r="F122" s="111">
        <f t="shared" si="5"/>
        <v>0</v>
      </c>
      <c r="G122" s="110">
        <f>'Own contribution'!D15</f>
        <v>0</v>
      </c>
    </row>
    <row r="123" spans="1:7" x14ac:dyDescent="0.2">
      <c r="B123" s="98">
        <f>Overview!C19</f>
        <v>0</v>
      </c>
      <c r="C123" s="5">
        <f>Overview!E19</f>
        <v>0</v>
      </c>
      <c r="E123" s="98"/>
      <c r="F123" s="111">
        <f t="shared" ref="F123:F124" si="6">SUMIF($D$6:$D$105,B123,$G$6:$G$105)</f>
        <v>0</v>
      </c>
      <c r="G123" s="110">
        <f>'Own contribution'!D16</f>
        <v>0</v>
      </c>
    </row>
    <row r="124" spans="1:7" x14ac:dyDescent="0.2">
      <c r="B124" s="98">
        <f>Overview!C20</f>
        <v>0</v>
      </c>
      <c r="C124" s="5">
        <f>Overview!E20</f>
        <v>0</v>
      </c>
      <c r="E124" s="98"/>
      <c r="F124" s="111">
        <f t="shared" si="6"/>
        <v>0</v>
      </c>
      <c r="G124" s="110">
        <f>'Own contribution'!D17</f>
        <v>0</v>
      </c>
    </row>
    <row r="125" spans="1:7" x14ac:dyDescent="0.2">
      <c r="B125" s="98">
        <f>Overview!C21</f>
        <v>0</v>
      </c>
      <c r="C125" s="5">
        <f>Overview!E21</f>
        <v>0</v>
      </c>
      <c r="E125" s="99"/>
      <c r="F125" s="100">
        <f t="shared" si="5"/>
        <v>0</v>
      </c>
      <c r="G125" s="110">
        <f>'Own contribution'!D18</f>
        <v>0</v>
      </c>
    </row>
    <row r="126" spans="1:7" s="40" customFormat="1" x14ac:dyDescent="0.2">
      <c r="A126" s="11"/>
      <c r="B126" s="101" t="s">
        <v>54</v>
      </c>
      <c r="C126" s="102"/>
      <c r="D126" s="102"/>
      <c r="E126" s="101"/>
      <c r="F126" s="112">
        <f>SUM(F113:F125)</f>
        <v>0</v>
      </c>
      <c r="G126" s="113">
        <f>SUM(G113:G125)</f>
        <v>0</v>
      </c>
    </row>
    <row r="127" spans="1:7" x14ac:dyDescent="0.2">
      <c r="B127" s="5"/>
      <c r="F127" s="6"/>
      <c r="G127" s="9"/>
    </row>
    <row r="128" spans="1:7" x14ac:dyDescent="0.2">
      <c r="B128" s="5"/>
      <c r="E128" s="105" t="s">
        <v>34</v>
      </c>
      <c r="F128" s="106"/>
      <c r="G128" s="9"/>
    </row>
    <row r="129" spans="1:10" x14ac:dyDescent="0.2">
      <c r="B129" s="95" t="s">
        <v>56</v>
      </c>
      <c r="C129" s="96"/>
      <c r="D129" s="96"/>
      <c r="E129" s="95"/>
      <c r="F129" s="97">
        <f>SUMIF($C$113:$C$125,B129,$F$113:$F$125)</f>
        <v>0</v>
      </c>
      <c r="G129" s="9"/>
    </row>
    <row r="130" spans="1:10" x14ac:dyDescent="0.2">
      <c r="B130" s="98" t="s">
        <v>57</v>
      </c>
      <c r="E130" s="99"/>
      <c r="F130" s="100">
        <f>SUMIF($C$113:$C$125,B130,$F$113:$F$125)</f>
        <v>0</v>
      </c>
      <c r="G130" s="9"/>
    </row>
    <row r="131" spans="1:10" s="40" customFormat="1" x14ac:dyDescent="0.2">
      <c r="A131" s="11"/>
      <c r="B131" s="101" t="s">
        <v>54</v>
      </c>
      <c r="C131" s="102"/>
      <c r="D131" s="102"/>
      <c r="E131" s="101"/>
      <c r="F131" s="112">
        <f>SUM(F129:F130)</f>
        <v>0</v>
      </c>
    </row>
    <row r="132" spans="1:10" x14ac:dyDescent="0.2">
      <c r="B132" s="5"/>
      <c r="G132" s="7"/>
      <c r="I132" s="6"/>
      <c r="J132" s="8"/>
    </row>
    <row r="133" spans="1:10" x14ac:dyDescent="0.2">
      <c r="G133" s="5"/>
      <c r="H133" s="7"/>
      <c r="I133" s="6"/>
      <c r="J133" s="8"/>
    </row>
    <row r="134" spans="1:10" x14ac:dyDescent="0.2">
      <c r="G134" s="5"/>
      <c r="H134" s="7"/>
      <c r="I134" s="6"/>
      <c r="J134" s="8"/>
    </row>
    <row r="138" spans="1:10" x14ac:dyDescent="0.2">
      <c r="E138" s="114"/>
      <c r="F138" s="86"/>
    </row>
  </sheetData>
  <dataValidations count="1">
    <dataValidation type="list" allowBlank="1" showInputMessage="1" showErrorMessage="1" sqref="D6:D25 D85:D104 D58:D77 D33:D52" xr:uid="{B50FCE09-3467-404C-BE48-E2C247270225}">
      <formula1>$B$113:$B$125</formula1>
    </dataValidation>
  </dataValidations>
  <pageMargins left="0.7" right="0.7" top="0.75" bottom="0.75" header="0.3" footer="0.3"/>
  <headerFooter>
    <oddFooter>&amp;L_x000D_&amp;1#&amp;"Aptos"&amp;10&amp;K000000 Vertrouwelijk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0"/>
  <sheetViews>
    <sheetView topLeftCell="A8" zoomScaleNormal="100" workbookViewId="0">
      <selection activeCell="D17" sqref="D17"/>
    </sheetView>
  </sheetViews>
  <sheetFormatPr defaultColWidth="9.140625" defaultRowHeight="12.75" x14ac:dyDescent="0.2"/>
  <cols>
    <col min="1" max="1" width="14.7109375" style="9" customWidth="1"/>
    <col min="2" max="2" width="29.85546875" style="9" customWidth="1"/>
    <col min="3" max="3" width="18.140625" style="9" bestFit="1" customWidth="1"/>
    <col min="4" max="4" width="17.42578125" style="9" bestFit="1" customWidth="1"/>
    <col min="5" max="5" width="19.28515625" style="9" bestFit="1" customWidth="1"/>
    <col min="6" max="6" width="49.7109375" style="9" customWidth="1"/>
    <col min="7" max="16384" width="9.140625" style="9"/>
  </cols>
  <sheetData>
    <row r="1" spans="1:11" x14ac:dyDescent="0.2">
      <c r="A1" s="40" t="s">
        <v>23</v>
      </c>
    </row>
    <row r="2" spans="1:11" x14ac:dyDescent="0.2">
      <c r="A2" s="40"/>
    </row>
    <row r="3" spans="1:11" ht="3" customHeight="1" x14ac:dyDescent="0.2">
      <c r="A3" s="40"/>
    </row>
    <row r="4" spans="1:11" ht="3" customHeight="1" thickBot="1" x14ac:dyDescent="0.25">
      <c r="A4" s="40"/>
    </row>
    <row r="5" spans="1:11" s="152" customFormat="1" ht="25.9" customHeight="1" thickBot="1" x14ac:dyDescent="0.25">
      <c r="B5" s="198" t="s">
        <v>19</v>
      </c>
      <c r="C5" s="195" t="s">
        <v>80</v>
      </c>
      <c r="D5" s="195" t="s">
        <v>22</v>
      </c>
      <c r="E5" s="195" t="s">
        <v>79</v>
      </c>
      <c r="F5" s="199" t="s">
        <v>21</v>
      </c>
      <c r="G5" s="200"/>
      <c r="H5" s="200"/>
      <c r="I5" s="200"/>
      <c r="J5" s="200"/>
      <c r="K5" s="201"/>
    </row>
    <row r="6" spans="1:11" ht="30" customHeight="1" x14ac:dyDescent="0.2">
      <c r="A6" s="153" t="s">
        <v>53</v>
      </c>
      <c r="B6" s="154">
        <f>Overview!C9</f>
        <v>0</v>
      </c>
      <c r="C6" s="206"/>
      <c r="D6" s="202"/>
      <c r="E6" s="207" t="e">
        <f>D6/C6</f>
        <v>#DIV/0!</v>
      </c>
      <c r="F6" s="185"/>
      <c r="G6" s="185"/>
      <c r="H6" s="185"/>
      <c r="I6" s="185"/>
      <c r="J6" s="185"/>
      <c r="K6" s="186"/>
    </row>
    <row r="7" spans="1:11" ht="30" customHeight="1" x14ac:dyDescent="0.2">
      <c r="A7" s="155" t="s">
        <v>14</v>
      </c>
      <c r="B7" s="130">
        <f>Overview!C10</f>
        <v>0</v>
      </c>
      <c r="C7" s="208"/>
      <c r="D7" s="196"/>
      <c r="E7" s="209" t="e">
        <f>D7/C7</f>
        <v>#DIV/0!</v>
      </c>
      <c r="F7" s="197"/>
      <c r="G7" s="197"/>
      <c r="H7" s="197"/>
      <c r="I7" s="197"/>
      <c r="J7" s="197"/>
      <c r="K7" s="156"/>
    </row>
    <row r="8" spans="1:11" ht="45" customHeight="1" x14ac:dyDescent="0.2">
      <c r="A8" s="155" t="s">
        <v>15</v>
      </c>
      <c r="B8" s="130">
        <f>Overview!C11</f>
        <v>0</v>
      </c>
      <c r="C8" s="208"/>
      <c r="D8" s="196"/>
      <c r="E8" s="209" t="e">
        <f>D8/C8</f>
        <v>#DIV/0!</v>
      </c>
      <c r="F8" s="197"/>
      <c r="G8" s="197"/>
      <c r="H8" s="197"/>
      <c r="I8" s="197"/>
      <c r="J8" s="197"/>
      <c r="K8" s="156"/>
    </row>
    <row r="9" spans="1:11" ht="45.75" customHeight="1" x14ac:dyDescent="0.2">
      <c r="A9" s="155" t="s">
        <v>16</v>
      </c>
      <c r="B9" s="130">
        <f>Overview!C12</f>
        <v>0</v>
      </c>
      <c r="C9" s="208"/>
      <c r="D9" s="196"/>
      <c r="E9" s="209" t="e">
        <f>D9/C9</f>
        <v>#DIV/0!</v>
      </c>
      <c r="F9" s="197"/>
      <c r="G9" s="197"/>
      <c r="H9" s="197"/>
      <c r="I9" s="197"/>
      <c r="J9" s="197"/>
      <c r="K9" s="156"/>
    </row>
    <row r="10" spans="1:11" ht="45" customHeight="1" x14ac:dyDescent="0.2">
      <c r="A10" s="155" t="s">
        <v>17</v>
      </c>
      <c r="B10" s="130">
        <f>Overview!C13</f>
        <v>0</v>
      </c>
      <c r="C10" s="208"/>
      <c r="D10" s="196"/>
      <c r="E10" s="209" t="e">
        <f>D10/C10</f>
        <v>#DIV/0!</v>
      </c>
      <c r="F10" s="197"/>
      <c r="G10" s="197"/>
      <c r="H10" s="197"/>
      <c r="I10" s="197"/>
      <c r="J10" s="197"/>
      <c r="K10" s="156"/>
    </row>
    <row r="11" spans="1:11" ht="44.25" customHeight="1" x14ac:dyDescent="0.2">
      <c r="A11" s="155" t="s">
        <v>18</v>
      </c>
      <c r="B11" s="130">
        <f>Overview!C14</f>
        <v>0</v>
      </c>
      <c r="C11" s="208"/>
      <c r="D11" s="196"/>
      <c r="E11" s="210"/>
      <c r="F11" s="197"/>
      <c r="G11" s="197"/>
      <c r="H11" s="197"/>
      <c r="I11" s="197"/>
      <c r="J11" s="197"/>
      <c r="K11" s="156"/>
    </row>
    <row r="12" spans="1:11" ht="30" customHeight="1" x14ac:dyDescent="0.2">
      <c r="A12" s="155" t="s">
        <v>36</v>
      </c>
      <c r="B12" s="130">
        <f>Overview!C15</f>
        <v>0</v>
      </c>
      <c r="C12" s="208"/>
      <c r="D12" s="196"/>
      <c r="E12" s="209"/>
      <c r="F12" s="197"/>
      <c r="G12" s="197"/>
      <c r="H12" s="197"/>
      <c r="I12" s="197"/>
      <c r="J12" s="197"/>
      <c r="K12" s="156"/>
    </row>
    <row r="13" spans="1:11" ht="30" customHeight="1" x14ac:dyDescent="0.2">
      <c r="A13" s="155" t="s">
        <v>37</v>
      </c>
      <c r="B13" s="130">
        <f>Overview!C16</f>
        <v>0</v>
      </c>
      <c r="C13" s="208"/>
      <c r="D13" s="196"/>
      <c r="E13" s="209"/>
      <c r="F13" s="197"/>
      <c r="G13" s="197"/>
      <c r="H13" s="197"/>
      <c r="I13" s="197"/>
      <c r="J13" s="197"/>
      <c r="K13" s="156"/>
    </row>
    <row r="14" spans="1:11" ht="30" customHeight="1" x14ac:dyDescent="0.2">
      <c r="A14" s="155" t="s">
        <v>38</v>
      </c>
      <c r="B14" s="130">
        <f>Overview!C17</f>
        <v>0</v>
      </c>
      <c r="C14" s="208"/>
      <c r="D14" s="196"/>
      <c r="E14" s="209"/>
      <c r="F14" s="197"/>
      <c r="G14" s="197"/>
      <c r="H14" s="197"/>
      <c r="I14" s="197"/>
      <c r="J14" s="197"/>
      <c r="K14" s="156"/>
    </row>
    <row r="15" spans="1:11" ht="30" customHeight="1" x14ac:dyDescent="0.2">
      <c r="A15" s="155" t="s">
        <v>39</v>
      </c>
      <c r="B15" s="130">
        <f>Overview!C18</f>
        <v>0</v>
      </c>
      <c r="C15" s="208"/>
      <c r="D15" s="196"/>
      <c r="E15" s="211"/>
      <c r="F15" s="197"/>
      <c r="G15" s="197"/>
      <c r="H15" s="197"/>
      <c r="I15" s="197"/>
      <c r="J15" s="197"/>
      <c r="K15" s="156"/>
    </row>
    <row r="16" spans="1:11" ht="30" customHeight="1" x14ac:dyDescent="0.2">
      <c r="A16" s="155" t="s">
        <v>40</v>
      </c>
      <c r="B16" s="130">
        <f>Overview!C19</f>
        <v>0</v>
      </c>
      <c r="C16" s="208"/>
      <c r="D16" s="196"/>
      <c r="E16" s="211"/>
      <c r="F16" s="197"/>
      <c r="G16" s="197"/>
      <c r="H16" s="197"/>
      <c r="I16" s="197"/>
      <c r="J16" s="197"/>
      <c r="K16" s="156"/>
    </row>
    <row r="17" spans="1:11" ht="30" customHeight="1" x14ac:dyDescent="0.2">
      <c r="A17" s="155" t="s">
        <v>82</v>
      </c>
      <c r="B17" s="130">
        <f>Overview!C20</f>
        <v>0</v>
      </c>
      <c r="C17" s="208"/>
      <c r="D17" s="196"/>
      <c r="E17" s="211"/>
      <c r="F17" s="197"/>
      <c r="G17" s="197"/>
      <c r="H17" s="197"/>
      <c r="I17" s="197"/>
      <c r="J17" s="197"/>
      <c r="K17" s="156"/>
    </row>
    <row r="18" spans="1:11" ht="30" customHeight="1" x14ac:dyDescent="0.2">
      <c r="A18" s="155" t="s">
        <v>83</v>
      </c>
      <c r="B18" s="130">
        <f>Overview!C21</f>
        <v>0</v>
      </c>
      <c r="C18" s="208"/>
      <c r="D18" s="196"/>
      <c r="E18" s="211"/>
      <c r="F18" s="197"/>
      <c r="G18" s="197"/>
      <c r="H18" s="197"/>
      <c r="I18" s="197"/>
      <c r="J18" s="197"/>
      <c r="K18" s="156"/>
    </row>
    <row r="19" spans="1:11" ht="30" customHeight="1" thickBot="1" x14ac:dyDescent="0.25">
      <c r="A19" s="157"/>
      <c r="B19" s="158"/>
      <c r="C19" s="212"/>
      <c r="D19" s="205"/>
      <c r="E19" s="213"/>
      <c r="F19" s="203"/>
      <c r="G19" s="203"/>
      <c r="H19" s="203"/>
      <c r="I19" s="203"/>
      <c r="J19" s="203"/>
      <c r="K19" s="204"/>
    </row>
    <row r="20" spans="1:11" x14ac:dyDescent="0.2">
      <c r="A20" s="40"/>
    </row>
    <row r="21" spans="1:11" x14ac:dyDescent="0.2">
      <c r="A21" s="40" t="s">
        <v>49</v>
      </c>
      <c r="C21" s="159">
        <f>SUM(C6:C19)</f>
        <v>0</v>
      </c>
      <c r="D21" s="159">
        <f>SUM(D6:D20)</f>
        <v>0</v>
      </c>
    </row>
    <row r="22" spans="1:11" x14ac:dyDescent="0.2">
      <c r="A22" s="40"/>
      <c r="C22" s="161"/>
      <c r="D22" s="160"/>
    </row>
    <row r="23" spans="1:11" x14ac:dyDescent="0.2">
      <c r="A23" s="40" t="s">
        <v>66</v>
      </c>
      <c r="C23" s="159">
        <f>Overview!G50</f>
        <v>0</v>
      </c>
      <c r="D23" s="160"/>
    </row>
    <row r="24" spans="1:11" x14ac:dyDescent="0.2">
      <c r="A24" s="40"/>
      <c r="C24" s="160"/>
      <c r="D24" s="160" t="s">
        <v>68</v>
      </c>
    </row>
    <row r="25" spans="1:11" x14ac:dyDescent="0.2">
      <c r="A25" s="40"/>
      <c r="C25" s="160"/>
      <c r="D25" s="160"/>
    </row>
    <row r="26" spans="1:11" ht="13.5" thickBot="1" x14ac:dyDescent="0.25"/>
    <row r="27" spans="1:11" ht="13.5" thickBot="1" x14ac:dyDescent="0.25">
      <c r="A27" s="235" t="s">
        <v>20</v>
      </c>
      <c r="B27" s="236"/>
      <c r="C27" s="236"/>
      <c r="D27" s="236"/>
      <c r="E27" s="236"/>
      <c r="F27" s="236"/>
      <c r="G27" s="236"/>
      <c r="H27" s="236"/>
      <c r="I27" s="237"/>
    </row>
    <row r="28" spans="1:11" ht="12.75" customHeight="1" x14ac:dyDescent="0.2">
      <c r="A28" s="226" t="s">
        <v>74</v>
      </c>
      <c r="B28" s="227"/>
      <c r="C28" s="227"/>
      <c r="D28" s="227"/>
      <c r="E28" s="227"/>
      <c r="F28" s="227"/>
      <c r="G28" s="227"/>
      <c r="H28" s="227"/>
      <c r="I28" s="228"/>
      <c r="J28" s="40"/>
      <c r="K28" s="40"/>
    </row>
    <row r="29" spans="1:11" ht="12.75" customHeight="1" x14ac:dyDescent="0.2">
      <c r="A29" s="229"/>
      <c r="B29" s="230"/>
      <c r="C29" s="230"/>
      <c r="D29" s="230"/>
      <c r="E29" s="230"/>
      <c r="F29" s="230"/>
      <c r="G29" s="230"/>
      <c r="H29" s="230"/>
      <c r="I29" s="231"/>
      <c r="J29" s="40"/>
      <c r="K29" s="40"/>
    </row>
    <row r="30" spans="1:11" x14ac:dyDescent="0.2">
      <c r="A30" s="229"/>
      <c r="B30" s="230"/>
      <c r="C30" s="230"/>
      <c r="D30" s="230"/>
      <c r="E30" s="230"/>
      <c r="F30" s="230"/>
      <c r="G30" s="230"/>
      <c r="H30" s="230"/>
      <c r="I30" s="231"/>
      <c r="J30" s="40"/>
      <c r="K30" s="40"/>
    </row>
    <row r="31" spans="1:11" x14ac:dyDescent="0.2">
      <c r="A31" s="229"/>
      <c r="B31" s="230"/>
      <c r="C31" s="230"/>
      <c r="D31" s="230"/>
      <c r="E31" s="230"/>
      <c r="F31" s="230"/>
      <c r="G31" s="230"/>
      <c r="H31" s="230"/>
      <c r="I31" s="231"/>
      <c r="J31" s="40"/>
      <c r="K31" s="40"/>
    </row>
    <row r="32" spans="1:11" x14ac:dyDescent="0.2">
      <c r="A32" s="229"/>
      <c r="B32" s="230"/>
      <c r="C32" s="230"/>
      <c r="D32" s="230"/>
      <c r="E32" s="230"/>
      <c r="F32" s="230"/>
      <c r="G32" s="230"/>
      <c r="H32" s="230"/>
      <c r="I32" s="231"/>
      <c r="J32" s="40"/>
      <c r="K32" s="40"/>
    </row>
    <row r="33" spans="1:11" x14ac:dyDescent="0.2">
      <c r="A33" s="229"/>
      <c r="B33" s="230"/>
      <c r="C33" s="230"/>
      <c r="D33" s="230"/>
      <c r="E33" s="230"/>
      <c r="F33" s="230"/>
      <c r="G33" s="230"/>
      <c r="H33" s="230"/>
      <c r="I33" s="231"/>
      <c r="J33" s="40"/>
      <c r="K33" s="40"/>
    </row>
    <row r="34" spans="1:11" x14ac:dyDescent="0.2">
      <c r="A34" s="229"/>
      <c r="B34" s="230"/>
      <c r="C34" s="230"/>
      <c r="D34" s="230"/>
      <c r="E34" s="230"/>
      <c r="F34" s="230"/>
      <c r="G34" s="230"/>
      <c r="H34" s="230"/>
      <c r="I34" s="231"/>
      <c r="J34" s="40"/>
      <c r="K34" s="40"/>
    </row>
    <row r="35" spans="1:11" x14ac:dyDescent="0.2">
      <c r="A35" s="229"/>
      <c r="B35" s="230"/>
      <c r="C35" s="230"/>
      <c r="D35" s="230"/>
      <c r="E35" s="230"/>
      <c r="F35" s="230"/>
      <c r="G35" s="230"/>
      <c r="H35" s="230"/>
      <c r="I35" s="231"/>
      <c r="J35" s="40"/>
      <c r="K35" s="40"/>
    </row>
    <row r="36" spans="1:11" x14ac:dyDescent="0.2">
      <c r="A36" s="229"/>
      <c r="B36" s="230"/>
      <c r="C36" s="230"/>
      <c r="D36" s="230"/>
      <c r="E36" s="230"/>
      <c r="F36" s="230"/>
      <c r="G36" s="230"/>
      <c r="H36" s="230"/>
      <c r="I36" s="231"/>
      <c r="J36" s="40"/>
      <c r="K36" s="40"/>
    </row>
    <row r="37" spans="1:11" x14ac:dyDescent="0.2">
      <c r="A37" s="229"/>
      <c r="B37" s="230"/>
      <c r="C37" s="230"/>
      <c r="D37" s="230"/>
      <c r="E37" s="230"/>
      <c r="F37" s="230"/>
      <c r="G37" s="230"/>
      <c r="H37" s="230"/>
      <c r="I37" s="231"/>
      <c r="J37" s="40"/>
      <c r="K37" s="40"/>
    </row>
    <row r="38" spans="1:11" x14ac:dyDescent="0.2">
      <c r="A38" s="229"/>
      <c r="B38" s="230"/>
      <c r="C38" s="230"/>
      <c r="D38" s="230"/>
      <c r="E38" s="230"/>
      <c r="F38" s="230"/>
      <c r="G38" s="230"/>
      <c r="H38" s="230"/>
      <c r="I38" s="231"/>
      <c r="J38" s="40"/>
      <c r="K38" s="40"/>
    </row>
    <row r="39" spans="1:11" ht="12.75" customHeight="1" x14ac:dyDescent="0.2">
      <c r="A39" s="229"/>
      <c r="B39" s="230"/>
      <c r="C39" s="230"/>
      <c r="D39" s="230"/>
      <c r="E39" s="230"/>
      <c r="F39" s="230"/>
      <c r="G39" s="230"/>
      <c r="H39" s="230"/>
      <c r="I39" s="231"/>
      <c r="J39" s="40"/>
      <c r="K39" s="40"/>
    </row>
    <row r="40" spans="1:11" ht="22.15" customHeight="1" thickBot="1" x14ac:dyDescent="0.25">
      <c r="A40" s="232"/>
      <c r="B40" s="233"/>
      <c r="C40" s="233"/>
      <c r="D40" s="233"/>
      <c r="E40" s="233"/>
      <c r="F40" s="233"/>
      <c r="G40" s="233"/>
      <c r="H40" s="233"/>
      <c r="I40" s="234"/>
      <c r="J40" s="40"/>
      <c r="K40" s="40"/>
    </row>
  </sheetData>
  <sheetProtection selectLockedCells="1"/>
  <mergeCells count="2">
    <mergeCell ref="A28:I40"/>
    <mergeCell ref="A27:I27"/>
  </mergeCells>
  <phoneticPr fontId="2" type="noConversion"/>
  <dataValidations count="2">
    <dataValidation allowBlank="1" showInputMessage="1" showErrorMessage="1" prompt="fill in" sqref="B6" xr:uid="{00000000-0002-0000-0300-000000000000}"/>
    <dataValidation allowBlank="1" showInputMessage="1" showErrorMessage="1" prompt="fill in_x000a_" sqref="B7:B19" xr:uid="{00000000-0002-0000-0300-000001000000}"/>
  </dataValidations>
  <pageMargins left="0.7" right="0.7" top="0.75" bottom="0.75" header="0.3" footer="0.3"/>
  <pageSetup paperSize="9" scale="48" orientation="portrait" r:id="rId1"/>
  <headerFooter>
    <oddFooter>&amp;L_x000D_&amp;1#&amp;"Aptos"&amp;10&amp;K000000 Vertrouwelijk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f733b-da8a-4a0e-9f20-3a998f8a5dab">
      <Terms xmlns="http://schemas.microsoft.com/office/infopath/2007/PartnerControls"/>
    </lcf76f155ced4ddcb4097134ff3c332f>
    <TaxCatchAll xmlns="ffed3ba3-0a92-41a1-8860-d411a13e5b3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31F58EC179854D89D6457B862A7477" ma:contentTypeVersion="16" ma:contentTypeDescription="Een nieuw document maken." ma:contentTypeScope="" ma:versionID="10e79e75e2d834fe1ef4a14b9d38db04">
  <xsd:schema xmlns:xsd="http://www.w3.org/2001/XMLSchema" xmlns:xs="http://www.w3.org/2001/XMLSchema" xmlns:p="http://schemas.microsoft.com/office/2006/metadata/properties" xmlns:ns2="ffed3ba3-0a92-41a1-8860-d411a13e5b35" xmlns:ns3="b9df733b-da8a-4a0e-9f20-3a998f8a5dab" targetNamespace="http://schemas.microsoft.com/office/2006/metadata/properties" ma:root="true" ma:fieldsID="f4dfffaf04a1ea91e4ab32973c725fce" ns2:_="" ns3:_="">
    <xsd:import namespace="ffed3ba3-0a92-41a1-8860-d411a13e5b35"/>
    <xsd:import namespace="b9df733b-da8a-4a0e-9f20-3a998f8a5d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d3ba3-0a92-41a1-8860-d411a13e5b3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21f1d5a-c7ea-41e8-afdf-1dec6b8a595b}" ma:internalName="TaxCatchAll" ma:showField="CatchAllData" ma:web="ffed3ba3-0a92-41a1-8860-d411a13e5b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df733b-da8a-4a0e-9f20-3a998f8a5d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e5656440-bd39-4a70-b2e9-59ed14e863d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658398-58FC-482B-8561-273CCCA3D7B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b9df733b-da8a-4a0e-9f20-3a998f8a5dab"/>
    <ds:schemaRef ds:uri="ffed3ba3-0a92-41a1-8860-d411a13e5b35"/>
    <ds:schemaRef ds:uri="http://www.w3.org/XML/1998/namespace"/>
    <ds:schemaRef ds:uri="http://purl.org/dc/dcmitype/"/>
  </ds:schemaRefs>
</ds:datastoreItem>
</file>

<file path=customXml/itemProps2.xml><?xml version="1.0" encoding="utf-8"?>
<ds:datastoreItem xmlns:ds="http://schemas.openxmlformats.org/officeDocument/2006/customXml" ds:itemID="{F29B9F30-B5D0-4023-BFB8-E0D847D215C7}">
  <ds:schemaRefs>
    <ds:schemaRef ds:uri="http://schemas.microsoft.com/sharepoint/v3/contenttype/forms"/>
  </ds:schemaRefs>
</ds:datastoreItem>
</file>

<file path=customXml/itemProps3.xml><?xml version="1.0" encoding="utf-8"?>
<ds:datastoreItem xmlns:ds="http://schemas.openxmlformats.org/officeDocument/2006/customXml" ds:itemID="{1C31D828-1B4D-4158-82A8-3BEB0DE27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ed3ba3-0a92-41a1-8860-d411a13e5b35"/>
    <ds:schemaRef ds:uri="b9df733b-da8a-4a0e-9f20-3a998f8a5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10024f-6902-4243-9212-db5497adc983}"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Explanation</vt:lpstr>
      <vt:lpstr>Overview</vt:lpstr>
      <vt:lpstr>Year 1</vt:lpstr>
      <vt:lpstr>Year 2</vt:lpstr>
      <vt:lpstr>Year 3</vt:lpstr>
      <vt:lpstr>Own contribution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FXConverter - 164 Currency Converter</dc:title>
  <dc:creator>Helpdesk</dc:creator>
  <cp:lastModifiedBy>Navky, B.H. (Birgit)</cp:lastModifiedBy>
  <cp:lastPrinted>2022-10-04T12:31:35Z</cp:lastPrinted>
  <dcterms:created xsi:type="dcterms:W3CDTF">1998-07-30T08:43:37Z</dcterms:created>
  <dcterms:modified xsi:type="dcterms:W3CDTF">2026-01-22T10:21:34Z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MGEuroGuideCheckStatus">
    <vt:bool>true</vt:bool>
  </property>
  <property fmtid="{D5CDD505-2E9C-101B-9397-08002B2CF9AE}" pid="3" name="CMGEuroGuideLastUsedCurrency">
    <vt:lpwstr>NLGEUR   </vt:lpwstr>
  </property>
</Properties>
</file>