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_P_CW_odc.cicwp.nl\userdata_cifs_p_cw_odc_001\ToetenelS\Desktop\"/>
    </mc:Choice>
  </mc:AlternateContent>
  <xr:revisionPtr revIDLastSave="0" documentId="8_{34929AC2-2C61-43AF-9BD4-6E7375941537}" xr6:coauthVersionLast="47" xr6:coauthVersionMax="47" xr10:uidLastSave="{00000000-0000-0000-0000-000000000000}"/>
  <bookViews>
    <workbookView xWindow="384" yWindow="384" windowWidth="18288" windowHeight="8244" xr2:uid="{3D663933-095B-4C9E-94B2-89022B0F1AB0}"/>
  </bookViews>
  <sheets>
    <sheet name="LiT OenO rankinslijst 2026" sheetId="1" r:id="rId1"/>
  </sheets>
  <definedNames>
    <definedName name="_xlnm._FilterDatabase" localSheetId="0" hidden="1">'LiT OenO rankinslijst 2026'!$A$1:$N$1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0" i="1" l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<sst xmlns="http://schemas.openxmlformats.org/spreadsheetml/2006/main" count="47" uniqueCount="36">
  <si>
    <t>ranking</t>
  </si>
  <si>
    <t>dossiernummer</t>
  </si>
  <si>
    <t>Aanvrager(s)</t>
  </si>
  <si>
    <t>Indienmoment</t>
  </si>
  <si>
    <t>volledig</t>
  </si>
  <si>
    <t>subsidievraag</t>
  </si>
  <si>
    <t>sub. gecorrigeerd</t>
  </si>
  <si>
    <t>1-Bijdrage aan doel</t>
  </si>
  <si>
    <t>2-Wetensch. excellentie</t>
  </si>
  <si>
    <t>3-Bijdrage NL</t>
  </si>
  <si>
    <t xml:space="preserve">4-Kwaliteit project </t>
  </si>
  <si>
    <t>5-MKB deelname</t>
  </si>
  <si>
    <t>TOTAALSCORE</t>
  </si>
  <si>
    <t>LITO&amp;O26-03984146</t>
  </si>
  <si>
    <t>Stichting Koninklijk Nederlands Lucht- en Ruimtevaartcentrum</t>
  </si>
  <si>
    <t>binnen budget</t>
  </si>
  <si>
    <t>LITO&amp;O26-03984059</t>
  </si>
  <si>
    <t>Universiteit Twente</t>
  </si>
  <si>
    <t>LITO&amp;O26-03983391</t>
  </si>
  <si>
    <t>Technische Universiteit Delft</t>
  </si>
  <si>
    <t>LITO&amp;O26-03983544</t>
  </si>
  <si>
    <t>Technische Universiteit Eindhoven</t>
  </si>
  <si>
    <t>LITO&amp;O26-03983042</t>
  </si>
  <si>
    <t>LITO&amp;O26-03982640</t>
  </si>
  <si>
    <t>restbudget</t>
  </si>
  <si>
    <t>LITO&amp;O26-03983061</t>
  </si>
  <si>
    <t>buiten budget</t>
  </si>
  <si>
    <t>LITO&amp;O26-03983914</t>
  </si>
  <si>
    <t>LITO&amp;O26-03982826</t>
  </si>
  <si>
    <t>LITO&amp;O26-03983006</t>
  </si>
  <si>
    <t>LITO&amp;O26-03983128</t>
  </si>
  <si>
    <t>LITO&amp;O26-03984171</t>
  </si>
  <si>
    <t>LITO&amp;O26-03984195</t>
  </si>
  <si>
    <t>LITO&amp;O26-03983792</t>
  </si>
  <si>
    <r>
      <t xml:space="preserve">afwijzing
</t>
    </r>
    <r>
      <rPr>
        <sz val="11"/>
        <color theme="0"/>
        <rFont val="Calibri"/>
        <family val="2"/>
        <scheme val="minor"/>
      </rPr>
      <t>(onder drempelwaarde)</t>
    </r>
  </si>
  <si>
    <t>LITO&amp;O26-03984191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</si>
</sst>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mm/yy\ h:mm;@"/>
    <numFmt numFmtId="165" formatCode="dd/mm/yy;@"/>
    <numFmt numFmtId="166" formatCode="&quot;€&quot;\ #,##0.00"/>
    <numFmt numFmtId="167" formatCode="_ [$€-2]\ * #,##0.00_ ;_ [$€-2]\ * \-#,##0.00_ ;_ [$€-2]\ * &quot;-&quot;??_ ;_ @_ "/>
    <numFmt numFmtId="168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2F343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22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right" vertical="center"/>
    </xf>
    <xf numFmtId="166" fontId="2" fillId="0" borderId="4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8" xfId="0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/>
    <xf numFmtId="22" fontId="6" fillId="2" borderId="11" xfId="0" applyNumberFormat="1" applyFont="1" applyFill="1" applyBorder="1" applyAlignment="1">
      <alignment wrapText="1"/>
    </xf>
    <xf numFmtId="165" fontId="1" fillId="2" borderId="11" xfId="0" applyNumberFormat="1" applyFont="1" applyFill="1" applyBorder="1" applyAlignment="1" applyProtection="1">
      <alignment horizontal="center"/>
      <protection locked="0"/>
    </xf>
    <xf numFmtId="167" fontId="5" fillId="3" borderId="11" xfId="0" applyNumberFormat="1" applyFont="1" applyFill="1" applyBorder="1"/>
    <xf numFmtId="167" fontId="5" fillId="3" borderId="11" xfId="0" applyNumberFormat="1" applyFont="1" applyFill="1" applyBorder="1" applyProtection="1">
      <protection locked="0"/>
    </xf>
    <xf numFmtId="168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168" fontId="7" fillId="2" borderId="9" xfId="0" applyNumberFormat="1" applyFont="1" applyFill="1" applyBorder="1" applyAlignment="1" applyProtection="1">
      <alignment horizontal="center" vertical="center" wrapText="1"/>
      <protection locked="0"/>
    </xf>
    <xf numFmtId="168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168" fontId="8" fillId="2" borderId="9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2" borderId="15" xfId="0" applyFill="1" applyBorder="1" applyAlignment="1">
      <alignment horizontal="center"/>
    </xf>
    <xf numFmtId="0" fontId="5" fillId="3" borderId="16" xfId="0" applyFont="1" applyFill="1" applyBorder="1"/>
    <xf numFmtId="22" fontId="6" fillId="2" borderId="17" xfId="0" applyNumberFormat="1" applyFont="1" applyFill="1" applyBorder="1" applyAlignment="1">
      <alignment wrapText="1"/>
    </xf>
    <xf numFmtId="165" fontId="1" fillId="2" borderId="17" xfId="0" applyNumberFormat="1" applyFont="1" applyFill="1" applyBorder="1" applyAlignment="1" applyProtection="1">
      <alignment horizontal="center"/>
      <protection locked="0"/>
    </xf>
    <xf numFmtId="167" fontId="5" fillId="3" borderId="17" xfId="0" applyNumberFormat="1" applyFont="1" applyFill="1" applyBorder="1"/>
    <xf numFmtId="167" fontId="5" fillId="3" borderId="17" xfId="0" applyNumberFormat="1" applyFont="1" applyFill="1" applyBorder="1" applyProtection="1">
      <protection locked="0"/>
    </xf>
    <xf numFmtId="168" fontId="7" fillId="2" borderId="18" xfId="0" applyNumberFormat="1" applyFont="1" applyFill="1" applyBorder="1" applyAlignment="1" applyProtection="1">
      <alignment horizontal="center" vertical="center" wrapText="1"/>
      <protection locked="0"/>
    </xf>
    <xf numFmtId="168" fontId="7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4" borderId="22" xfId="0" applyFill="1" applyBorder="1" applyAlignment="1" applyProtection="1">
      <alignment horizontal="center"/>
      <protection locked="0"/>
    </xf>
    <xf numFmtId="0" fontId="5" fillId="5" borderId="9" xfId="0" applyFont="1" applyFill="1" applyBorder="1" applyAlignment="1">
      <alignment horizontal="center"/>
    </xf>
    <xf numFmtId="0" fontId="5" fillId="5" borderId="23" xfId="0" applyFont="1" applyFill="1" applyBorder="1"/>
    <xf numFmtId="22" fontId="6" fillId="4" borderId="24" xfId="0" applyNumberFormat="1" applyFont="1" applyFill="1" applyBorder="1" applyAlignment="1">
      <alignment wrapText="1"/>
    </xf>
    <xf numFmtId="165" fontId="1" fillId="4" borderId="24" xfId="0" applyNumberFormat="1" applyFont="1" applyFill="1" applyBorder="1" applyAlignment="1" applyProtection="1">
      <alignment horizontal="center"/>
      <protection locked="0"/>
    </xf>
    <xf numFmtId="167" fontId="5" fillId="5" borderId="24" xfId="0" applyNumberFormat="1" applyFont="1" applyFill="1" applyBorder="1"/>
    <xf numFmtId="167" fontId="5" fillId="5" borderId="24" xfId="0" applyNumberFormat="1" applyFont="1" applyFill="1" applyBorder="1" applyProtection="1">
      <protection locked="0"/>
    </xf>
    <xf numFmtId="168" fontId="7" fillId="4" borderId="25" xfId="0" applyNumberFormat="1" applyFont="1" applyFill="1" applyBorder="1" applyAlignment="1" applyProtection="1">
      <alignment horizontal="center" vertical="center" wrapText="1"/>
      <protection locked="0"/>
    </xf>
    <xf numFmtId="168" fontId="7" fillId="4" borderId="9" xfId="0" applyNumberFormat="1" applyFont="1" applyFill="1" applyBorder="1" applyAlignment="1" applyProtection="1">
      <alignment horizontal="center" vertical="center" wrapText="1"/>
      <protection locked="0"/>
    </xf>
    <xf numFmtId="168" fontId="7" fillId="4" borderId="26" xfId="0" applyNumberFormat="1" applyFont="1" applyFill="1" applyBorder="1" applyAlignment="1" applyProtection="1">
      <alignment horizontal="center" vertical="center" wrapText="1"/>
      <protection locked="0"/>
    </xf>
    <xf numFmtId="168" fontId="8" fillId="4" borderId="9" xfId="0" applyNumberFormat="1" applyFont="1" applyFill="1" applyBorder="1" applyAlignment="1">
      <alignment horizontal="center" vertical="center"/>
    </xf>
    <xf numFmtId="1" fontId="1" fillId="4" borderId="27" xfId="0" quotePrefix="1" applyNumberFormat="1" applyFont="1" applyFill="1" applyBorder="1" applyAlignment="1" applyProtection="1">
      <alignment horizontal="center" vertical="center"/>
      <protection locked="0"/>
    </xf>
    <xf numFmtId="0" fontId="0" fillId="6" borderId="28" xfId="0" applyFill="1" applyBorder="1" applyAlignment="1" applyProtection="1">
      <alignment horizontal="center"/>
      <protection locked="0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/>
    <xf numFmtId="22" fontId="6" fillId="6" borderId="31" xfId="0" applyNumberFormat="1" applyFont="1" applyFill="1" applyBorder="1" applyAlignment="1">
      <alignment wrapText="1"/>
    </xf>
    <xf numFmtId="165" fontId="1" fillId="6" borderId="31" xfId="0" applyNumberFormat="1" applyFont="1" applyFill="1" applyBorder="1" applyAlignment="1" applyProtection="1">
      <alignment horizontal="center"/>
      <protection locked="0"/>
    </xf>
    <xf numFmtId="167" fontId="5" fillId="7" borderId="31" xfId="0" applyNumberFormat="1" applyFont="1" applyFill="1" applyBorder="1"/>
    <xf numFmtId="167" fontId="5" fillId="7" borderId="31" xfId="0" applyNumberFormat="1" applyFont="1" applyFill="1" applyBorder="1" applyProtection="1">
      <protection locked="0"/>
    </xf>
    <xf numFmtId="168" fontId="7" fillId="6" borderId="32" xfId="0" applyNumberFormat="1" applyFont="1" applyFill="1" applyBorder="1" applyAlignment="1" applyProtection="1">
      <alignment horizontal="center" vertical="center" wrapText="1"/>
      <protection locked="0"/>
    </xf>
    <xf numFmtId="168" fontId="7" fillId="6" borderId="29" xfId="0" applyNumberFormat="1" applyFont="1" applyFill="1" applyBorder="1" applyAlignment="1" applyProtection="1">
      <alignment horizontal="center" vertical="center" wrapText="1"/>
      <protection locked="0"/>
    </xf>
    <xf numFmtId="168" fontId="7" fillId="6" borderId="33" xfId="0" applyNumberFormat="1" applyFont="1" applyFill="1" applyBorder="1" applyAlignment="1" applyProtection="1">
      <alignment horizontal="center" vertical="center" wrapText="1"/>
      <protection locked="0"/>
    </xf>
    <xf numFmtId="168" fontId="8" fillId="6" borderId="29" xfId="0" applyNumberFormat="1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6" borderId="15" xfId="0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6" xfId="0" applyFont="1" applyFill="1" applyBorder="1"/>
    <xf numFmtId="22" fontId="6" fillId="6" borderId="17" xfId="0" applyNumberFormat="1" applyFont="1" applyFill="1" applyBorder="1" applyAlignment="1">
      <alignment wrapText="1"/>
    </xf>
    <xf numFmtId="165" fontId="1" fillId="6" borderId="17" xfId="0" applyNumberFormat="1" applyFont="1" applyFill="1" applyBorder="1" applyAlignment="1" applyProtection="1">
      <alignment horizontal="center"/>
      <protection locked="0"/>
    </xf>
    <xf numFmtId="167" fontId="5" fillId="7" borderId="17" xfId="0" applyNumberFormat="1" applyFont="1" applyFill="1" applyBorder="1"/>
    <xf numFmtId="167" fontId="5" fillId="7" borderId="17" xfId="0" applyNumberFormat="1" applyFont="1" applyFill="1" applyBorder="1" applyProtection="1">
      <protection locked="0"/>
    </xf>
    <xf numFmtId="168" fontId="7" fillId="6" borderId="18" xfId="0" applyNumberFormat="1" applyFont="1" applyFill="1" applyBorder="1" applyAlignment="1" applyProtection="1">
      <alignment horizontal="center" vertical="center" wrapText="1"/>
      <protection locked="0"/>
    </xf>
    <xf numFmtId="168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168" fontId="7" fillId="6" borderId="19" xfId="0" applyNumberFormat="1" applyFont="1" applyFill="1" applyBorder="1" applyAlignment="1" applyProtection="1">
      <alignment horizontal="center" vertical="center" wrapText="1"/>
      <protection locked="0"/>
    </xf>
    <xf numFmtId="168" fontId="8" fillId="6" borderId="9" xfId="0" applyNumberFormat="1" applyFont="1" applyFill="1" applyBorder="1" applyAlignment="1">
      <alignment horizontal="center" vertical="center"/>
    </xf>
    <xf numFmtId="0" fontId="0" fillId="6" borderId="15" xfId="0" applyFill="1" applyBorder="1" applyAlignment="1" applyProtection="1">
      <alignment horizontal="center"/>
      <protection locked="0"/>
    </xf>
    <xf numFmtId="0" fontId="0" fillId="6" borderId="36" xfId="0" applyFill="1" applyBorder="1" applyAlignment="1">
      <alignment horizontal="center"/>
    </xf>
    <xf numFmtId="0" fontId="5" fillId="7" borderId="37" xfId="0" applyFont="1" applyFill="1" applyBorder="1" applyAlignment="1">
      <alignment horizontal="center"/>
    </xf>
    <xf numFmtId="0" fontId="5" fillId="7" borderId="38" xfId="0" applyFont="1" applyFill="1" applyBorder="1"/>
    <xf numFmtId="22" fontId="6" fillId="6" borderId="39" xfId="0" applyNumberFormat="1" applyFont="1" applyFill="1" applyBorder="1" applyAlignment="1">
      <alignment wrapText="1"/>
    </xf>
    <xf numFmtId="165" fontId="1" fillId="6" borderId="39" xfId="0" applyNumberFormat="1" applyFont="1" applyFill="1" applyBorder="1" applyAlignment="1" applyProtection="1">
      <alignment horizontal="center"/>
      <protection locked="0"/>
    </xf>
    <xf numFmtId="167" fontId="5" fillId="7" borderId="39" xfId="0" applyNumberFormat="1" applyFont="1" applyFill="1" applyBorder="1"/>
    <xf numFmtId="167" fontId="5" fillId="7" borderId="39" xfId="0" applyNumberFormat="1" applyFont="1" applyFill="1" applyBorder="1" applyProtection="1">
      <protection locked="0"/>
    </xf>
    <xf numFmtId="168" fontId="7" fillId="6" borderId="40" xfId="0" applyNumberFormat="1" applyFont="1" applyFill="1" applyBorder="1" applyAlignment="1" applyProtection="1">
      <alignment horizontal="center" vertical="center" wrapText="1"/>
      <protection locked="0"/>
    </xf>
    <xf numFmtId="168" fontId="7" fillId="6" borderId="37" xfId="0" applyNumberFormat="1" applyFont="1" applyFill="1" applyBorder="1" applyAlignment="1" applyProtection="1">
      <alignment horizontal="center" vertical="center" wrapText="1"/>
      <protection locked="0"/>
    </xf>
    <xf numFmtId="168" fontId="7" fillId="6" borderId="41" xfId="0" applyNumberFormat="1" applyFont="1" applyFill="1" applyBorder="1" applyAlignment="1" applyProtection="1">
      <alignment horizontal="center" vertical="center" wrapText="1"/>
      <protection locked="0"/>
    </xf>
    <xf numFmtId="168" fontId="8" fillId="6" borderId="37" xfId="0" applyNumberFormat="1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7" fillId="8" borderId="10" xfId="0" applyFont="1" applyFill="1" applyBorder="1"/>
    <xf numFmtId="22" fontId="7" fillId="8" borderId="11" xfId="0" applyNumberFormat="1" applyFont="1" applyFill="1" applyBorder="1" applyAlignment="1">
      <alignment wrapText="1"/>
    </xf>
    <xf numFmtId="165" fontId="7" fillId="8" borderId="11" xfId="0" applyNumberFormat="1" applyFont="1" applyFill="1" applyBorder="1" applyAlignment="1" applyProtection="1">
      <alignment horizontal="center"/>
      <protection locked="0"/>
    </xf>
    <xf numFmtId="167" fontId="7" fillId="8" borderId="11" xfId="0" applyNumberFormat="1" applyFont="1" applyFill="1" applyBorder="1"/>
    <xf numFmtId="168" fontId="7" fillId="8" borderId="12" xfId="0" applyNumberFormat="1" applyFont="1" applyFill="1" applyBorder="1" applyAlignment="1" applyProtection="1">
      <alignment horizontal="center" vertical="center" wrapText="1"/>
      <protection locked="0"/>
    </xf>
    <xf numFmtId="168" fontId="7" fillId="8" borderId="9" xfId="0" applyNumberFormat="1" applyFont="1" applyFill="1" applyBorder="1" applyAlignment="1" applyProtection="1">
      <alignment horizontal="center" vertical="center" wrapText="1"/>
      <protection locked="0"/>
    </xf>
    <xf numFmtId="168" fontId="9" fillId="8" borderId="13" xfId="0" applyNumberFormat="1" applyFont="1" applyFill="1" applyBorder="1" applyAlignment="1" applyProtection="1">
      <alignment horizontal="center" vertical="center" wrapText="1"/>
      <protection locked="0"/>
    </xf>
    <xf numFmtId="168" fontId="7" fillId="8" borderId="13" xfId="0" applyNumberFormat="1" applyFont="1" applyFill="1" applyBorder="1" applyAlignment="1" applyProtection="1">
      <alignment horizontal="center" vertical="center" wrapText="1"/>
      <protection locked="0"/>
    </xf>
    <xf numFmtId="168" fontId="7" fillId="8" borderId="9" xfId="0" applyNumberFormat="1" applyFont="1" applyFill="1" applyBorder="1" applyAlignment="1">
      <alignment horizontal="center" vertical="center"/>
    </xf>
    <xf numFmtId="14" fontId="7" fillId="0" borderId="0" xfId="0" applyNumberFormat="1" applyFont="1" applyProtection="1">
      <protection locked="0"/>
    </xf>
    <xf numFmtId="0" fontId="7" fillId="8" borderId="36" xfId="0" applyFont="1" applyFill="1" applyBorder="1" applyAlignment="1">
      <alignment horizontal="center"/>
    </xf>
    <xf numFmtId="0" fontId="7" fillId="8" borderId="37" xfId="0" applyFont="1" applyFill="1" applyBorder="1" applyAlignment="1">
      <alignment horizontal="center"/>
    </xf>
    <xf numFmtId="0" fontId="7" fillId="8" borderId="38" xfId="0" applyFont="1" applyFill="1" applyBorder="1"/>
    <xf numFmtId="22" fontId="7" fillId="8" borderId="39" xfId="0" applyNumberFormat="1" applyFont="1" applyFill="1" applyBorder="1" applyAlignment="1">
      <alignment wrapText="1"/>
    </xf>
    <xf numFmtId="165" fontId="7" fillId="8" borderId="39" xfId="0" applyNumberFormat="1" applyFont="1" applyFill="1" applyBorder="1" applyAlignment="1" applyProtection="1">
      <alignment horizontal="center"/>
      <protection locked="0"/>
    </xf>
    <xf numFmtId="167" fontId="7" fillId="8" borderId="39" xfId="0" applyNumberFormat="1" applyFont="1" applyFill="1" applyBorder="1"/>
    <xf numFmtId="167" fontId="7" fillId="8" borderId="39" xfId="0" applyNumberFormat="1" applyFont="1" applyFill="1" applyBorder="1" applyProtection="1">
      <protection locked="0"/>
    </xf>
    <xf numFmtId="168" fontId="7" fillId="8" borderId="40" xfId="0" applyNumberFormat="1" applyFont="1" applyFill="1" applyBorder="1" applyAlignment="1" applyProtection="1">
      <alignment horizontal="center" vertical="center" wrapText="1"/>
      <protection locked="0"/>
    </xf>
    <xf numFmtId="168" fontId="7" fillId="8" borderId="37" xfId="0" applyNumberFormat="1" applyFont="1" applyFill="1" applyBorder="1" applyAlignment="1" applyProtection="1">
      <alignment horizontal="center" vertical="center" wrapText="1"/>
      <protection locked="0"/>
    </xf>
    <xf numFmtId="168" fontId="9" fillId="8" borderId="41" xfId="0" applyNumberFormat="1" applyFont="1" applyFill="1" applyBorder="1" applyAlignment="1" applyProtection="1">
      <alignment horizontal="center" vertical="center" wrapText="1"/>
      <protection locked="0"/>
    </xf>
    <xf numFmtId="168" fontId="7" fillId="8" borderId="41" xfId="0" applyNumberFormat="1" applyFont="1" applyFill="1" applyBorder="1" applyAlignment="1" applyProtection="1">
      <alignment horizontal="center" vertical="center" wrapText="1"/>
      <protection locked="0"/>
    </xf>
    <xf numFmtId="168" fontId="8" fillId="8" borderId="37" xfId="0" applyNumberFormat="1" applyFont="1" applyFill="1" applyBorder="1" applyAlignment="1">
      <alignment horizontal="center" vertical="center"/>
    </xf>
    <xf numFmtId="14" fontId="0" fillId="0" borderId="0" xfId="0" applyNumberForma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22" fontId="0" fillId="0" borderId="0" xfId="0" applyNumberFormat="1" applyAlignment="1" applyProtection="1">
      <alignment horizontal="right"/>
      <protection locked="0"/>
    </xf>
    <xf numFmtId="165" fontId="0" fillId="0" borderId="0" xfId="0" applyNumberFormat="1" applyProtection="1">
      <protection locked="0"/>
    </xf>
    <xf numFmtId="166" fontId="0" fillId="0" borderId="0" xfId="0" applyNumberFormat="1" applyAlignment="1" applyProtection="1">
      <alignment horizontal="right" vertical="center"/>
      <protection locked="0"/>
    </xf>
    <xf numFmtId="168" fontId="7" fillId="0" borderId="0" xfId="0" applyNumberFormat="1" applyFont="1" applyAlignment="1" applyProtection="1">
      <alignment horizontal="center" vertical="center" wrapText="1"/>
      <protection locked="0"/>
    </xf>
    <xf numFmtId="168" fontId="7" fillId="0" borderId="0" xfId="0" applyNumberFormat="1" applyFont="1" applyAlignment="1" applyProtection="1">
      <alignment horizontal="center" vertical="center"/>
      <protection locked="0"/>
    </xf>
    <xf numFmtId="1" fontId="0" fillId="0" borderId="0" xfId="0" applyNumberFormat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left"/>
      <protection locked="0"/>
    </xf>
    <xf numFmtId="22" fontId="0" fillId="0" borderId="0" xfId="0" applyNumberFormat="1" applyAlignment="1">
      <alignment horizontal="right"/>
    </xf>
    <xf numFmtId="166" fontId="0" fillId="0" borderId="0" xfId="0" applyNumberFormat="1" applyAlignment="1" applyProtection="1">
      <alignment horizontal="right"/>
      <protection locked="0"/>
    </xf>
    <xf numFmtId="168" fontId="7" fillId="0" borderId="0" xfId="0" applyNumberFormat="1" applyFont="1" applyAlignment="1">
      <alignment horizontal="center" wrapText="1"/>
    </xf>
    <xf numFmtId="168" fontId="7" fillId="0" borderId="0" xfId="0" applyNumberFormat="1" applyFont="1"/>
    <xf numFmtId="164" fontId="0" fillId="0" borderId="0" xfId="0" applyNumberFormat="1" applyAlignment="1" applyProtection="1">
      <alignment horizontal="right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1" fontId="1" fillId="6" borderId="34" xfId="0" applyNumberFormat="1" applyFont="1" applyFill="1" applyBorder="1" applyAlignment="1" applyProtection="1">
      <alignment horizontal="center" vertical="center"/>
      <protection locked="0"/>
    </xf>
    <xf numFmtId="1" fontId="1" fillId="6" borderId="35" xfId="0" applyNumberFormat="1" applyFont="1" applyFill="1" applyBorder="1" applyAlignment="1" applyProtection="1">
      <alignment horizontal="center" vertical="center"/>
      <protection locked="0"/>
    </xf>
    <xf numFmtId="1" fontId="1" fillId="6" borderId="42" xfId="0" applyNumberFormat="1" applyFont="1" applyFill="1" applyBorder="1" applyAlignment="1" applyProtection="1">
      <alignment horizontal="center" vertical="center"/>
      <protection locked="0"/>
    </xf>
    <xf numFmtId="1" fontId="7" fillId="8" borderId="43" xfId="0" applyNumberFormat="1" applyFont="1" applyFill="1" applyBorder="1" applyAlignment="1" applyProtection="1">
      <alignment horizontal="center" vertical="center" wrapText="1"/>
      <protection locked="0"/>
    </xf>
    <xf numFmtId="1" fontId="7" fillId="8" borderId="42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F766-A860-41BB-87A1-FEFEF5860629}">
  <sheetPr>
    <tabColor rgb="FF00B050"/>
  </sheetPr>
  <dimension ref="A1:N51"/>
  <sheetViews>
    <sheetView tabSelected="1" zoomScaleNormal="100" workbookViewId="0">
      <pane ySplit="1" topLeftCell="A2" activePane="bottomLeft" state="frozen"/>
      <selection pane="bottomLeft" activeCell="H31" sqref="H31"/>
    </sheetView>
  </sheetViews>
  <sheetFormatPr defaultColWidth="9.109375" defaultRowHeight="14.4" x14ac:dyDescent="0.3"/>
  <cols>
    <col min="1" max="1" width="7.5546875" style="57" bestFit="1" customWidth="1"/>
    <col min="2" max="2" width="20.44140625" style="57" customWidth="1"/>
    <col min="3" max="3" width="49.44140625" style="115" hidden="1" customWidth="1"/>
    <col min="4" max="4" width="19.44140625" style="120" hidden="1" customWidth="1"/>
    <col min="5" max="5" width="11.44140625" style="109" hidden="1" customWidth="1"/>
    <col min="6" max="6" width="20" style="117" hidden="1" customWidth="1"/>
    <col min="7" max="7" width="18.6640625" style="117" hidden="1" customWidth="1"/>
    <col min="8" max="8" width="11" style="118" customWidth="1"/>
    <col min="9" max="9" width="12.88671875" style="118" customWidth="1"/>
    <col min="10" max="12" width="11" style="118" customWidth="1"/>
    <col min="13" max="13" width="14.44140625" style="119" customWidth="1"/>
    <col min="14" max="14" width="22.44140625" style="24" customWidth="1"/>
    <col min="15" max="16384" width="9.109375" style="24"/>
  </cols>
  <sheetData>
    <row r="1" spans="1:14" s="12" customFormat="1" ht="28.2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9" t="s">
        <v>10</v>
      </c>
      <c r="L1" s="10" t="s">
        <v>11</v>
      </c>
      <c r="M1" s="9" t="s">
        <v>12</v>
      </c>
      <c r="N1" s="11"/>
    </row>
    <row r="2" spans="1:14" x14ac:dyDescent="0.3">
      <c r="A2" s="13">
        <v>1</v>
      </c>
      <c r="B2" s="14" t="s">
        <v>13</v>
      </c>
      <c r="C2" s="15" t="s">
        <v>14</v>
      </c>
      <c r="D2" s="16">
        <v>46174.717361111114</v>
      </c>
      <c r="E2" s="17">
        <f t="shared" ref="E2:E16" si="0">D2</f>
        <v>46174.717361111114</v>
      </c>
      <c r="F2" s="18">
        <v>1078007</v>
      </c>
      <c r="G2" s="19">
        <v>1078007</v>
      </c>
      <c r="H2" s="20">
        <v>9</v>
      </c>
      <c r="I2" s="21">
        <v>9</v>
      </c>
      <c r="J2" s="22">
        <v>7.5</v>
      </c>
      <c r="K2" s="21">
        <v>10</v>
      </c>
      <c r="L2" s="22">
        <v>9</v>
      </c>
      <c r="M2" s="23">
        <v>44.5</v>
      </c>
      <c r="N2" s="121" t="s">
        <v>15</v>
      </c>
    </row>
    <row r="3" spans="1:14" x14ac:dyDescent="0.3">
      <c r="A3" s="25">
        <v>2</v>
      </c>
      <c r="B3" s="14" t="s">
        <v>16</v>
      </c>
      <c r="C3" s="26" t="s">
        <v>17</v>
      </c>
      <c r="D3" s="27">
        <v>46174.643055555556</v>
      </c>
      <c r="E3" s="28">
        <f t="shared" si="0"/>
        <v>46174.643055555556</v>
      </c>
      <c r="F3" s="29">
        <v>1250000</v>
      </c>
      <c r="G3" s="30">
        <v>1250000</v>
      </c>
      <c r="H3" s="31">
        <v>10</v>
      </c>
      <c r="I3" s="21">
        <v>7.5</v>
      </c>
      <c r="J3" s="32">
        <v>7</v>
      </c>
      <c r="K3" s="21">
        <v>10</v>
      </c>
      <c r="L3" s="32">
        <v>7</v>
      </c>
      <c r="M3" s="23">
        <v>41.5</v>
      </c>
      <c r="N3" s="122"/>
    </row>
    <row r="4" spans="1:14" x14ac:dyDescent="0.3">
      <c r="A4" s="25">
        <v>3</v>
      </c>
      <c r="B4" s="14" t="s">
        <v>18</v>
      </c>
      <c r="C4" s="26" t="s">
        <v>19</v>
      </c>
      <c r="D4" s="27">
        <v>46174.695833333331</v>
      </c>
      <c r="E4" s="28">
        <f t="shared" si="0"/>
        <v>46174.695833333331</v>
      </c>
      <c r="F4" s="29">
        <v>1074937</v>
      </c>
      <c r="G4" s="30">
        <v>1074937</v>
      </c>
      <c r="H4" s="31">
        <v>10</v>
      </c>
      <c r="I4" s="21">
        <v>8.5</v>
      </c>
      <c r="J4" s="32">
        <v>8</v>
      </c>
      <c r="K4" s="21">
        <v>9</v>
      </c>
      <c r="L4" s="32">
        <v>5</v>
      </c>
      <c r="M4" s="23">
        <v>40.5</v>
      </c>
      <c r="N4" s="122"/>
    </row>
    <row r="5" spans="1:14" x14ac:dyDescent="0.3">
      <c r="A5" s="25">
        <v>4</v>
      </c>
      <c r="B5" s="14" t="s">
        <v>20</v>
      </c>
      <c r="C5" s="26" t="s">
        <v>21</v>
      </c>
      <c r="D5" s="27">
        <v>46174.656944444447</v>
      </c>
      <c r="E5" s="28">
        <f t="shared" si="0"/>
        <v>46174.656944444447</v>
      </c>
      <c r="F5" s="29">
        <v>1249406</v>
      </c>
      <c r="G5" s="30">
        <v>1249406</v>
      </c>
      <c r="H5" s="31">
        <v>9</v>
      </c>
      <c r="I5" s="21">
        <v>7.5</v>
      </c>
      <c r="J5" s="32">
        <v>6.5</v>
      </c>
      <c r="K5" s="21">
        <v>9</v>
      </c>
      <c r="L5" s="32">
        <v>7</v>
      </c>
      <c r="M5" s="23">
        <v>39</v>
      </c>
      <c r="N5" s="122"/>
    </row>
    <row r="6" spans="1:14" x14ac:dyDescent="0.3">
      <c r="A6" s="33">
        <v>5</v>
      </c>
      <c r="B6" s="14" t="s">
        <v>22</v>
      </c>
      <c r="C6" s="26" t="s">
        <v>14</v>
      </c>
      <c r="D6" s="27">
        <v>46171.457638888889</v>
      </c>
      <c r="E6" s="28">
        <f t="shared" si="0"/>
        <v>46171.457638888889</v>
      </c>
      <c r="F6" s="29">
        <v>1181901</v>
      </c>
      <c r="G6" s="30">
        <v>1181901</v>
      </c>
      <c r="H6" s="31">
        <v>7.5</v>
      </c>
      <c r="I6" s="21">
        <v>6.5</v>
      </c>
      <c r="J6" s="32">
        <v>9</v>
      </c>
      <c r="K6" s="21">
        <v>8.5</v>
      </c>
      <c r="L6" s="32">
        <v>7</v>
      </c>
      <c r="M6" s="23">
        <v>38.5</v>
      </c>
      <c r="N6" s="123"/>
    </row>
    <row r="7" spans="1:14" ht="15" thickBot="1" x14ac:dyDescent="0.35">
      <c r="A7" s="34">
        <v>6</v>
      </c>
      <c r="B7" s="35" t="s">
        <v>23</v>
      </c>
      <c r="C7" s="36" t="s">
        <v>14</v>
      </c>
      <c r="D7" s="37">
        <v>46170.638194444444</v>
      </c>
      <c r="E7" s="38">
        <f t="shared" si="0"/>
        <v>46170.638194444444</v>
      </c>
      <c r="F7" s="39">
        <v>517994</v>
      </c>
      <c r="G7" s="40">
        <v>517994</v>
      </c>
      <c r="H7" s="41">
        <v>9</v>
      </c>
      <c r="I7" s="42">
        <v>5.5</v>
      </c>
      <c r="J7" s="43">
        <v>5</v>
      </c>
      <c r="K7" s="42">
        <v>9</v>
      </c>
      <c r="L7" s="43">
        <v>9</v>
      </c>
      <c r="M7" s="44">
        <v>37.5</v>
      </c>
      <c r="N7" s="45" t="s">
        <v>24</v>
      </c>
    </row>
    <row r="8" spans="1:14" s="57" customFormat="1" x14ac:dyDescent="0.3">
      <c r="A8" s="46">
        <v>7</v>
      </c>
      <c r="B8" s="47" t="s">
        <v>25</v>
      </c>
      <c r="C8" s="48" t="s">
        <v>17</v>
      </c>
      <c r="D8" s="49">
        <v>46174.475694444445</v>
      </c>
      <c r="E8" s="50">
        <f t="shared" si="0"/>
        <v>46174.475694444445</v>
      </c>
      <c r="F8" s="51">
        <v>1249241</v>
      </c>
      <c r="G8" s="52">
        <v>1249241</v>
      </c>
      <c r="H8" s="53">
        <v>9</v>
      </c>
      <c r="I8" s="54">
        <v>8.5</v>
      </c>
      <c r="J8" s="55">
        <v>5</v>
      </c>
      <c r="K8" s="54">
        <v>9.5</v>
      </c>
      <c r="L8" s="55">
        <v>5</v>
      </c>
      <c r="M8" s="56">
        <v>37</v>
      </c>
      <c r="N8" s="124" t="s">
        <v>26</v>
      </c>
    </row>
    <row r="9" spans="1:14" x14ac:dyDescent="0.3">
      <c r="A9" s="58">
        <v>7</v>
      </c>
      <c r="B9" s="59" t="s">
        <v>27</v>
      </c>
      <c r="C9" s="60" t="s">
        <v>19</v>
      </c>
      <c r="D9" s="61">
        <v>46174.960416666669</v>
      </c>
      <c r="E9" s="62">
        <f t="shared" si="0"/>
        <v>46174.960416666669</v>
      </c>
      <c r="F9" s="63">
        <v>1247143</v>
      </c>
      <c r="G9" s="64">
        <v>1247143</v>
      </c>
      <c r="H9" s="65">
        <v>8</v>
      </c>
      <c r="I9" s="66">
        <v>7</v>
      </c>
      <c r="J9" s="67">
        <v>6</v>
      </c>
      <c r="K9" s="66">
        <v>9</v>
      </c>
      <c r="L9" s="67">
        <v>7</v>
      </c>
      <c r="M9" s="68">
        <v>37</v>
      </c>
      <c r="N9" s="125"/>
    </row>
    <row r="10" spans="1:14" x14ac:dyDescent="0.3">
      <c r="A10" s="69">
        <v>9</v>
      </c>
      <c r="B10" s="59" t="s">
        <v>28</v>
      </c>
      <c r="C10" s="60" t="s">
        <v>14</v>
      </c>
      <c r="D10" s="61">
        <v>46171.444444444445</v>
      </c>
      <c r="E10" s="62">
        <f t="shared" si="0"/>
        <v>46171.444444444445</v>
      </c>
      <c r="F10" s="63">
        <v>1233566</v>
      </c>
      <c r="G10" s="64">
        <v>1233566</v>
      </c>
      <c r="H10" s="65">
        <v>9</v>
      </c>
      <c r="I10" s="66">
        <v>7</v>
      </c>
      <c r="J10" s="67">
        <v>5</v>
      </c>
      <c r="K10" s="66">
        <v>8.5</v>
      </c>
      <c r="L10" s="67">
        <v>7</v>
      </c>
      <c r="M10" s="68">
        <v>36.5</v>
      </c>
      <c r="N10" s="125"/>
    </row>
    <row r="11" spans="1:14" x14ac:dyDescent="0.3">
      <c r="A11" s="69">
        <v>10</v>
      </c>
      <c r="B11" s="59" t="s">
        <v>29</v>
      </c>
      <c r="C11" s="60" t="s">
        <v>14</v>
      </c>
      <c r="D11" s="61">
        <v>46171.48541666667</v>
      </c>
      <c r="E11" s="62">
        <f t="shared" si="0"/>
        <v>46171.48541666667</v>
      </c>
      <c r="F11" s="63">
        <v>1247756</v>
      </c>
      <c r="G11" s="64">
        <v>1247756</v>
      </c>
      <c r="H11" s="65">
        <v>8.5</v>
      </c>
      <c r="I11" s="66">
        <v>7.5</v>
      </c>
      <c r="J11" s="67">
        <v>6</v>
      </c>
      <c r="K11" s="66">
        <v>7.5</v>
      </c>
      <c r="L11" s="67">
        <v>5</v>
      </c>
      <c r="M11" s="68">
        <v>34.5</v>
      </c>
      <c r="N11" s="125"/>
    </row>
    <row r="12" spans="1:14" x14ac:dyDescent="0.3">
      <c r="A12" s="69">
        <v>11</v>
      </c>
      <c r="B12" s="59" t="s">
        <v>30</v>
      </c>
      <c r="C12" s="60" t="s">
        <v>14</v>
      </c>
      <c r="D12" s="61">
        <v>46174.826388888891</v>
      </c>
      <c r="E12" s="62">
        <f t="shared" si="0"/>
        <v>46174.826388888891</v>
      </c>
      <c r="F12" s="63">
        <v>1245068</v>
      </c>
      <c r="G12" s="64">
        <v>1245068</v>
      </c>
      <c r="H12" s="65">
        <v>8.5</v>
      </c>
      <c r="I12" s="66">
        <v>7</v>
      </c>
      <c r="J12" s="67">
        <v>6</v>
      </c>
      <c r="K12" s="66">
        <v>7.5</v>
      </c>
      <c r="L12" s="67">
        <v>5</v>
      </c>
      <c r="M12" s="68">
        <v>34</v>
      </c>
      <c r="N12" s="125"/>
    </row>
    <row r="13" spans="1:14" x14ac:dyDescent="0.3">
      <c r="A13" s="58">
        <v>12</v>
      </c>
      <c r="B13" s="59" t="s">
        <v>31</v>
      </c>
      <c r="C13" s="60" t="s">
        <v>19</v>
      </c>
      <c r="D13" s="61">
        <v>46174.80972222222</v>
      </c>
      <c r="E13" s="62">
        <f t="shared" si="0"/>
        <v>46174.80972222222</v>
      </c>
      <c r="F13" s="63">
        <v>1247370</v>
      </c>
      <c r="G13" s="64">
        <v>1247370</v>
      </c>
      <c r="H13" s="65">
        <v>7.5</v>
      </c>
      <c r="I13" s="66">
        <v>7.5</v>
      </c>
      <c r="J13" s="67">
        <v>6</v>
      </c>
      <c r="K13" s="66">
        <v>7.5</v>
      </c>
      <c r="L13" s="67">
        <v>5</v>
      </c>
      <c r="M13" s="68">
        <v>33.5</v>
      </c>
      <c r="N13" s="125"/>
    </row>
    <row r="14" spans="1:14" ht="15" thickBot="1" x14ac:dyDescent="0.35">
      <c r="A14" s="70">
        <v>13</v>
      </c>
      <c r="B14" s="71" t="s">
        <v>32</v>
      </c>
      <c r="C14" s="72" t="s">
        <v>19</v>
      </c>
      <c r="D14" s="73">
        <v>46174.998611111114</v>
      </c>
      <c r="E14" s="74">
        <f t="shared" si="0"/>
        <v>46174.998611111114</v>
      </c>
      <c r="F14" s="75">
        <v>1249388</v>
      </c>
      <c r="G14" s="76">
        <v>1249388</v>
      </c>
      <c r="H14" s="77">
        <v>7</v>
      </c>
      <c r="I14" s="78">
        <v>7.5</v>
      </c>
      <c r="J14" s="79">
        <v>6.5</v>
      </c>
      <c r="K14" s="78">
        <v>7</v>
      </c>
      <c r="L14" s="79">
        <v>5</v>
      </c>
      <c r="M14" s="80">
        <v>33</v>
      </c>
      <c r="N14" s="126"/>
    </row>
    <row r="15" spans="1:14" s="92" customFormat="1" x14ac:dyDescent="0.3">
      <c r="A15" s="81">
        <v>13</v>
      </c>
      <c r="B15" s="82" t="s">
        <v>33</v>
      </c>
      <c r="C15" s="83" t="s">
        <v>19</v>
      </c>
      <c r="D15" s="84">
        <v>46174.504166666666</v>
      </c>
      <c r="E15" s="85">
        <f t="shared" si="0"/>
        <v>46174.504166666666</v>
      </c>
      <c r="F15" s="86">
        <v>1241211</v>
      </c>
      <c r="G15" s="86">
        <v>0</v>
      </c>
      <c r="H15" s="87">
        <v>8.5</v>
      </c>
      <c r="I15" s="88">
        <v>7.5</v>
      </c>
      <c r="J15" s="89">
        <v>3</v>
      </c>
      <c r="K15" s="88">
        <v>9</v>
      </c>
      <c r="L15" s="90">
        <v>5</v>
      </c>
      <c r="M15" s="91">
        <v>33</v>
      </c>
      <c r="N15" s="127" t="s">
        <v>34</v>
      </c>
    </row>
    <row r="16" spans="1:14" s="92" customFormat="1" ht="15" thickBot="1" x14ac:dyDescent="0.35">
      <c r="A16" s="93">
        <v>15</v>
      </c>
      <c r="B16" s="94" t="s">
        <v>35</v>
      </c>
      <c r="C16" s="95" t="s">
        <v>19</v>
      </c>
      <c r="D16" s="96">
        <v>46174.995138888888</v>
      </c>
      <c r="E16" s="97">
        <f t="shared" si="0"/>
        <v>46174.995138888888</v>
      </c>
      <c r="F16" s="98">
        <v>1249915</v>
      </c>
      <c r="G16" s="99"/>
      <c r="H16" s="100">
        <v>5</v>
      </c>
      <c r="I16" s="101">
        <v>5</v>
      </c>
      <c r="J16" s="102">
        <v>1</v>
      </c>
      <c r="K16" s="101">
        <v>4.5</v>
      </c>
      <c r="L16" s="103">
        <v>7</v>
      </c>
      <c r="M16" s="104">
        <v>22.5</v>
      </c>
      <c r="N16" s="128"/>
    </row>
    <row r="17" spans="1:14" s="114" customFormat="1" x14ac:dyDescent="0.3">
      <c r="A17" s="105"/>
      <c r="B17" s="106"/>
      <c r="C17" s="107"/>
      <c r="D17" s="108"/>
      <c r="E17" s="109"/>
      <c r="F17" s="110"/>
      <c r="G17" s="110"/>
      <c r="H17" s="111"/>
      <c r="I17" s="111"/>
      <c r="J17" s="111"/>
      <c r="K17" s="111"/>
      <c r="L17" s="111"/>
      <c r="M17" s="112"/>
      <c r="N17" s="113"/>
    </row>
    <row r="18" spans="1:14" s="114" customFormat="1" x14ac:dyDescent="0.3">
      <c r="A18" s="57"/>
      <c r="B18" s="57"/>
      <c r="C18" s="115"/>
      <c r="D18" s="108"/>
      <c r="E18" s="109"/>
      <c r="F18" s="110"/>
      <c r="G18" s="110" t="str">
        <f t="shared" ref="G18:G50" si="1">IF(F18="","",(F18))</f>
        <v/>
      </c>
      <c r="H18" s="111"/>
      <c r="I18" s="111"/>
      <c r="J18" s="111"/>
      <c r="K18" s="111"/>
      <c r="L18" s="111"/>
      <c r="M18" s="112"/>
      <c r="N18" s="113"/>
    </row>
    <row r="19" spans="1:14" s="114" customFormat="1" x14ac:dyDescent="0.3">
      <c r="A19" s="57"/>
      <c r="B19" s="57"/>
      <c r="C19" s="115"/>
      <c r="D19" s="108"/>
      <c r="E19" s="109"/>
      <c r="F19" s="110"/>
      <c r="G19" s="110" t="str">
        <f t="shared" si="1"/>
        <v/>
      </c>
      <c r="H19" s="111"/>
      <c r="I19" s="111"/>
      <c r="J19" s="111"/>
      <c r="K19" s="111"/>
      <c r="L19" s="111"/>
      <c r="M19" s="112"/>
      <c r="N19" s="113"/>
    </row>
    <row r="20" spans="1:14" s="114" customFormat="1" x14ac:dyDescent="0.3">
      <c r="A20" s="57"/>
      <c r="B20" s="57"/>
      <c r="C20" s="115"/>
      <c r="D20" s="108"/>
      <c r="E20" s="109"/>
      <c r="F20" s="110"/>
      <c r="G20" s="110" t="str">
        <f t="shared" si="1"/>
        <v/>
      </c>
      <c r="H20" s="111"/>
      <c r="I20" s="111"/>
      <c r="J20" s="111"/>
      <c r="K20" s="111"/>
      <c r="L20" s="111"/>
      <c r="M20" s="112"/>
      <c r="N20" s="113"/>
    </row>
    <row r="21" spans="1:14" s="114" customFormat="1" x14ac:dyDescent="0.3">
      <c r="A21" s="57"/>
      <c r="B21" s="57"/>
      <c r="C21" s="115"/>
      <c r="D21" s="108"/>
      <c r="E21" s="109"/>
      <c r="F21" s="110"/>
      <c r="G21" s="110" t="str">
        <f t="shared" si="1"/>
        <v/>
      </c>
      <c r="H21" s="111"/>
      <c r="I21" s="111"/>
      <c r="J21" s="111"/>
      <c r="K21" s="111"/>
      <c r="L21" s="111"/>
      <c r="M21" s="112"/>
      <c r="N21" s="113"/>
    </row>
    <row r="22" spans="1:14" s="114" customFormat="1" x14ac:dyDescent="0.3">
      <c r="A22" s="57"/>
      <c r="B22" s="57"/>
      <c r="C22" s="115"/>
      <c r="D22" s="108"/>
      <c r="E22" s="109"/>
      <c r="F22" s="110"/>
      <c r="G22" s="110" t="str">
        <f t="shared" si="1"/>
        <v/>
      </c>
      <c r="H22" s="111"/>
      <c r="I22" s="111"/>
      <c r="J22" s="111"/>
      <c r="K22" s="111"/>
      <c r="L22" s="111"/>
      <c r="M22" s="112"/>
      <c r="N22" s="113"/>
    </row>
    <row r="23" spans="1:14" s="114" customFormat="1" x14ac:dyDescent="0.3">
      <c r="A23" s="57"/>
      <c r="B23" s="57"/>
      <c r="C23" s="115"/>
      <c r="D23" s="108"/>
      <c r="E23" s="109"/>
      <c r="F23" s="110"/>
      <c r="G23" s="110" t="str">
        <f t="shared" si="1"/>
        <v/>
      </c>
      <c r="H23" s="111"/>
      <c r="I23" s="111"/>
      <c r="J23" s="111"/>
      <c r="K23" s="111"/>
      <c r="L23" s="111"/>
      <c r="M23" s="112"/>
      <c r="N23" s="113"/>
    </row>
    <row r="24" spans="1:14" s="114" customFormat="1" x14ac:dyDescent="0.3">
      <c r="A24" s="57"/>
      <c r="B24" s="57"/>
      <c r="C24" s="115"/>
      <c r="D24" s="108"/>
      <c r="E24" s="109"/>
      <c r="F24" s="110"/>
      <c r="G24" s="110" t="str">
        <f t="shared" si="1"/>
        <v/>
      </c>
      <c r="H24" s="111"/>
      <c r="I24" s="111"/>
      <c r="J24" s="111"/>
      <c r="K24" s="111"/>
      <c r="L24" s="111"/>
      <c r="M24" s="112"/>
      <c r="N24" s="113"/>
    </row>
    <row r="25" spans="1:14" s="114" customFormat="1" x14ac:dyDescent="0.3">
      <c r="A25" s="57"/>
      <c r="B25" s="57"/>
      <c r="C25" s="115"/>
      <c r="D25" s="108"/>
      <c r="E25" s="109"/>
      <c r="F25" s="110"/>
      <c r="G25" s="110" t="str">
        <f t="shared" si="1"/>
        <v/>
      </c>
      <c r="H25" s="111"/>
      <c r="I25" s="111"/>
      <c r="J25" s="111"/>
      <c r="K25" s="111"/>
      <c r="L25" s="111"/>
      <c r="M25" s="112"/>
      <c r="N25" s="113"/>
    </row>
    <row r="26" spans="1:14" s="114" customFormat="1" x14ac:dyDescent="0.3">
      <c r="A26" s="57"/>
      <c r="B26" s="57"/>
      <c r="C26" s="115"/>
      <c r="D26" s="108"/>
      <c r="E26" s="109"/>
      <c r="F26" s="110"/>
      <c r="G26" s="110" t="str">
        <f t="shared" si="1"/>
        <v/>
      </c>
      <c r="H26" s="111"/>
      <c r="I26" s="111"/>
      <c r="J26" s="111"/>
      <c r="K26" s="111"/>
      <c r="L26" s="111"/>
      <c r="M26" s="112"/>
      <c r="N26" s="24"/>
    </row>
    <row r="27" spans="1:14" s="114" customFormat="1" x14ac:dyDescent="0.3">
      <c r="A27" s="57"/>
      <c r="B27" s="57"/>
      <c r="C27" s="115"/>
      <c r="D27" s="108"/>
      <c r="E27" s="109"/>
      <c r="F27" s="110"/>
      <c r="G27" s="110" t="str">
        <f t="shared" si="1"/>
        <v/>
      </c>
      <c r="H27" s="111"/>
      <c r="I27" s="111"/>
      <c r="J27" s="111"/>
      <c r="K27" s="111"/>
      <c r="L27" s="111"/>
      <c r="M27" s="112"/>
      <c r="N27" s="24"/>
    </row>
    <row r="28" spans="1:14" s="114" customFormat="1" x14ac:dyDescent="0.3">
      <c r="A28" s="57"/>
      <c r="B28" s="57"/>
      <c r="C28" s="115"/>
      <c r="D28" s="108"/>
      <c r="E28" s="109"/>
      <c r="F28" s="110"/>
      <c r="G28" s="110" t="str">
        <f t="shared" si="1"/>
        <v/>
      </c>
      <c r="H28" s="111"/>
      <c r="I28" s="111"/>
      <c r="J28" s="111"/>
      <c r="K28" s="111"/>
      <c r="L28" s="111"/>
      <c r="M28" s="112"/>
      <c r="N28" s="24"/>
    </row>
    <row r="29" spans="1:14" s="114" customFormat="1" x14ac:dyDescent="0.3">
      <c r="A29" s="57"/>
      <c r="B29" s="57"/>
      <c r="C29" s="115"/>
      <c r="D29" s="108"/>
      <c r="E29" s="109"/>
      <c r="F29" s="110"/>
      <c r="G29" s="110" t="str">
        <f t="shared" si="1"/>
        <v/>
      </c>
      <c r="H29" s="111"/>
      <c r="I29" s="111"/>
      <c r="J29" s="111"/>
      <c r="K29" s="111"/>
      <c r="L29" s="111"/>
      <c r="M29" s="112"/>
      <c r="N29" s="24"/>
    </row>
    <row r="30" spans="1:14" s="114" customFormat="1" x14ac:dyDescent="0.3">
      <c r="A30" s="57"/>
      <c r="B30" s="57"/>
      <c r="C30" s="115"/>
      <c r="D30" s="108"/>
      <c r="E30" s="109"/>
      <c r="F30" s="110"/>
      <c r="G30" s="110" t="str">
        <f t="shared" si="1"/>
        <v/>
      </c>
      <c r="H30" s="111"/>
      <c r="I30" s="111"/>
      <c r="J30" s="111"/>
      <c r="K30" s="111"/>
      <c r="L30" s="111"/>
      <c r="M30" s="112"/>
      <c r="N30" s="24"/>
    </row>
    <row r="31" spans="1:14" s="114" customFormat="1" x14ac:dyDescent="0.3">
      <c r="A31" s="57"/>
      <c r="B31" s="57"/>
      <c r="C31" s="115"/>
      <c r="D31" s="108"/>
      <c r="E31" s="109"/>
      <c r="F31" s="110"/>
      <c r="G31" s="110" t="str">
        <f t="shared" si="1"/>
        <v/>
      </c>
      <c r="H31" s="111"/>
      <c r="I31" s="111"/>
      <c r="J31" s="111"/>
      <c r="K31" s="111"/>
      <c r="L31" s="111"/>
      <c r="M31" s="112"/>
      <c r="N31" s="24"/>
    </row>
    <row r="32" spans="1:14" s="114" customFormat="1" x14ac:dyDescent="0.3">
      <c r="A32" s="57"/>
      <c r="B32" s="57"/>
      <c r="C32" s="115"/>
      <c r="D32" s="108"/>
      <c r="E32" s="109"/>
      <c r="F32" s="110"/>
      <c r="G32" s="110" t="str">
        <f t="shared" si="1"/>
        <v/>
      </c>
      <c r="H32" s="111"/>
      <c r="I32" s="111"/>
      <c r="J32" s="111"/>
      <c r="K32" s="111"/>
      <c r="L32" s="111"/>
      <c r="M32" s="112"/>
      <c r="N32" s="24"/>
    </row>
    <row r="33" spans="1:14" s="114" customFormat="1" x14ac:dyDescent="0.3">
      <c r="A33" s="57"/>
      <c r="B33" s="57"/>
      <c r="C33" s="115"/>
      <c r="D33" s="108"/>
      <c r="E33" s="109"/>
      <c r="F33" s="110"/>
      <c r="G33" s="110" t="str">
        <f t="shared" si="1"/>
        <v/>
      </c>
      <c r="H33" s="111"/>
      <c r="I33" s="111"/>
      <c r="J33" s="111"/>
      <c r="K33" s="111"/>
      <c r="L33" s="111"/>
      <c r="M33" s="112"/>
      <c r="N33" s="24"/>
    </row>
    <row r="34" spans="1:14" s="114" customFormat="1" x14ac:dyDescent="0.3">
      <c r="A34" s="57"/>
      <c r="B34" s="57"/>
      <c r="C34" s="115"/>
      <c r="D34" s="108"/>
      <c r="E34" s="109"/>
      <c r="F34" s="110"/>
      <c r="G34" s="110" t="str">
        <f t="shared" si="1"/>
        <v/>
      </c>
      <c r="H34" s="111"/>
      <c r="I34" s="111"/>
      <c r="J34" s="111"/>
      <c r="K34" s="111"/>
      <c r="L34" s="111"/>
      <c r="M34" s="112"/>
      <c r="N34" s="24"/>
    </row>
    <row r="35" spans="1:14" s="114" customFormat="1" x14ac:dyDescent="0.3">
      <c r="A35" s="57"/>
      <c r="B35" s="57"/>
      <c r="C35" s="115"/>
      <c r="D35" s="108"/>
      <c r="E35" s="109"/>
      <c r="F35" s="110"/>
      <c r="G35" s="110" t="str">
        <f t="shared" si="1"/>
        <v/>
      </c>
      <c r="H35" s="111"/>
      <c r="I35" s="111"/>
      <c r="J35" s="111"/>
      <c r="K35" s="111"/>
      <c r="L35" s="111"/>
      <c r="M35" s="112"/>
      <c r="N35" s="24"/>
    </row>
    <row r="36" spans="1:14" s="114" customFormat="1" x14ac:dyDescent="0.3">
      <c r="A36" s="57"/>
      <c r="B36" s="57"/>
      <c r="C36" s="115"/>
      <c r="D36" s="108"/>
      <c r="E36" s="109"/>
      <c r="F36" s="110"/>
      <c r="G36" s="110" t="str">
        <f t="shared" si="1"/>
        <v/>
      </c>
      <c r="H36" s="111"/>
      <c r="I36" s="111"/>
      <c r="J36" s="111"/>
      <c r="K36" s="111"/>
      <c r="L36" s="111"/>
      <c r="M36" s="112"/>
      <c r="N36" s="24"/>
    </row>
    <row r="37" spans="1:14" x14ac:dyDescent="0.3">
      <c r="D37" s="108"/>
      <c r="F37" s="110"/>
      <c r="G37" s="110" t="str">
        <f t="shared" si="1"/>
        <v/>
      </c>
      <c r="H37" s="111"/>
      <c r="I37" s="111"/>
      <c r="J37" s="111"/>
      <c r="K37" s="111"/>
      <c r="L37" s="111"/>
      <c r="M37" s="112"/>
    </row>
    <row r="38" spans="1:14" x14ac:dyDescent="0.3">
      <c r="D38" s="108"/>
      <c r="F38" s="110"/>
      <c r="G38" s="110" t="str">
        <f t="shared" si="1"/>
        <v/>
      </c>
      <c r="H38" s="111"/>
      <c r="I38" s="111"/>
      <c r="J38" s="111"/>
      <c r="K38" s="111"/>
      <c r="L38" s="111"/>
      <c r="M38" s="112"/>
    </row>
    <row r="39" spans="1:14" x14ac:dyDescent="0.3">
      <c r="D39" s="108"/>
      <c r="F39" s="110"/>
      <c r="G39" s="110" t="str">
        <f t="shared" si="1"/>
        <v/>
      </c>
      <c r="H39" s="111"/>
      <c r="I39" s="111"/>
      <c r="J39" s="111"/>
      <c r="K39" s="111"/>
      <c r="L39" s="111"/>
      <c r="M39" s="112"/>
    </row>
    <row r="40" spans="1:14" x14ac:dyDescent="0.3">
      <c r="D40" s="108"/>
      <c r="F40" s="110"/>
      <c r="G40" s="110" t="str">
        <f t="shared" si="1"/>
        <v/>
      </c>
      <c r="H40" s="111"/>
      <c r="I40" s="111"/>
      <c r="J40" s="111"/>
      <c r="K40" s="111"/>
      <c r="L40" s="111"/>
      <c r="M40" s="112"/>
    </row>
    <row r="41" spans="1:14" x14ac:dyDescent="0.3">
      <c r="D41" s="108"/>
      <c r="F41" s="110"/>
      <c r="G41" s="110" t="str">
        <f t="shared" si="1"/>
        <v/>
      </c>
      <c r="H41" s="111"/>
      <c r="I41" s="111"/>
      <c r="J41" s="111"/>
      <c r="K41" s="111"/>
      <c r="L41" s="111"/>
      <c r="M41" s="112"/>
    </row>
    <row r="42" spans="1:14" x14ac:dyDescent="0.3">
      <c r="D42" s="108"/>
      <c r="F42" s="110"/>
      <c r="G42" s="110" t="str">
        <f t="shared" si="1"/>
        <v/>
      </c>
      <c r="H42" s="111"/>
      <c r="I42" s="111"/>
      <c r="J42" s="111"/>
      <c r="K42" s="111"/>
      <c r="L42" s="111"/>
      <c r="M42" s="112"/>
    </row>
    <row r="43" spans="1:14" x14ac:dyDescent="0.3">
      <c r="D43" s="108"/>
      <c r="F43" s="110"/>
      <c r="G43" s="110" t="str">
        <f t="shared" si="1"/>
        <v/>
      </c>
      <c r="H43" s="111"/>
      <c r="I43" s="111"/>
      <c r="J43" s="111"/>
      <c r="K43" s="111"/>
      <c r="L43" s="111"/>
      <c r="M43" s="112"/>
    </row>
    <row r="44" spans="1:14" x14ac:dyDescent="0.3">
      <c r="D44" s="108"/>
      <c r="F44" s="110"/>
      <c r="G44" s="110" t="str">
        <f t="shared" si="1"/>
        <v/>
      </c>
      <c r="H44" s="111"/>
      <c r="I44" s="111"/>
      <c r="J44" s="111"/>
      <c r="K44" s="111"/>
      <c r="L44" s="111"/>
      <c r="M44" s="112"/>
    </row>
    <row r="45" spans="1:14" x14ac:dyDescent="0.3">
      <c r="D45" s="108"/>
      <c r="F45" s="110"/>
      <c r="G45" s="110" t="str">
        <f t="shared" si="1"/>
        <v/>
      </c>
      <c r="H45" s="111"/>
      <c r="I45" s="111"/>
      <c r="J45" s="111"/>
      <c r="K45" s="111"/>
      <c r="L45" s="111"/>
      <c r="M45" s="112"/>
    </row>
    <row r="46" spans="1:14" x14ac:dyDescent="0.3">
      <c r="D46" s="108"/>
      <c r="F46" s="110"/>
      <c r="G46" s="110" t="str">
        <f t="shared" si="1"/>
        <v/>
      </c>
      <c r="H46" s="111"/>
      <c r="I46" s="111"/>
      <c r="J46" s="111"/>
      <c r="K46" s="111"/>
      <c r="L46" s="111"/>
      <c r="M46" s="112"/>
    </row>
    <row r="47" spans="1:14" x14ac:dyDescent="0.3">
      <c r="D47" s="108"/>
      <c r="F47" s="110"/>
      <c r="G47" s="110" t="str">
        <f t="shared" si="1"/>
        <v/>
      </c>
      <c r="H47" s="111"/>
      <c r="I47" s="111"/>
      <c r="J47" s="111"/>
      <c r="K47" s="111"/>
      <c r="L47" s="111"/>
      <c r="M47" s="112"/>
    </row>
    <row r="48" spans="1:14" x14ac:dyDescent="0.3">
      <c r="D48" s="108"/>
      <c r="F48" s="110"/>
      <c r="G48" s="110" t="str">
        <f t="shared" si="1"/>
        <v/>
      </c>
      <c r="H48" s="111"/>
      <c r="I48" s="111"/>
      <c r="J48" s="111"/>
      <c r="K48" s="111"/>
      <c r="L48" s="111"/>
      <c r="M48" s="112"/>
    </row>
    <row r="49" spans="4:13" x14ac:dyDescent="0.3">
      <c r="D49" s="108"/>
      <c r="F49" s="110"/>
      <c r="G49" s="110" t="str">
        <f t="shared" si="1"/>
        <v/>
      </c>
      <c r="H49" s="111"/>
      <c r="I49" s="111"/>
      <c r="J49" s="111"/>
      <c r="K49" s="111"/>
      <c r="L49" s="111"/>
      <c r="M49" s="112"/>
    </row>
    <row r="50" spans="4:13" x14ac:dyDescent="0.3">
      <c r="D50" s="108"/>
      <c r="F50" s="110"/>
      <c r="G50" s="110" t="str">
        <f t="shared" si="1"/>
        <v/>
      </c>
      <c r="H50" s="111"/>
      <c r="I50" s="111"/>
      <c r="J50" s="111"/>
      <c r="K50" s="111"/>
      <c r="L50" s="111"/>
      <c r="M50" s="112"/>
    </row>
    <row r="51" spans="4:13" x14ac:dyDescent="0.3">
      <c r="D51" s="116"/>
    </row>
  </sheetData>
  <sheetProtection autoFilter="0"/>
  <mergeCells count="3">
    <mergeCell ref="N2:N6"/>
    <mergeCell ref="N8:N14"/>
    <mergeCell ref="N15:N16"/>
  </mergeCells>
  <printOptions horizontalCentered="1" verticalCentered="1"/>
  <pageMargins left="0.25" right="0.25" top="0.75" bottom="0.75" header="0.3" footer="0.3"/>
  <pageSetup paperSize="9" scale="65" orientation="landscape" r:id="rId1"/>
  <headerFooter>
    <oddFooter>&amp;L_x000D_&amp;1#&amp;"Aptos"&amp;10&amp;K000000 Intern gebruik&amp;CLiT 2026 Rankingslijst Ondersteunend Onderzoek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LiT OenO rankinslijst 2026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2026-08-28T08:52:12Z</dcterms:created>
  <dcterms:modified xsi:type="dcterms:W3CDTF">2026-09-09T08:21:06Z</dcterms:modified>
</cp:coreProperties>
</file>